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15"/>
  <workbookPr/>
  <mc:AlternateContent xmlns:mc="http://schemas.openxmlformats.org/markup-compatibility/2006">
    <mc:Choice Requires="x15">
      <x15ac:absPath xmlns:x15ac="http://schemas.microsoft.com/office/spreadsheetml/2010/11/ac" url="C:\Users\lukas.duran\Desktop\"/>
    </mc:Choice>
  </mc:AlternateContent>
  <xr:revisionPtr revIDLastSave="0" documentId="11_C63F28733F31BDB743CA87C5360154FC6F4F2B1E" xr6:coauthVersionLast="47" xr6:coauthVersionMax="47" xr10:uidLastSave="{00000000-0000-0000-0000-000000000000}"/>
  <bookViews>
    <workbookView xWindow="28680" yWindow="-120" windowWidth="29040" windowHeight="15840" firstSheet="4" activeTab="4" xr2:uid="{00000000-000D-0000-FFFF-FFFF00000000}"/>
  </bookViews>
  <sheets>
    <sheet name="Rampas 7%" sheetId="17" state="hidden" r:id="rId1"/>
    <sheet name="Rampas 10.5%" sheetId="9" state="hidden" r:id="rId2"/>
    <sheet name="Rampas 14%" sheetId="15" state="hidden" r:id="rId3"/>
    <sheet name="Rampas 100%" sheetId="11" state="hidden" r:id="rId4"/>
    <sheet name="Cálculo rampas de toma de carga" sheetId="1" r:id="rId5"/>
    <sheet name="Reg_Escalones ascendentes_7" sheetId="18" r:id="rId6"/>
    <sheet name="Reg_Escalones ascendentes_10.5" sheetId="3" r:id="rId7"/>
    <sheet name="Reg_Escalones ascendentes_14" sheetId="14" r:id="rId8"/>
    <sheet name="Reg_Escalones ascendentes_100" sheetId="12" r:id="rId9"/>
    <sheet name="Gráficas cálculo vel. toma carg" sheetId="7" r:id="rId10"/>
    <sheet name="Cálculo velocidad de descarga" sheetId="2" r:id="rId11"/>
    <sheet name="Reg_Escalones descendentes_7" sheetId="19" r:id="rId12"/>
    <sheet name="Reg_Escalones descendentes_10.5" sheetId="6" r:id="rId13"/>
    <sheet name="Reg_Escalones descendentes_14" sheetId="16" r:id="rId14"/>
    <sheet name="Reg_Escalones descendentes_100" sheetId="13" r:id="rId15"/>
    <sheet name="Gráficas cálculo vel. descarga" sheetId="8" r:id="rId1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8" i="2" l="1"/>
  <c r="AC9" i="1" s="1"/>
  <c r="AC9" i="2" s="1"/>
  <c r="AC10" i="1" s="1"/>
  <c r="T8" i="2"/>
  <c r="T9" i="1" s="1"/>
  <c r="T9" i="2" s="1"/>
  <c r="T10" i="1" s="1"/>
  <c r="K8" i="2"/>
  <c r="K9" i="1" s="1"/>
  <c r="K9" i="2" s="1"/>
  <c r="K10" i="1" s="1"/>
  <c r="B8" i="2"/>
  <c r="B9" i="1" s="1"/>
  <c r="B9" i="2" s="1"/>
  <c r="B10" i="1" s="1"/>
  <c r="B10" i="2" s="1"/>
  <c r="AC10" i="2" l="1"/>
  <c r="AC11" i="1" s="1"/>
  <c r="B11" i="1"/>
  <c r="B11" i="2" s="1"/>
  <c r="K10" i="2"/>
  <c r="K11" i="1" s="1"/>
  <c r="T10" i="2"/>
  <c r="AC11" i="2" l="1"/>
  <c r="AC12" i="1" s="1"/>
  <c r="T11" i="1"/>
  <c r="T11" i="2" s="1"/>
  <c r="T12" i="1" s="1"/>
  <c r="T12" i="2" s="1"/>
  <c r="B12" i="1"/>
  <c r="B12" i="2" s="1"/>
  <c r="K11" i="2"/>
  <c r="K12" i="1" s="1"/>
  <c r="AC12" i="2" l="1"/>
  <c r="K12" i="2"/>
  <c r="H34" i="9" l="1"/>
  <c r="N14" i="2"/>
  <c r="N13" i="2"/>
  <c r="N17" i="2" s="1"/>
  <c r="O12" i="2"/>
  <c r="L12" i="2"/>
  <c r="M12" i="2" s="1"/>
  <c r="O11" i="2"/>
  <c r="L11" i="2"/>
  <c r="M11" i="2" s="1"/>
  <c r="O10" i="2"/>
  <c r="L10" i="2"/>
  <c r="M10" i="2" s="1"/>
  <c r="O9" i="2"/>
  <c r="L9" i="2"/>
  <c r="M9" i="2" s="1"/>
  <c r="O8" i="2"/>
  <c r="L8" i="2"/>
  <c r="M8" i="2" s="1"/>
  <c r="W14" i="2"/>
  <c r="W13" i="2"/>
  <c r="W17" i="2" s="1"/>
  <c r="X12" i="2"/>
  <c r="U12" i="2"/>
  <c r="V12" i="2" s="1"/>
  <c r="X11" i="2"/>
  <c r="U11" i="2"/>
  <c r="V11" i="2" s="1"/>
  <c r="X10" i="2"/>
  <c r="U10" i="2"/>
  <c r="V10" i="2" s="1"/>
  <c r="X9" i="2"/>
  <c r="U9" i="2"/>
  <c r="V9" i="2" s="1"/>
  <c r="X8" i="2"/>
  <c r="X13" i="2" s="1"/>
  <c r="U8" i="2"/>
  <c r="V8" i="2" s="1"/>
  <c r="AF14" i="2"/>
  <c r="AF13" i="2"/>
  <c r="AG12" i="2"/>
  <c r="AD12" i="2"/>
  <c r="AE12" i="2" s="1"/>
  <c r="AG11" i="2"/>
  <c r="AD11" i="2"/>
  <c r="AE11" i="2" s="1"/>
  <c r="AG10" i="2"/>
  <c r="AD10" i="2"/>
  <c r="AE10" i="2" s="1"/>
  <c r="AG9" i="2"/>
  <c r="AD9" i="2"/>
  <c r="AE9" i="2" s="1"/>
  <c r="AG8" i="2"/>
  <c r="AD8" i="2"/>
  <c r="AE8" i="2" s="1"/>
  <c r="N14" i="1"/>
  <c r="N13" i="1"/>
  <c r="N17" i="1" s="1"/>
  <c r="O12" i="1"/>
  <c r="O11" i="1"/>
  <c r="O10" i="1"/>
  <c r="O9" i="1"/>
  <c r="O8" i="1"/>
  <c r="O13" i="1" s="1"/>
  <c r="W14" i="1"/>
  <c r="W13" i="1"/>
  <c r="W17" i="1" s="1"/>
  <c r="X12" i="1"/>
  <c r="X11" i="1"/>
  <c r="X10" i="1"/>
  <c r="X9" i="1"/>
  <c r="X8" i="1"/>
  <c r="X13" i="1" s="1"/>
  <c r="AD12" i="1"/>
  <c r="AE12" i="1" s="1"/>
  <c r="AD11" i="1"/>
  <c r="AE11" i="1" s="1"/>
  <c r="AD10" i="1"/>
  <c r="AE10" i="1" s="1"/>
  <c r="AD9" i="1"/>
  <c r="AE9" i="1" s="1"/>
  <c r="AD8" i="1"/>
  <c r="AE8" i="1" s="1"/>
  <c r="U12" i="1"/>
  <c r="V12" i="1" s="1"/>
  <c r="U11" i="1"/>
  <c r="V11" i="1" s="1"/>
  <c r="U10" i="1"/>
  <c r="V10" i="1" s="1"/>
  <c r="U9" i="1"/>
  <c r="V9" i="1" s="1"/>
  <c r="U8" i="1"/>
  <c r="V8" i="1" s="1"/>
  <c r="L12" i="1"/>
  <c r="M12" i="1" s="1"/>
  <c r="L11" i="1"/>
  <c r="M11" i="1" s="1"/>
  <c r="L10" i="1"/>
  <c r="M10" i="1" s="1"/>
  <c r="L9" i="1"/>
  <c r="M9" i="1" s="1"/>
  <c r="L8" i="1"/>
  <c r="M8" i="1" s="1"/>
  <c r="AF14" i="1"/>
  <c r="AF13" i="1"/>
  <c r="AF17" i="1" s="1"/>
  <c r="AG12" i="1"/>
  <c r="AG11" i="1"/>
  <c r="AG10" i="1"/>
  <c r="AG9" i="1"/>
  <c r="AG8" i="1"/>
  <c r="EO4" i="17"/>
  <c r="EO5" i="17"/>
  <c r="EO6" i="17"/>
  <c r="EO7" i="17"/>
  <c r="EO8" i="17"/>
  <c r="EO9" i="17"/>
  <c r="EO10" i="17"/>
  <c r="EO11" i="17"/>
  <c r="EO12" i="17"/>
  <c r="EO13" i="17"/>
  <c r="EO14" i="17"/>
  <c r="EO15" i="17"/>
  <c r="EO16" i="17"/>
  <c r="EO17" i="17"/>
  <c r="EO18" i="17"/>
  <c r="EO19" i="17"/>
  <c r="EO20" i="17"/>
  <c r="EO21" i="17"/>
  <c r="EO22" i="17"/>
  <c r="EO23" i="17"/>
  <c r="EO24" i="17"/>
  <c r="EO25" i="17"/>
  <c r="EO26" i="17"/>
  <c r="EO27" i="17"/>
  <c r="EO28" i="17"/>
  <c r="EO29" i="17"/>
  <c r="EO30" i="17"/>
  <c r="EO31" i="17"/>
  <c r="EO32" i="17"/>
  <c r="EO33" i="17"/>
  <c r="EO34" i="17"/>
  <c r="EO35" i="17"/>
  <c r="EO36" i="17"/>
  <c r="EW18" i="17" s="1"/>
  <c r="EO37" i="17"/>
  <c r="EO38" i="17"/>
  <c r="EO39" i="17"/>
  <c r="EO40" i="17"/>
  <c r="EO41" i="17"/>
  <c r="EO42" i="17"/>
  <c r="EO43" i="17"/>
  <c r="EO44" i="17"/>
  <c r="EO45" i="17"/>
  <c r="EO46" i="17"/>
  <c r="EO47" i="17"/>
  <c r="EO48" i="17"/>
  <c r="EO49" i="17"/>
  <c r="EO50" i="17"/>
  <c r="EO51" i="17"/>
  <c r="EO52" i="17"/>
  <c r="EO53" i="17"/>
  <c r="EO54" i="17"/>
  <c r="EO55" i="17"/>
  <c r="EO56" i="17"/>
  <c r="EO57" i="17"/>
  <c r="EO58" i="17"/>
  <c r="EO59" i="17"/>
  <c r="EO60" i="17"/>
  <c r="EO61" i="17"/>
  <c r="EO62" i="17"/>
  <c r="EO63" i="17"/>
  <c r="EO64" i="17"/>
  <c r="EO65" i="17"/>
  <c r="EO66" i="17"/>
  <c r="EO67" i="17"/>
  <c r="EO68" i="17"/>
  <c r="EO69" i="17"/>
  <c r="EO70" i="17"/>
  <c r="EO71" i="17"/>
  <c r="EO72" i="17"/>
  <c r="EO73" i="17"/>
  <c r="EO74" i="17"/>
  <c r="EO75" i="17"/>
  <c r="EO76" i="17"/>
  <c r="EO77" i="17"/>
  <c r="EO78" i="17"/>
  <c r="EO79" i="17"/>
  <c r="EO80" i="17"/>
  <c r="EO81" i="17"/>
  <c r="EO82" i="17"/>
  <c r="EO83" i="17"/>
  <c r="EO84" i="17"/>
  <c r="EO85" i="17"/>
  <c r="EO86" i="17"/>
  <c r="EO87" i="17"/>
  <c r="EO88" i="17"/>
  <c r="EO89" i="17"/>
  <c r="EO90" i="17"/>
  <c r="EO91" i="17"/>
  <c r="EO92" i="17"/>
  <c r="EO93" i="17"/>
  <c r="EO94" i="17"/>
  <c r="EO95" i="17"/>
  <c r="EO96" i="17"/>
  <c r="EO97" i="17"/>
  <c r="EO98" i="17"/>
  <c r="EO99" i="17"/>
  <c r="EO100" i="17"/>
  <c r="EO101" i="17"/>
  <c r="EO102" i="17"/>
  <c r="EO103" i="17"/>
  <c r="EO104" i="17"/>
  <c r="EO105" i="17"/>
  <c r="EO106" i="17"/>
  <c r="EO107" i="17"/>
  <c r="EO108" i="17"/>
  <c r="EO109" i="17"/>
  <c r="EO110" i="17"/>
  <c r="EO111" i="17"/>
  <c r="EO112" i="17"/>
  <c r="EO113" i="17"/>
  <c r="EO114" i="17"/>
  <c r="EO115" i="17"/>
  <c r="EO116" i="17"/>
  <c r="EO117" i="17"/>
  <c r="EO118" i="17"/>
  <c r="EW19" i="17" s="1"/>
  <c r="EO119" i="17"/>
  <c r="EO120" i="17"/>
  <c r="EO121" i="17"/>
  <c r="EO122" i="17"/>
  <c r="EO123" i="17"/>
  <c r="EO124" i="17"/>
  <c r="EO125" i="17"/>
  <c r="EO126" i="17"/>
  <c r="EO127" i="17"/>
  <c r="EO128" i="17"/>
  <c r="EO129" i="17"/>
  <c r="EO130" i="17"/>
  <c r="EO131" i="17"/>
  <c r="EO132" i="17"/>
  <c r="EO133" i="17"/>
  <c r="EO134" i="17"/>
  <c r="EO135" i="17"/>
  <c r="EO136" i="17"/>
  <c r="EO137" i="17"/>
  <c r="EO138" i="17"/>
  <c r="EO139" i="17"/>
  <c r="EO140" i="17"/>
  <c r="EO141" i="17"/>
  <c r="EO142" i="17"/>
  <c r="EO143" i="17"/>
  <c r="EO3" i="17"/>
  <c r="EB4" i="17"/>
  <c r="EB5" i="17"/>
  <c r="EB6" i="17"/>
  <c r="EB7" i="17"/>
  <c r="EB8" i="17"/>
  <c r="EB9" i="17"/>
  <c r="EB10" i="17"/>
  <c r="EB11" i="17"/>
  <c r="EB12" i="17"/>
  <c r="EB13" i="17"/>
  <c r="EB14" i="17"/>
  <c r="EB15" i="17"/>
  <c r="EB16" i="17"/>
  <c r="EB17" i="17"/>
  <c r="EB18" i="17"/>
  <c r="EB19" i="17"/>
  <c r="EB20" i="17"/>
  <c r="EB21" i="17"/>
  <c r="EB22" i="17"/>
  <c r="EB23" i="17"/>
  <c r="EB24" i="17"/>
  <c r="EB25" i="17"/>
  <c r="EB26" i="17"/>
  <c r="EB27" i="17"/>
  <c r="EB28" i="17"/>
  <c r="EB29" i="17"/>
  <c r="EB30" i="17"/>
  <c r="EB31" i="17"/>
  <c r="EJ18" i="17" s="1"/>
  <c r="EB32" i="17"/>
  <c r="EB33" i="17"/>
  <c r="EB34" i="17"/>
  <c r="EB35" i="17"/>
  <c r="EB36" i="17"/>
  <c r="EB37" i="17"/>
  <c r="EB38" i="17"/>
  <c r="EB39" i="17"/>
  <c r="EB40" i="17"/>
  <c r="EB41" i="17"/>
  <c r="EB42" i="17"/>
  <c r="EB43" i="17"/>
  <c r="EB44" i="17"/>
  <c r="EB45" i="17"/>
  <c r="EB46" i="17"/>
  <c r="EB47" i="17"/>
  <c r="EB48" i="17"/>
  <c r="EB49" i="17"/>
  <c r="EB50" i="17"/>
  <c r="EB51" i="17"/>
  <c r="EB52" i="17"/>
  <c r="EB53" i="17"/>
  <c r="EB54" i="17"/>
  <c r="EB55" i="17"/>
  <c r="EB56" i="17"/>
  <c r="EB57" i="17"/>
  <c r="EB58" i="17"/>
  <c r="EB59" i="17"/>
  <c r="EB60" i="17"/>
  <c r="EB61" i="17"/>
  <c r="EB62" i="17"/>
  <c r="EB63" i="17"/>
  <c r="EB64" i="17"/>
  <c r="EB65" i="17"/>
  <c r="EB66" i="17"/>
  <c r="EB67" i="17"/>
  <c r="EB68" i="17"/>
  <c r="EB69" i="17"/>
  <c r="EB70" i="17"/>
  <c r="EB71" i="17"/>
  <c r="EB72" i="17"/>
  <c r="EB73" i="17"/>
  <c r="EB74" i="17"/>
  <c r="EB75" i="17"/>
  <c r="EB76" i="17"/>
  <c r="EB77" i="17"/>
  <c r="EB78" i="17"/>
  <c r="EB79" i="17"/>
  <c r="EB80" i="17"/>
  <c r="EB81" i="17"/>
  <c r="EB82" i="17"/>
  <c r="EB83" i="17"/>
  <c r="EB84" i="17"/>
  <c r="EB85" i="17"/>
  <c r="EB86" i="17"/>
  <c r="EB87" i="17"/>
  <c r="EB88" i="17"/>
  <c r="EB89" i="17"/>
  <c r="EB90" i="17"/>
  <c r="EB91" i="17"/>
  <c r="EB92" i="17"/>
  <c r="EB93" i="17"/>
  <c r="EB94" i="17"/>
  <c r="EB95" i="17"/>
  <c r="EB96" i="17"/>
  <c r="EB97" i="17"/>
  <c r="EB98" i="17"/>
  <c r="EB99" i="17"/>
  <c r="EB100" i="17"/>
  <c r="EB101" i="17"/>
  <c r="EB102" i="17"/>
  <c r="EB103" i="17"/>
  <c r="EB104" i="17"/>
  <c r="EB105" i="17"/>
  <c r="EB106" i="17"/>
  <c r="EB107" i="17"/>
  <c r="EB108" i="17"/>
  <c r="EB109" i="17"/>
  <c r="EB110" i="17"/>
  <c r="EB111" i="17"/>
  <c r="EB112" i="17"/>
  <c r="EB113" i="17"/>
  <c r="EB114" i="17"/>
  <c r="EB115" i="17"/>
  <c r="EB116" i="17"/>
  <c r="EB117" i="17"/>
  <c r="EJ19" i="17" s="1"/>
  <c r="EB118" i="17"/>
  <c r="EB119" i="17"/>
  <c r="EB120" i="17"/>
  <c r="EB121" i="17"/>
  <c r="EB122" i="17"/>
  <c r="EB123" i="17"/>
  <c r="EB124" i="17"/>
  <c r="EB125" i="17"/>
  <c r="EB126" i="17"/>
  <c r="EB127" i="17"/>
  <c r="EB128" i="17"/>
  <c r="EB129" i="17"/>
  <c r="EB130" i="17"/>
  <c r="EB131" i="17"/>
  <c r="EB132" i="17"/>
  <c r="EB133" i="17"/>
  <c r="EB134" i="17"/>
  <c r="EB135" i="17"/>
  <c r="EB136" i="17"/>
  <c r="EB137" i="17"/>
  <c r="EB138" i="17"/>
  <c r="EB139" i="17"/>
  <c r="EB140" i="17"/>
  <c r="EB141" i="17"/>
  <c r="EB142" i="17"/>
  <c r="EB143" i="17"/>
  <c r="EB3" i="17"/>
  <c r="DO4" i="17"/>
  <c r="DO5" i="17"/>
  <c r="DO6" i="17"/>
  <c r="DO7" i="17"/>
  <c r="DO8" i="17"/>
  <c r="DO9" i="17"/>
  <c r="DO10" i="17"/>
  <c r="DO11" i="17"/>
  <c r="DO12" i="17"/>
  <c r="DO13" i="17"/>
  <c r="DO14" i="17"/>
  <c r="DO15" i="17"/>
  <c r="DO16" i="17"/>
  <c r="DO17" i="17"/>
  <c r="DO18" i="17"/>
  <c r="DO19" i="17"/>
  <c r="DO20" i="17"/>
  <c r="DO21" i="17"/>
  <c r="DO22" i="17"/>
  <c r="DO23" i="17"/>
  <c r="DO24" i="17"/>
  <c r="DO25" i="17"/>
  <c r="DO26" i="17"/>
  <c r="DO27" i="17"/>
  <c r="DO28" i="17"/>
  <c r="DO29" i="17"/>
  <c r="DO30" i="17"/>
  <c r="DO31" i="17"/>
  <c r="DO32" i="17"/>
  <c r="DO33" i="17"/>
  <c r="DO34" i="17"/>
  <c r="DO35" i="17"/>
  <c r="DW18" i="17" s="1"/>
  <c r="DO36" i="17"/>
  <c r="DO37" i="17"/>
  <c r="DO38" i="17"/>
  <c r="DO39" i="17"/>
  <c r="DO40" i="17"/>
  <c r="DO41" i="17"/>
  <c r="DO42" i="17"/>
  <c r="DO43" i="17"/>
  <c r="DO44" i="17"/>
  <c r="DO45" i="17"/>
  <c r="DO46" i="17"/>
  <c r="DO47" i="17"/>
  <c r="DO48" i="17"/>
  <c r="DO49" i="17"/>
  <c r="DO50" i="17"/>
  <c r="DO51" i="17"/>
  <c r="DO52" i="17"/>
  <c r="DO53" i="17"/>
  <c r="DO54" i="17"/>
  <c r="DO55" i="17"/>
  <c r="DO56" i="17"/>
  <c r="DO57" i="17"/>
  <c r="DO58" i="17"/>
  <c r="DO59" i="17"/>
  <c r="DO60" i="17"/>
  <c r="DO61" i="17"/>
  <c r="DO62" i="17"/>
  <c r="DO63" i="17"/>
  <c r="DO64" i="17"/>
  <c r="DO65" i="17"/>
  <c r="DO66" i="17"/>
  <c r="DO67" i="17"/>
  <c r="DO68" i="17"/>
  <c r="DO69" i="17"/>
  <c r="DO70" i="17"/>
  <c r="DO71" i="17"/>
  <c r="DO72" i="17"/>
  <c r="DO73" i="17"/>
  <c r="DO74" i="17"/>
  <c r="DO75" i="17"/>
  <c r="DO76" i="17"/>
  <c r="DO77" i="17"/>
  <c r="DO78" i="17"/>
  <c r="DO79" i="17"/>
  <c r="DO80" i="17"/>
  <c r="DO81" i="17"/>
  <c r="DO82" i="17"/>
  <c r="DO83" i="17"/>
  <c r="DO84" i="17"/>
  <c r="DO85" i="17"/>
  <c r="DO86" i="17"/>
  <c r="DO87" i="17"/>
  <c r="DO88" i="17"/>
  <c r="DO89" i="17"/>
  <c r="DO90" i="17"/>
  <c r="DO91" i="17"/>
  <c r="DO92" i="17"/>
  <c r="DO93" i="17"/>
  <c r="DO94" i="17"/>
  <c r="DO95" i="17"/>
  <c r="DO96" i="17"/>
  <c r="DO97" i="17"/>
  <c r="DO98" i="17"/>
  <c r="DO99" i="17"/>
  <c r="DO100" i="17"/>
  <c r="DO101" i="17"/>
  <c r="DO102" i="17"/>
  <c r="DO103" i="17"/>
  <c r="DO104" i="17"/>
  <c r="DO105" i="17"/>
  <c r="DO106" i="17"/>
  <c r="DO107" i="17"/>
  <c r="DO108" i="17"/>
  <c r="DO109" i="17"/>
  <c r="DO110" i="17"/>
  <c r="DO111" i="17"/>
  <c r="DO112" i="17"/>
  <c r="DO113" i="17"/>
  <c r="DO114" i="17"/>
  <c r="DO115" i="17"/>
  <c r="DO116" i="17"/>
  <c r="DO117" i="17"/>
  <c r="DW19" i="17" s="1"/>
  <c r="DO118" i="17"/>
  <c r="DO119" i="17"/>
  <c r="DO120" i="17"/>
  <c r="DO121" i="17"/>
  <c r="DO122" i="17"/>
  <c r="DO123" i="17"/>
  <c r="DO124" i="17"/>
  <c r="DO125" i="17"/>
  <c r="DO126" i="17"/>
  <c r="DO127" i="17"/>
  <c r="DO128" i="17"/>
  <c r="DO129" i="17"/>
  <c r="DO130" i="17"/>
  <c r="DO131" i="17"/>
  <c r="DO132" i="17"/>
  <c r="DO133" i="17"/>
  <c r="DO134" i="17"/>
  <c r="DO135" i="17"/>
  <c r="DO136" i="17"/>
  <c r="DO137" i="17"/>
  <c r="DO138" i="17"/>
  <c r="DO139" i="17"/>
  <c r="DO140" i="17"/>
  <c r="DO141" i="17"/>
  <c r="DO142" i="17"/>
  <c r="DO143" i="17"/>
  <c r="DO3" i="17"/>
  <c r="DA4" i="17"/>
  <c r="DA5" i="17"/>
  <c r="DA6" i="17"/>
  <c r="DA7" i="17"/>
  <c r="DA8" i="17"/>
  <c r="DA9" i="17"/>
  <c r="DA10" i="17"/>
  <c r="DA11" i="17"/>
  <c r="DA12" i="17"/>
  <c r="DA13" i="17"/>
  <c r="DA14" i="17"/>
  <c r="DA15" i="17"/>
  <c r="DA16" i="17"/>
  <c r="DA17" i="17"/>
  <c r="DA18" i="17"/>
  <c r="DA19" i="17"/>
  <c r="DA20" i="17"/>
  <c r="DA21" i="17"/>
  <c r="DA22" i="17"/>
  <c r="DA23" i="17"/>
  <c r="DA24" i="17"/>
  <c r="DA25" i="17"/>
  <c r="DA26" i="17"/>
  <c r="DA27" i="17"/>
  <c r="DA28" i="17"/>
  <c r="DA29" i="17"/>
  <c r="DA30" i="17"/>
  <c r="DA31" i="17"/>
  <c r="DA32" i="17"/>
  <c r="DA33" i="17"/>
  <c r="DA34" i="17"/>
  <c r="DA35" i="17"/>
  <c r="DA36" i="17"/>
  <c r="DI18" i="17" s="1"/>
  <c r="DA37" i="17"/>
  <c r="DA38" i="17"/>
  <c r="DA39" i="17"/>
  <c r="DA40" i="17"/>
  <c r="DA41" i="17"/>
  <c r="DA42" i="17"/>
  <c r="DA43" i="17"/>
  <c r="DA44" i="17"/>
  <c r="DA45" i="17"/>
  <c r="DA46" i="17"/>
  <c r="DA47" i="17"/>
  <c r="DA48" i="17"/>
  <c r="DA49" i="17"/>
  <c r="DA50" i="17"/>
  <c r="DA51" i="17"/>
  <c r="DA52" i="17"/>
  <c r="DA53" i="17"/>
  <c r="DA54" i="17"/>
  <c r="DA55" i="17"/>
  <c r="DA56" i="17"/>
  <c r="DA57" i="17"/>
  <c r="DA58" i="17"/>
  <c r="DA59" i="17"/>
  <c r="DA60" i="17"/>
  <c r="DA61" i="17"/>
  <c r="DA62" i="17"/>
  <c r="DA63" i="17"/>
  <c r="DA64" i="17"/>
  <c r="DA65" i="17"/>
  <c r="DA66" i="17"/>
  <c r="DA67" i="17"/>
  <c r="DA68" i="17"/>
  <c r="DA69" i="17"/>
  <c r="DA70" i="17"/>
  <c r="DA71" i="17"/>
  <c r="DA72" i="17"/>
  <c r="DA73" i="17"/>
  <c r="DA74" i="17"/>
  <c r="DA75" i="17"/>
  <c r="DA76" i="17"/>
  <c r="DA77" i="17"/>
  <c r="DA78" i="17"/>
  <c r="DA79" i="17"/>
  <c r="DA80" i="17"/>
  <c r="DA81" i="17"/>
  <c r="DA82" i="17"/>
  <c r="DA83" i="17"/>
  <c r="DA84" i="17"/>
  <c r="DA85" i="17"/>
  <c r="DA86" i="17"/>
  <c r="DA87" i="17"/>
  <c r="DA88" i="17"/>
  <c r="DA89" i="17"/>
  <c r="DA90" i="17"/>
  <c r="DA91" i="17"/>
  <c r="DA92" i="17"/>
  <c r="DA93" i="17"/>
  <c r="DA94" i="17"/>
  <c r="DA95" i="17"/>
  <c r="DA96" i="17"/>
  <c r="DA97" i="17"/>
  <c r="DA98" i="17"/>
  <c r="DA99" i="17"/>
  <c r="DA100" i="17"/>
  <c r="DA101" i="17"/>
  <c r="DA102" i="17"/>
  <c r="DA103" i="17"/>
  <c r="DA104" i="17"/>
  <c r="DA105" i="17"/>
  <c r="DA106" i="17"/>
  <c r="DA107" i="17"/>
  <c r="DA108" i="17"/>
  <c r="DA109" i="17"/>
  <c r="DA110" i="17"/>
  <c r="DA111" i="17"/>
  <c r="DA112" i="17"/>
  <c r="DA113" i="17"/>
  <c r="DA114" i="17"/>
  <c r="DA115" i="17"/>
  <c r="DA116" i="17"/>
  <c r="DI19" i="17" s="1"/>
  <c r="DA117" i="17"/>
  <c r="DA118" i="17"/>
  <c r="DA119" i="17"/>
  <c r="DA120" i="17"/>
  <c r="DA121" i="17"/>
  <c r="DA122" i="17"/>
  <c r="DA123" i="17"/>
  <c r="DA124" i="17"/>
  <c r="DA125" i="17"/>
  <c r="DA126" i="17"/>
  <c r="DA127" i="17"/>
  <c r="DA128" i="17"/>
  <c r="DA129" i="17"/>
  <c r="DA130" i="17"/>
  <c r="DA131" i="17"/>
  <c r="DA132" i="17"/>
  <c r="DA133" i="17"/>
  <c r="DA134" i="17"/>
  <c r="DA135" i="17"/>
  <c r="DA136" i="17"/>
  <c r="DA137" i="17"/>
  <c r="DA138" i="17"/>
  <c r="DA139" i="17"/>
  <c r="DA140" i="17"/>
  <c r="DA141" i="17"/>
  <c r="DA142" i="17"/>
  <c r="DA143" i="17"/>
  <c r="DA3" i="17"/>
  <c r="CM4" i="17"/>
  <c r="CM5" i="17"/>
  <c r="CM6" i="17"/>
  <c r="CM7" i="17"/>
  <c r="CM8" i="17"/>
  <c r="CM9" i="17"/>
  <c r="CM10" i="17"/>
  <c r="CM11" i="17"/>
  <c r="CM12" i="17"/>
  <c r="CM13" i="17"/>
  <c r="CM14" i="17"/>
  <c r="CM15" i="17"/>
  <c r="CM16" i="17"/>
  <c r="CM17" i="17"/>
  <c r="CM18" i="17"/>
  <c r="CM19" i="17"/>
  <c r="CM20" i="17"/>
  <c r="CM21" i="17"/>
  <c r="CM22" i="17"/>
  <c r="CM23" i="17"/>
  <c r="CM24" i="17"/>
  <c r="CM25" i="17"/>
  <c r="CM26" i="17"/>
  <c r="CM27" i="17"/>
  <c r="CU18" i="17" s="1"/>
  <c r="CM28" i="17"/>
  <c r="CM29" i="17"/>
  <c r="CM30" i="17"/>
  <c r="CM31" i="17"/>
  <c r="CM32" i="17"/>
  <c r="CM33" i="17"/>
  <c r="CM34" i="17"/>
  <c r="CM35" i="17"/>
  <c r="CM36" i="17"/>
  <c r="CM37" i="17"/>
  <c r="CM38" i="17"/>
  <c r="CM39" i="17"/>
  <c r="CM40" i="17"/>
  <c r="CM41" i="17"/>
  <c r="CM42" i="17"/>
  <c r="CM43" i="17"/>
  <c r="CM44" i="17"/>
  <c r="CM45" i="17"/>
  <c r="CM46" i="17"/>
  <c r="CM47" i="17"/>
  <c r="CM48" i="17"/>
  <c r="CM49" i="17"/>
  <c r="CM50" i="17"/>
  <c r="CM51" i="17"/>
  <c r="CM52" i="17"/>
  <c r="CM53" i="17"/>
  <c r="CM54" i="17"/>
  <c r="CM55" i="17"/>
  <c r="CM56" i="17"/>
  <c r="CM57" i="17"/>
  <c r="CM58" i="17"/>
  <c r="CM59" i="17"/>
  <c r="CM60" i="17"/>
  <c r="CM61" i="17"/>
  <c r="CM62" i="17"/>
  <c r="CM63" i="17"/>
  <c r="CM64" i="17"/>
  <c r="CM65" i="17"/>
  <c r="CM66" i="17"/>
  <c r="CM67" i="17"/>
  <c r="CM68" i="17"/>
  <c r="CM69" i="17"/>
  <c r="CM70" i="17"/>
  <c r="CM71" i="17"/>
  <c r="CM72" i="17"/>
  <c r="CM73" i="17"/>
  <c r="CM74" i="17"/>
  <c r="CM75" i="17"/>
  <c r="CM76" i="17"/>
  <c r="CM77" i="17"/>
  <c r="CM78" i="17"/>
  <c r="CM79" i="17"/>
  <c r="CM80" i="17"/>
  <c r="CM81" i="17"/>
  <c r="CM82" i="17"/>
  <c r="CM83" i="17"/>
  <c r="CM84" i="17"/>
  <c r="CM85" i="17"/>
  <c r="CM86" i="17"/>
  <c r="CM87" i="17"/>
  <c r="CM88" i="17"/>
  <c r="CM89" i="17"/>
  <c r="CM90" i="17"/>
  <c r="CM91" i="17"/>
  <c r="CM92" i="17"/>
  <c r="CM93" i="17"/>
  <c r="CM94" i="17"/>
  <c r="CM95" i="17"/>
  <c r="CM96" i="17"/>
  <c r="CM97" i="17"/>
  <c r="CM98" i="17"/>
  <c r="CM99" i="17"/>
  <c r="CM100" i="17"/>
  <c r="CM101" i="17"/>
  <c r="CM102" i="17"/>
  <c r="CM103" i="17"/>
  <c r="CM104" i="17"/>
  <c r="CM105" i="17"/>
  <c r="CM106" i="17"/>
  <c r="CM107" i="17"/>
  <c r="CM108" i="17"/>
  <c r="CM109" i="17"/>
  <c r="CM110" i="17"/>
  <c r="CM111" i="17"/>
  <c r="CM112" i="17"/>
  <c r="CM113" i="17"/>
  <c r="CM114" i="17"/>
  <c r="CM115" i="17"/>
  <c r="CM116" i="17"/>
  <c r="CM117" i="17"/>
  <c r="CM118" i="17"/>
  <c r="CU19" i="17" s="1"/>
  <c r="CM119" i="17"/>
  <c r="CM120" i="17"/>
  <c r="CM121" i="17"/>
  <c r="CM122" i="17"/>
  <c r="CM123" i="17"/>
  <c r="CM124" i="17"/>
  <c r="CM125" i="17"/>
  <c r="CM126" i="17"/>
  <c r="CM127" i="17"/>
  <c r="CM128" i="17"/>
  <c r="CM129" i="17"/>
  <c r="CM130" i="17"/>
  <c r="CM131" i="17"/>
  <c r="CM132" i="17"/>
  <c r="CM133" i="17"/>
  <c r="CM134" i="17"/>
  <c r="CM135" i="17"/>
  <c r="CM136" i="17"/>
  <c r="CM137" i="17"/>
  <c r="CM138" i="17"/>
  <c r="CM139" i="17"/>
  <c r="CM140" i="17"/>
  <c r="CM141" i="17"/>
  <c r="CM142" i="17"/>
  <c r="CM143" i="17"/>
  <c r="CM3" i="17"/>
  <c r="BU4" i="17"/>
  <c r="BU5" i="17"/>
  <c r="BU6" i="17"/>
  <c r="BU7" i="17"/>
  <c r="BU8" i="17"/>
  <c r="BU9" i="17"/>
  <c r="BU10" i="17"/>
  <c r="BU11" i="17"/>
  <c r="BU12" i="17"/>
  <c r="BU13" i="17"/>
  <c r="BU14" i="17"/>
  <c r="BU15" i="17"/>
  <c r="BU16" i="17"/>
  <c r="BU17" i="17"/>
  <c r="BU18" i="17"/>
  <c r="BU19" i="17"/>
  <c r="BU20" i="17"/>
  <c r="BU21" i="17"/>
  <c r="BU22" i="17"/>
  <c r="BU23" i="17"/>
  <c r="BU24" i="17"/>
  <c r="BU25" i="17"/>
  <c r="BU26" i="17"/>
  <c r="BU27" i="17"/>
  <c r="BU28" i="17"/>
  <c r="BU29" i="17"/>
  <c r="BU30" i="17"/>
  <c r="BU31" i="17"/>
  <c r="BU32" i="17"/>
  <c r="BU33" i="17"/>
  <c r="BU34" i="17"/>
  <c r="BU35" i="17"/>
  <c r="BU36" i="17"/>
  <c r="BU37" i="17"/>
  <c r="BU38" i="17"/>
  <c r="BU39" i="17"/>
  <c r="BU40" i="17"/>
  <c r="BU41" i="17"/>
  <c r="BU42" i="17"/>
  <c r="BU43" i="17"/>
  <c r="BU44" i="17"/>
  <c r="BU45" i="17"/>
  <c r="CC18" i="17" s="1"/>
  <c r="BU46" i="17"/>
  <c r="BU47" i="17"/>
  <c r="BU48" i="17"/>
  <c r="BU49" i="17"/>
  <c r="BU50" i="17"/>
  <c r="BU51" i="17"/>
  <c r="BU52" i="17"/>
  <c r="BU53" i="17"/>
  <c r="BU54" i="17"/>
  <c r="BU55" i="17"/>
  <c r="BU56" i="17"/>
  <c r="BU57" i="17"/>
  <c r="BU58" i="17"/>
  <c r="BU59" i="17"/>
  <c r="BU60" i="17"/>
  <c r="BU61" i="17"/>
  <c r="BU62" i="17"/>
  <c r="BU63" i="17"/>
  <c r="BU64" i="17"/>
  <c r="BU65" i="17"/>
  <c r="BU66" i="17"/>
  <c r="BU67" i="17"/>
  <c r="BU68" i="17"/>
  <c r="BU69" i="17"/>
  <c r="BU70" i="17"/>
  <c r="BU71" i="17"/>
  <c r="BU72" i="17"/>
  <c r="BU73" i="17"/>
  <c r="BU74" i="17"/>
  <c r="BU75" i="17"/>
  <c r="BU76" i="17"/>
  <c r="BU77" i="17"/>
  <c r="BU78" i="17"/>
  <c r="BU79" i="17"/>
  <c r="BU80" i="17"/>
  <c r="BU81" i="17"/>
  <c r="BU82" i="17"/>
  <c r="BU83" i="17"/>
  <c r="BU84" i="17"/>
  <c r="BU85" i="17"/>
  <c r="BU86" i="17"/>
  <c r="BU87" i="17"/>
  <c r="BU88" i="17"/>
  <c r="BU89" i="17"/>
  <c r="BU90" i="17"/>
  <c r="BU91" i="17"/>
  <c r="BU92" i="17"/>
  <c r="BU93" i="17"/>
  <c r="BU94" i="17"/>
  <c r="BU95" i="17"/>
  <c r="BU96" i="17"/>
  <c r="BU97" i="17"/>
  <c r="BU98" i="17"/>
  <c r="BU99" i="17"/>
  <c r="BU100" i="17"/>
  <c r="BU101" i="17"/>
  <c r="BU102" i="17"/>
  <c r="BU103" i="17"/>
  <c r="BU104" i="17"/>
  <c r="BU105" i="17"/>
  <c r="BU106" i="17"/>
  <c r="BU107" i="17"/>
  <c r="BU108" i="17"/>
  <c r="BU109" i="17"/>
  <c r="BU110" i="17"/>
  <c r="BU111" i="17"/>
  <c r="BU112" i="17"/>
  <c r="BU113" i="17"/>
  <c r="BU114" i="17"/>
  <c r="BU115" i="17"/>
  <c r="BU116" i="17"/>
  <c r="BU117" i="17"/>
  <c r="BU118" i="17"/>
  <c r="BU119" i="17"/>
  <c r="BU120" i="17"/>
  <c r="CC19" i="17" s="1"/>
  <c r="BU121" i="17"/>
  <c r="BU122" i="17"/>
  <c r="BU123" i="17"/>
  <c r="BU124" i="17"/>
  <c r="BU125" i="17"/>
  <c r="BU126" i="17"/>
  <c r="BU127" i="17"/>
  <c r="BU128" i="17"/>
  <c r="BU129" i="17"/>
  <c r="BU130" i="17"/>
  <c r="BU131" i="17"/>
  <c r="BU132" i="17"/>
  <c r="BU133" i="17"/>
  <c r="BU134" i="17"/>
  <c r="BU135" i="17"/>
  <c r="BU136" i="17"/>
  <c r="BU137" i="17"/>
  <c r="BU138" i="17"/>
  <c r="BU139" i="17"/>
  <c r="BU140" i="17"/>
  <c r="BU141" i="17"/>
  <c r="BU142" i="17"/>
  <c r="BU143" i="17"/>
  <c r="BU3" i="17"/>
  <c r="BF4" i="17"/>
  <c r="BF5" i="17"/>
  <c r="BF6" i="17"/>
  <c r="BF7" i="17"/>
  <c r="BF8" i="17"/>
  <c r="BF9" i="17"/>
  <c r="BF10" i="17"/>
  <c r="BF11" i="17"/>
  <c r="BF12" i="17"/>
  <c r="BF13" i="17"/>
  <c r="BF14" i="17"/>
  <c r="BF15" i="17"/>
  <c r="BF16" i="17"/>
  <c r="BF17" i="17"/>
  <c r="BF18" i="17"/>
  <c r="BF19" i="17"/>
  <c r="BF20" i="17"/>
  <c r="BF21" i="17"/>
  <c r="BF22" i="17"/>
  <c r="BF23" i="17"/>
  <c r="BF24" i="17"/>
  <c r="BF25" i="17"/>
  <c r="BF26" i="17"/>
  <c r="BF27" i="17"/>
  <c r="BF28" i="17"/>
  <c r="BF29" i="17"/>
  <c r="BF30" i="17"/>
  <c r="BF31" i="17"/>
  <c r="BF32" i="17"/>
  <c r="BF33" i="17"/>
  <c r="BF34" i="17"/>
  <c r="BF35" i="17"/>
  <c r="BF36" i="17"/>
  <c r="BF37" i="17"/>
  <c r="BF38" i="17"/>
  <c r="BF39" i="17"/>
  <c r="BF40" i="17"/>
  <c r="BF41" i="17"/>
  <c r="BF42" i="17"/>
  <c r="BF43" i="17"/>
  <c r="BN18" i="17" s="1"/>
  <c r="BF44" i="17"/>
  <c r="BF45" i="17"/>
  <c r="BF46" i="17"/>
  <c r="BF47" i="17"/>
  <c r="BF48" i="17"/>
  <c r="BF49" i="17"/>
  <c r="BF50" i="17"/>
  <c r="BF51" i="17"/>
  <c r="BF52" i="17"/>
  <c r="BF53" i="17"/>
  <c r="BF54" i="17"/>
  <c r="BF55" i="17"/>
  <c r="BF56" i="17"/>
  <c r="BF57" i="17"/>
  <c r="BF58" i="17"/>
  <c r="BF59" i="17"/>
  <c r="BF60" i="17"/>
  <c r="BF61" i="17"/>
  <c r="BF62" i="17"/>
  <c r="BF63" i="17"/>
  <c r="BF64" i="17"/>
  <c r="BF65" i="17"/>
  <c r="BF66" i="17"/>
  <c r="BF67" i="17"/>
  <c r="BF68" i="17"/>
  <c r="BF69" i="17"/>
  <c r="BF70" i="17"/>
  <c r="BF71" i="17"/>
  <c r="BF72" i="17"/>
  <c r="BF73" i="17"/>
  <c r="BF74" i="17"/>
  <c r="BF75" i="17"/>
  <c r="BF76" i="17"/>
  <c r="BF77" i="17"/>
  <c r="BF78" i="17"/>
  <c r="BF79" i="17"/>
  <c r="BF80" i="17"/>
  <c r="BF81" i="17"/>
  <c r="BF82" i="17"/>
  <c r="BF83" i="17"/>
  <c r="BF84" i="17"/>
  <c r="BF85" i="17"/>
  <c r="BF86" i="17"/>
  <c r="BF87" i="17"/>
  <c r="BF88" i="17"/>
  <c r="BF89" i="17"/>
  <c r="BF90" i="17"/>
  <c r="BF91" i="17"/>
  <c r="BF92" i="17"/>
  <c r="BF93" i="17"/>
  <c r="BF94" i="17"/>
  <c r="BF95" i="17"/>
  <c r="BF96" i="17"/>
  <c r="BF97" i="17"/>
  <c r="BF98" i="17"/>
  <c r="BF99" i="17"/>
  <c r="BF100" i="17"/>
  <c r="BF101" i="17"/>
  <c r="BF102" i="17"/>
  <c r="BF103" i="17"/>
  <c r="BF104" i="17"/>
  <c r="BF105" i="17"/>
  <c r="BF106" i="17"/>
  <c r="BF107" i="17"/>
  <c r="BF108" i="17"/>
  <c r="BF109" i="17"/>
  <c r="BF110" i="17"/>
  <c r="BF111" i="17"/>
  <c r="BF112" i="17"/>
  <c r="BF113" i="17"/>
  <c r="BF114" i="17"/>
  <c r="BF115" i="17"/>
  <c r="BN19" i="17" s="1"/>
  <c r="BF116" i="17"/>
  <c r="BF117" i="17"/>
  <c r="BF118" i="17"/>
  <c r="BF119" i="17"/>
  <c r="BF120" i="17"/>
  <c r="BF121" i="17"/>
  <c r="BF122" i="17"/>
  <c r="BF123" i="17"/>
  <c r="BF124" i="17"/>
  <c r="BF125" i="17"/>
  <c r="BF126" i="17"/>
  <c r="BF127" i="17"/>
  <c r="BF128" i="17"/>
  <c r="BF129" i="17"/>
  <c r="BF130" i="17"/>
  <c r="BF131" i="17"/>
  <c r="BF132" i="17"/>
  <c r="BF133" i="17"/>
  <c r="BF134" i="17"/>
  <c r="BF135" i="17"/>
  <c r="BF136" i="17"/>
  <c r="BF137" i="17"/>
  <c r="BF138" i="17"/>
  <c r="BF139" i="17"/>
  <c r="BF140" i="17"/>
  <c r="BF141" i="17"/>
  <c r="BF142" i="17"/>
  <c r="BF143" i="17"/>
  <c r="BF3" i="17"/>
  <c r="AQ4" i="17"/>
  <c r="AQ5" i="17"/>
  <c r="AQ6" i="17"/>
  <c r="AQ7" i="17"/>
  <c r="AQ8" i="17"/>
  <c r="AQ9" i="17"/>
  <c r="AQ10" i="17"/>
  <c r="AQ11" i="17"/>
  <c r="AQ12" i="17"/>
  <c r="AQ13" i="17"/>
  <c r="AQ14" i="17"/>
  <c r="AQ15" i="17"/>
  <c r="AQ16" i="17"/>
  <c r="AQ17" i="17"/>
  <c r="AQ18" i="17"/>
  <c r="AQ19" i="17"/>
  <c r="AQ20" i="17"/>
  <c r="AQ21" i="17"/>
  <c r="AQ22" i="17"/>
  <c r="AQ23" i="17"/>
  <c r="AQ24" i="17"/>
  <c r="AQ25" i="17"/>
  <c r="AQ26" i="17"/>
  <c r="AQ27" i="17"/>
  <c r="AQ28" i="17"/>
  <c r="AQ29" i="17"/>
  <c r="AQ30" i="17"/>
  <c r="AQ31" i="17"/>
  <c r="AQ32" i="17"/>
  <c r="AQ33" i="17"/>
  <c r="AQ34" i="17"/>
  <c r="AQ35" i="17"/>
  <c r="AQ36" i="17"/>
  <c r="AQ37" i="17"/>
  <c r="AQ38" i="17"/>
  <c r="AQ39" i="17"/>
  <c r="AQ40" i="17"/>
  <c r="AY18" i="17" s="1"/>
  <c r="AQ41" i="17"/>
  <c r="AQ42" i="17"/>
  <c r="AQ43" i="17"/>
  <c r="AQ44" i="17"/>
  <c r="AQ45" i="17"/>
  <c r="AQ46" i="17"/>
  <c r="AQ47" i="17"/>
  <c r="AQ48" i="17"/>
  <c r="AQ49" i="17"/>
  <c r="AQ50" i="17"/>
  <c r="AQ51" i="17"/>
  <c r="AQ52" i="17"/>
  <c r="AQ53" i="17"/>
  <c r="AQ54" i="17"/>
  <c r="AQ55" i="17"/>
  <c r="AQ56" i="17"/>
  <c r="AQ57" i="17"/>
  <c r="AQ58" i="17"/>
  <c r="AQ59" i="17"/>
  <c r="AQ60" i="17"/>
  <c r="AQ61" i="17"/>
  <c r="AQ62" i="17"/>
  <c r="AQ63" i="17"/>
  <c r="AQ64" i="17"/>
  <c r="AQ65" i="17"/>
  <c r="AQ66" i="17"/>
  <c r="AQ67" i="17"/>
  <c r="AQ68" i="17"/>
  <c r="AQ69" i="17"/>
  <c r="AQ70" i="17"/>
  <c r="AQ71" i="17"/>
  <c r="AQ72" i="17"/>
  <c r="AQ73" i="17"/>
  <c r="AQ74" i="17"/>
  <c r="AQ75" i="17"/>
  <c r="AQ76" i="17"/>
  <c r="AQ77" i="17"/>
  <c r="AQ78" i="17"/>
  <c r="AQ79" i="17"/>
  <c r="AQ80" i="17"/>
  <c r="AQ81" i="17"/>
  <c r="AQ82" i="17"/>
  <c r="AQ83" i="17"/>
  <c r="AQ84" i="17"/>
  <c r="AQ85" i="17"/>
  <c r="AQ86" i="17"/>
  <c r="AQ87" i="17"/>
  <c r="AQ88" i="17"/>
  <c r="AQ89" i="17"/>
  <c r="AQ90" i="17"/>
  <c r="AQ91" i="17"/>
  <c r="AQ92" i="17"/>
  <c r="AQ93" i="17"/>
  <c r="AQ94" i="17"/>
  <c r="AQ95" i="17"/>
  <c r="AQ96" i="17"/>
  <c r="AQ97" i="17"/>
  <c r="AQ98" i="17"/>
  <c r="AQ99" i="17"/>
  <c r="AQ100" i="17"/>
  <c r="AQ101" i="17"/>
  <c r="AQ102" i="17"/>
  <c r="AQ103" i="17"/>
  <c r="AQ104" i="17"/>
  <c r="AQ105" i="17"/>
  <c r="AQ106" i="17"/>
  <c r="AQ107" i="17"/>
  <c r="AQ108" i="17"/>
  <c r="AQ109" i="17"/>
  <c r="AQ110" i="17"/>
  <c r="AQ111" i="17"/>
  <c r="AQ112" i="17"/>
  <c r="AQ113" i="17"/>
  <c r="AQ114" i="17"/>
  <c r="AQ115" i="17"/>
  <c r="AY19" i="17" s="1"/>
  <c r="AQ116" i="17"/>
  <c r="AQ117" i="17"/>
  <c r="AQ118" i="17"/>
  <c r="AQ119" i="17"/>
  <c r="AQ120" i="17"/>
  <c r="AQ121" i="17"/>
  <c r="AQ122" i="17"/>
  <c r="AQ123" i="17"/>
  <c r="AQ124" i="17"/>
  <c r="AQ125" i="17"/>
  <c r="AQ126" i="17"/>
  <c r="AQ127" i="17"/>
  <c r="AQ128" i="17"/>
  <c r="AQ129" i="17"/>
  <c r="AQ130" i="17"/>
  <c r="AQ131" i="17"/>
  <c r="AQ132" i="17"/>
  <c r="AQ133" i="17"/>
  <c r="AQ134" i="17"/>
  <c r="AQ135" i="17"/>
  <c r="AQ136" i="17"/>
  <c r="AQ137" i="17"/>
  <c r="AQ138" i="17"/>
  <c r="AQ139" i="17"/>
  <c r="AQ140" i="17"/>
  <c r="AQ141" i="17"/>
  <c r="AQ142" i="17"/>
  <c r="AQ143" i="17"/>
  <c r="AQ3" i="17"/>
  <c r="AB4" i="17"/>
  <c r="AB5" i="17"/>
  <c r="AB6" i="17"/>
  <c r="AB7" i="17"/>
  <c r="AB8" i="17"/>
  <c r="AB9" i="17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AB27" i="17"/>
  <c r="AB28" i="17"/>
  <c r="AB29" i="17"/>
  <c r="AB30" i="17"/>
  <c r="AB31" i="17"/>
  <c r="AB32" i="17"/>
  <c r="AB33" i="17"/>
  <c r="AB34" i="17"/>
  <c r="AB35" i="17"/>
  <c r="AJ18" i="17" s="1"/>
  <c r="AB36" i="17"/>
  <c r="AB37" i="17"/>
  <c r="AB38" i="17"/>
  <c r="AB39" i="17"/>
  <c r="AB40" i="17"/>
  <c r="AB41" i="17"/>
  <c r="AB42" i="17"/>
  <c r="AB43" i="17"/>
  <c r="AB44" i="17"/>
  <c r="AB45" i="17"/>
  <c r="AB46" i="17"/>
  <c r="AB47" i="17"/>
  <c r="AB48" i="17"/>
  <c r="AB49" i="17"/>
  <c r="AB50" i="17"/>
  <c r="AB51" i="17"/>
  <c r="AB52" i="17"/>
  <c r="AB53" i="17"/>
  <c r="AB54" i="17"/>
  <c r="AB55" i="17"/>
  <c r="AB56" i="17"/>
  <c r="AB57" i="17"/>
  <c r="AB58" i="17"/>
  <c r="AB59" i="17"/>
  <c r="AB60" i="17"/>
  <c r="AB61" i="17"/>
  <c r="AB62" i="17"/>
  <c r="AB63" i="17"/>
  <c r="AB64" i="17"/>
  <c r="AB65" i="17"/>
  <c r="AB66" i="17"/>
  <c r="AB67" i="17"/>
  <c r="AB68" i="17"/>
  <c r="AB69" i="17"/>
  <c r="AB70" i="17"/>
  <c r="AB71" i="17"/>
  <c r="AB72" i="17"/>
  <c r="AB73" i="17"/>
  <c r="AB74" i="17"/>
  <c r="AB75" i="17"/>
  <c r="AB76" i="17"/>
  <c r="AB77" i="17"/>
  <c r="AB78" i="17"/>
  <c r="AB79" i="17"/>
  <c r="AB80" i="17"/>
  <c r="AB81" i="17"/>
  <c r="AB82" i="17"/>
  <c r="AB83" i="17"/>
  <c r="AB84" i="17"/>
  <c r="AB85" i="17"/>
  <c r="AB86" i="17"/>
  <c r="AB87" i="17"/>
  <c r="AB88" i="17"/>
  <c r="AB89" i="17"/>
  <c r="AB90" i="17"/>
  <c r="AB91" i="17"/>
  <c r="AB92" i="17"/>
  <c r="AB93" i="17"/>
  <c r="AB94" i="17"/>
  <c r="AB95" i="17"/>
  <c r="AB96" i="17"/>
  <c r="AB97" i="17"/>
  <c r="AB98" i="17"/>
  <c r="AB99" i="17"/>
  <c r="AB100" i="17"/>
  <c r="AB101" i="17"/>
  <c r="AB102" i="17"/>
  <c r="AB103" i="17"/>
  <c r="AB104" i="17"/>
  <c r="AB105" i="17"/>
  <c r="AB106" i="17"/>
  <c r="AB107" i="17"/>
  <c r="AB108" i="17"/>
  <c r="AB109" i="17"/>
  <c r="AB110" i="17"/>
  <c r="AB111" i="17"/>
  <c r="AB112" i="17"/>
  <c r="AB113" i="17"/>
  <c r="AB114" i="17"/>
  <c r="AB115" i="17"/>
  <c r="AB116" i="17"/>
  <c r="AB117" i="17"/>
  <c r="AJ19" i="17" s="1"/>
  <c r="AB118" i="17"/>
  <c r="AB119" i="17"/>
  <c r="AB120" i="17"/>
  <c r="AB121" i="17"/>
  <c r="AB122" i="17"/>
  <c r="AB123" i="17"/>
  <c r="AB124" i="17"/>
  <c r="AB125" i="17"/>
  <c r="AB126" i="17"/>
  <c r="AB127" i="17"/>
  <c r="AB128" i="17"/>
  <c r="AB129" i="17"/>
  <c r="AB130" i="17"/>
  <c r="AB131" i="17"/>
  <c r="AB132" i="17"/>
  <c r="AB133" i="17"/>
  <c r="AB134" i="17"/>
  <c r="AB135" i="17"/>
  <c r="AB136" i="17"/>
  <c r="AB137" i="17"/>
  <c r="AB138" i="17"/>
  <c r="AB139" i="17"/>
  <c r="AB140" i="17"/>
  <c r="AB141" i="17"/>
  <c r="AB142" i="17"/>
  <c r="AB143" i="17"/>
  <c r="AB3" i="17"/>
  <c r="N4" i="17"/>
  <c r="N5" i="17"/>
  <c r="N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V18" i="17" s="1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V19" i="17" s="1"/>
  <c r="N115" i="17"/>
  <c r="N116" i="17"/>
  <c r="N117" i="17"/>
  <c r="N118" i="17"/>
  <c r="N119" i="17"/>
  <c r="N120" i="17"/>
  <c r="N121" i="17"/>
  <c r="N122" i="17"/>
  <c r="N123" i="17"/>
  <c r="N124" i="17"/>
  <c r="N125" i="17"/>
  <c r="N126" i="17"/>
  <c r="N127" i="17"/>
  <c r="N128" i="17"/>
  <c r="N129" i="17"/>
  <c r="N130" i="17"/>
  <c r="N131" i="17"/>
  <c r="N132" i="17"/>
  <c r="N133" i="17"/>
  <c r="N134" i="17"/>
  <c r="N135" i="17"/>
  <c r="N136" i="17"/>
  <c r="N137" i="17"/>
  <c r="N138" i="17"/>
  <c r="N139" i="17"/>
  <c r="N140" i="17"/>
  <c r="N141" i="17"/>
  <c r="N142" i="17"/>
  <c r="N143" i="17"/>
  <c r="N144" i="17"/>
  <c r="N145" i="17"/>
  <c r="N146" i="17"/>
  <c r="N3" i="17"/>
  <c r="B3" i="17"/>
  <c r="B4" i="17"/>
  <c r="B5" i="17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124" i="17"/>
  <c r="B125" i="17"/>
  <c r="B126" i="17"/>
  <c r="B127" i="17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B155" i="17"/>
  <c r="B156" i="17"/>
  <c r="B157" i="17"/>
  <c r="B158" i="17"/>
  <c r="B159" i="17"/>
  <c r="B160" i="17"/>
  <c r="B161" i="17"/>
  <c r="B162" i="17"/>
  <c r="B163" i="17"/>
  <c r="B164" i="17"/>
  <c r="B165" i="17"/>
  <c r="B166" i="17"/>
  <c r="B167" i="17"/>
  <c r="B168" i="17"/>
  <c r="B169" i="17"/>
  <c r="B170" i="17"/>
  <c r="B171" i="17"/>
  <c r="B172" i="17"/>
  <c r="B173" i="17"/>
  <c r="B174" i="17"/>
  <c r="B175" i="17"/>
  <c r="B176" i="17"/>
  <c r="B177" i="17"/>
  <c r="B178" i="17"/>
  <c r="B179" i="17"/>
  <c r="B180" i="17"/>
  <c r="B181" i="17"/>
  <c r="B182" i="17"/>
  <c r="B183" i="17"/>
  <c r="B184" i="17"/>
  <c r="B185" i="17"/>
  <c r="B186" i="17"/>
  <c r="B187" i="17"/>
  <c r="B188" i="17"/>
  <c r="B189" i="17"/>
  <c r="B190" i="17"/>
  <c r="B191" i="17"/>
  <c r="B192" i="17"/>
  <c r="B193" i="17"/>
  <c r="B194" i="17"/>
  <c r="B195" i="17"/>
  <c r="B196" i="17"/>
  <c r="B197" i="17"/>
  <c r="B198" i="17"/>
  <c r="B199" i="17"/>
  <c r="B200" i="17"/>
  <c r="B201" i="17"/>
  <c r="B202" i="17"/>
  <c r="B203" i="17"/>
  <c r="B204" i="17"/>
  <c r="B205" i="17"/>
  <c r="B206" i="17"/>
  <c r="B207" i="17"/>
  <c r="B208" i="17"/>
  <c r="B209" i="17"/>
  <c r="B210" i="17"/>
  <c r="B211" i="17"/>
  <c r="B212" i="17"/>
  <c r="B213" i="17"/>
  <c r="B214" i="17"/>
  <c r="B215" i="17"/>
  <c r="B216" i="17"/>
  <c r="B217" i="17"/>
  <c r="B218" i="17"/>
  <c r="B219" i="17"/>
  <c r="B220" i="17"/>
  <c r="B221" i="17"/>
  <c r="B222" i="17"/>
  <c r="B223" i="17"/>
  <c r="B224" i="17"/>
  <c r="B225" i="17"/>
  <c r="B226" i="17"/>
  <c r="B227" i="17"/>
  <c r="B228" i="17"/>
  <c r="B229" i="17"/>
  <c r="B230" i="17"/>
  <c r="B231" i="17"/>
  <c r="B232" i="17"/>
  <c r="B233" i="17"/>
  <c r="B234" i="17"/>
  <c r="B235" i="17"/>
  <c r="B236" i="17"/>
  <c r="B237" i="17"/>
  <c r="B238" i="17"/>
  <c r="B239" i="17"/>
  <c r="B240" i="17"/>
  <c r="B241" i="17"/>
  <c r="B242" i="17"/>
  <c r="B243" i="17"/>
  <c r="B244" i="17"/>
  <c r="B245" i="17"/>
  <c r="B246" i="17"/>
  <c r="B247" i="17"/>
  <c r="B248" i="17"/>
  <c r="B249" i="17"/>
  <c r="B250" i="17"/>
  <c r="B251" i="17"/>
  <c r="B252" i="17"/>
  <c r="B253" i="17"/>
  <c r="B254" i="17"/>
  <c r="B255" i="17"/>
  <c r="B256" i="17"/>
  <c r="B257" i="17"/>
  <c r="B258" i="17"/>
  <c r="B259" i="17"/>
  <c r="B260" i="17"/>
  <c r="B261" i="17"/>
  <c r="B262" i="17"/>
  <c r="B263" i="17"/>
  <c r="B264" i="17"/>
  <c r="B265" i="17"/>
  <c r="B266" i="17"/>
  <c r="B267" i="17"/>
  <c r="B268" i="17"/>
  <c r="B269" i="17"/>
  <c r="B270" i="17"/>
  <c r="B271" i="17"/>
  <c r="B272" i="17"/>
  <c r="B273" i="17"/>
  <c r="B274" i="17"/>
  <c r="B275" i="17"/>
  <c r="B276" i="17"/>
  <c r="B277" i="17"/>
  <c r="B278" i="17"/>
  <c r="B279" i="17"/>
  <c r="B280" i="17"/>
  <c r="B281" i="17"/>
  <c r="B282" i="17"/>
  <c r="B283" i="17"/>
  <c r="B284" i="17"/>
  <c r="B285" i="17"/>
  <c r="B286" i="17"/>
  <c r="B287" i="17"/>
  <c r="B288" i="17"/>
  <c r="B289" i="17"/>
  <c r="B290" i="17"/>
  <c r="B291" i="17"/>
  <c r="B292" i="17"/>
  <c r="B293" i="17"/>
  <c r="B294" i="17"/>
  <c r="B295" i="17"/>
  <c r="B296" i="17"/>
  <c r="B297" i="17"/>
  <c r="B298" i="17"/>
  <c r="B299" i="17"/>
  <c r="B300" i="17"/>
  <c r="B301" i="17"/>
  <c r="B302" i="17"/>
  <c r="B303" i="17"/>
  <c r="B304" i="17"/>
  <c r="B305" i="17"/>
  <c r="B306" i="17"/>
  <c r="B307" i="17"/>
  <c r="B308" i="17"/>
  <c r="B309" i="17"/>
  <c r="B310" i="17"/>
  <c r="B311" i="17"/>
  <c r="B312" i="17"/>
  <c r="B313" i="17"/>
  <c r="B314" i="17"/>
  <c r="B315" i="17"/>
  <c r="B316" i="17"/>
  <c r="B317" i="17"/>
  <c r="B318" i="17"/>
  <c r="B319" i="17"/>
  <c r="B320" i="17"/>
  <c r="B321" i="17"/>
  <c r="B322" i="17"/>
  <c r="B323" i="17"/>
  <c r="B324" i="17"/>
  <c r="B325" i="17"/>
  <c r="B326" i="17"/>
  <c r="B327" i="17"/>
  <c r="B328" i="17"/>
  <c r="B329" i="17"/>
  <c r="B330" i="17"/>
  <c r="B331" i="17"/>
  <c r="B332" i="17"/>
  <c r="B333" i="17"/>
  <c r="B334" i="17"/>
  <c r="B335" i="17"/>
  <c r="B336" i="17"/>
  <c r="B337" i="17"/>
  <c r="B338" i="17"/>
  <c r="B339" i="17"/>
  <c r="B340" i="17"/>
  <c r="B341" i="17"/>
  <c r="B342" i="17"/>
  <c r="B343" i="17"/>
  <c r="B344" i="17"/>
  <c r="B345" i="17"/>
  <c r="B346" i="17"/>
  <c r="B347" i="17"/>
  <c r="B348" i="17"/>
  <c r="B349" i="17"/>
  <c r="B350" i="17"/>
  <c r="B351" i="17"/>
  <c r="B352" i="17"/>
  <c r="B353" i="17"/>
  <c r="B354" i="17"/>
  <c r="B355" i="17"/>
  <c r="B356" i="17"/>
  <c r="B357" i="17"/>
  <c r="B358" i="17"/>
  <c r="B359" i="17"/>
  <c r="B360" i="17"/>
  <c r="B361" i="17"/>
  <c r="B362" i="17"/>
  <c r="B363" i="17"/>
  <c r="B364" i="17"/>
  <c r="B365" i="17"/>
  <c r="B366" i="17"/>
  <c r="B367" i="17"/>
  <c r="B368" i="17"/>
  <c r="B369" i="17"/>
  <c r="B370" i="17"/>
  <c r="B371" i="17"/>
  <c r="B372" i="17"/>
  <c r="B373" i="17"/>
  <c r="B374" i="17"/>
  <c r="B375" i="17"/>
  <c r="B376" i="17"/>
  <c r="B377" i="17"/>
  <c r="B378" i="17"/>
  <c r="B379" i="17"/>
  <c r="B380" i="17"/>
  <c r="B381" i="17"/>
  <c r="B382" i="17"/>
  <c r="B383" i="17"/>
  <c r="B384" i="17"/>
  <c r="B385" i="17"/>
  <c r="B386" i="17"/>
  <c r="B387" i="17"/>
  <c r="B388" i="17"/>
  <c r="B389" i="17"/>
  <c r="B390" i="17"/>
  <c r="B391" i="17"/>
  <c r="B392" i="17"/>
  <c r="B393" i="17"/>
  <c r="B394" i="17"/>
  <c r="B395" i="17"/>
  <c r="B396" i="17"/>
  <c r="B397" i="17"/>
  <c r="B398" i="17"/>
  <c r="B399" i="17"/>
  <c r="B400" i="17"/>
  <c r="B401" i="17"/>
  <c r="B402" i="17"/>
  <c r="B403" i="17"/>
  <c r="B404" i="17"/>
  <c r="B405" i="17"/>
  <c r="B406" i="17"/>
  <c r="B407" i="17"/>
  <c r="B408" i="17"/>
  <c r="B409" i="17"/>
  <c r="B410" i="17"/>
  <c r="B411" i="17"/>
  <c r="B412" i="17"/>
  <c r="B413" i="17"/>
  <c r="B414" i="17"/>
  <c r="B415" i="17"/>
  <c r="B416" i="17"/>
  <c r="B417" i="17"/>
  <c r="B418" i="17"/>
  <c r="B419" i="17"/>
  <c r="B420" i="17"/>
  <c r="B421" i="17"/>
  <c r="B422" i="17"/>
  <c r="B423" i="17"/>
  <c r="B424" i="17"/>
  <c r="B425" i="17"/>
  <c r="B426" i="17"/>
  <c r="B427" i="17"/>
  <c r="B428" i="17"/>
  <c r="B429" i="17"/>
  <c r="B430" i="17"/>
  <c r="B431" i="17"/>
  <c r="B432" i="17"/>
  <c r="B433" i="17"/>
  <c r="B434" i="17"/>
  <c r="B435" i="17"/>
  <c r="B436" i="17"/>
  <c r="B437" i="17"/>
  <c r="B438" i="17"/>
  <c r="B439" i="17"/>
  <c r="B440" i="17"/>
  <c r="B441" i="17"/>
  <c r="B442" i="17"/>
  <c r="B443" i="17"/>
  <c r="B444" i="17"/>
  <c r="B445" i="17"/>
  <c r="B446" i="17"/>
  <c r="B447" i="17"/>
  <c r="B448" i="17"/>
  <c r="B449" i="17"/>
  <c r="B450" i="17"/>
  <c r="B451" i="17"/>
  <c r="B452" i="17"/>
  <c r="B453" i="17"/>
  <c r="B454" i="17"/>
  <c r="B455" i="17"/>
  <c r="B456" i="17"/>
  <c r="B457" i="17"/>
  <c r="B458" i="17"/>
  <c r="B459" i="17"/>
  <c r="B460" i="17"/>
  <c r="B461" i="17"/>
  <c r="B462" i="17"/>
  <c r="B463" i="17"/>
  <c r="B464" i="17"/>
  <c r="B465" i="17"/>
  <c r="B466" i="17"/>
  <c r="B467" i="17"/>
  <c r="B468" i="17"/>
  <c r="B469" i="17"/>
  <c r="B470" i="17"/>
  <c r="B471" i="17"/>
  <c r="B472" i="17"/>
  <c r="B473" i="17"/>
  <c r="B474" i="17"/>
  <c r="B475" i="17"/>
  <c r="B476" i="17"/>
  <c r="B477" i="17"/>
  <c r="B478" i="17"/>
  <c r="B479" i="17"/>
  <c r="B480" i="17"/>
  <c r="B481" i="17"/>
  <c r="B482" i="17"/>
  <c r="B483" i="17"/>
  <c r="B484" i="17"/>
  <c r="B485" i="17"/>
  <c r="B486" i="17"/>
  <c r="B487" i="17"/>
  <c r="B488" i="17"/>
  <c r="B489" i="17"/>
  <c r="B490" i="17"/>
  <c r="B491" i="17"/>
  <c r="B492" i="17"/>
  <c r="B493" i="17"/>
  <c r="B494" i="17"/>
  <c r="B495" i="17"/>
  <c r="B496" i="17"/>
  <c r="B497" i="17"/>
  <c r="B498" i="17"/>
  <c r="B499" i="17"/>
  <c r="B500" i="17"/>
  <c r="B501" i="17"/>
  <c r="B502" i="17"/>
  <c r="B503" i="17"/>
  <c r="B504" i="17"/>
  <c r="B505" i="17"/>
  <c r="B506" i="17"/>
  <c r="B507" i="17"/>
  <c r="B508" i="17"/>
  <c r="B509" i="17"/>
  <c r="B510" i="17"/>
  <c r="B511" i="17"/>
  <c r="B512" i="17"/>
  <c r="B513" i="17"/>
  <c r="B514" i="17"/>
  <c r="B515" i="17"/>
  <c r="B516" i="17"/>
  <c r="B517" i="17"/>
  <c r="B518" i="17"/>
  <c r="B519" i="17"/>
  <c r="B520" i="17"/>
  <c r="B521" i="17"/>
  <c r="B522" i="17"/>
  <c r="B523" i="17"/>
  <c r="B524" i="17"/>
  <c r="B525" i="17"/>
  <c r="B526" i="17"/>
  <c r="B527" i="17"/>
  <c r="B528" i="17"/>
  <c r="B529" i="17"/>
  <c r="B530" i="17"/>
  <c r="B531" i="17"/>
  <c r="B532" i="17"/>
  <c r="B533" i="17"/>
  <c r="B534" i="17"/>
  <c r="B535" i="17"/>
  <c r="B536" i="17"/>
  <c r="B537" i="17"/>
  <c r="B538" i="17"/>
  <c r="B539" i="17"/>
  <c r="B540" i="17"/>
  <c r="B541" i="17"/>
  <c r="B542" i="17"/>
  <c r="B543" i="17"/>
  <c r="B544" i="17"/>
  <c r="B545" i="17"/>
  <c r="B546" i="17"/>
  <c r="B547" i="17"/>
  <c r="B548" i="17"/>
  <c r="B549" i="17"/>
  <c r="B550" i="17"/>
  <c r="B551" i="17"/>
  <c r="B552" i="17"/>
  <c r="B553" i="17"/>
  <c r="B554" i="17"/>
  <c r="B555" i="17"/>
  <c r="B556" i="17"/>
  <c r="B557" i="17"/>
  <c r="B558" i="17"/>
  <c r="B559" i="17"/>
  <c r="B560" i="17"/>
  <c r="B561" i="17"/>
  <c r="B562" i="17"/>
  <c r="B563" i="17"/>
  <c r="B564" i="17"/>
  <c r="B565" i="17"/>
  <c r="B566" i="17"/>
  <c r="B567" i="17"/>
  <c r="B568" i="17"/>
  <c r="B569" i="17"/>
  <c r="B570" i="17"/>
  <c r="B571" i="17"/>
  <c r="B572" i="17"/>
  <c r="B573" i="17"/>
  <c r="B574" i="17"/>
  <c r="B575" i="17"/>
  <c r="B576" i="17"/>
  <c r="B577" i="17"/>
  <c r="B578" i="17"/>
  <c r="B579" i="17"/>
  <c r="B580" i="17"/>
  <c r="B581" i="17"/>
  <c r="B582" i="17"/>
  <c r="B583" i="17"/>
  <c r="B584" i="17"/>
  <c r="B585" i="17"/>
  <c r="B586" i="17"/>
  <c r="B587" i="17"/>
  <c r="B588" i="17"/>
  <c r="B589" i="17"/>
  <c r="B590" i="17"/>
  <c r="B591" i="17"/>
  <c r="B592" i="17"/>
  <c r="B593" i="17"/>
  <c r="B594" i="17"/>
  <c r="B595" i="17"/>
  <c r="B596" i="17"/>
  <c r="B597" i="17"/>
  <c r="B598" i="17"/>
  <c r="B599" i="17"/>
  <c r="B600" i="17"/>
  <c r="B601" i="17"/>
  <c r="B602" i="17"/>
  <c r="B603" i="17"/>
  <c r="B604" i="17"/>
  <c r="B605" i="17"/>
  <c r="B606" i="17"/>
  <c r="B607" i="17"/>
  <c r="B608" i="17"/>
  <c r="B609" i="17"/>
  <c r="B610" i="17"/>
  <c r="B611" i="17"/>
  <c r="B612" i="17"/>
  <c r="B613" i="17"/>
  <c r="B614" i="17"/>
  <c r="B615" i="17"/>
  <c r="B616" i="17"/>
  <c r="B617" i="17"/>
  <c r="B618" i="17"/>
  <c r="B619" i="17"/>
  <c r="B620" i="17"/>
  <c r="B621" i="17"/>
  <c r="B622" i="17"/>
  <c r="B623" i="17"/>
  <c r="B624" i="17"/>
  <c r="B625" i="17"/>
  <c r="B626" i="17"/>
  <c r="B627" i="17"/>
  <c r="B628" i="17"/>
  <c r="B629" i="17"/>
  <c r="B630" i="17"/>
  <c r="B631" i="17"/>
  <c r="B632" i="17"/>
  <c r="B633" i="17"/>
  <c r="B634" i="17"/>
  <c r="B635" i="17"/>
  <c r="B636" i="17"/>
  <c r="B637" i="17"/>
  <c r="B638" i="17"/>
  <c r="B639" i="17"/>
  <c r="B640" i="17"/>
  <c r="B641" i="17"/>
  <c r="B642" i="17"/>
  <c r="B643" i="17"/>
  <c r="B644" i="17"/>
  <c r="B645" i="17"/>
  <c r="B646" i="17"/>
  <c r="B647" i="17"/>
  <c r="B648" i="17"/>
  <c r="B649" i="17"/>
  <c r="B650" i="17"/>
  <c r="B651" i="17"/>
  <c r="B652" i="17"/>
  <c r="B653" i="17"/>
  <c r="B654" i="17"/>
  <c r="B655" i="17"/>
  <c r="B656" i="17"/>
  <c r="B657" i="17"/>
  <c r="B658" i="17"/>
  <c r="B659" i="17"/>
  <c r="B660" i="17"/>
  <c r="B661" i="17"/>
  <c r="B662" i="17"/>
  <c r="B663" i="17"/>
  <c r="B664" i="17"/>
  <c r="B665" i="17"/>
  <c r="B666" i="17"/>
  <c r="B667" i="17"/>
  <c r="B668" i="17"/>
  <c r="B669" i="17"/>
  <c r="B670" i="17"/>
  <c r="B671" i="17"/>
  <c r="B672" i="17"/>
  <c r="B673" i="17"/>
  <c r="B674" i="17"/>
  <c r="B675" i="17"/>
  <c r="B676" i="17"/>
  <c r="B677" i="17"/>
  <c r="B678" i="17"/>
  <c r="B679" i="17"/>
  <c r="B680" i="17"/>
  <c r="B681" i="17"/>
  <c r="B682" i="17"/>
  <c r="B683" i="17"/>
  <c r="B684" i="17"/>
  <c r="B685" i="17"/>
  <c r="B686" i="17"/>
  <c r="B687" i="17"/>
  <c r="B688" i="17"/>
  <c r="B689" i="17"/>
  <c r="B690" i="17"/>
  <c r="B691" i="17"/>
  <c r="B692" i="17"/>
  <c r="B693" i="17"/>
  <c r="B694" i="17"/>
  <c r="B695" i="17"/>
  <c r="B696" i="17"/>
  <c r="B697" i="17"/>
  <c r="B698" i="17"/>
  <c r="B699" i="17"/>
  <c r="B700" i="17"/>
  <c r="B701" i="17"/>
  <c r="B702" i="17"/>
  <c r="B703" i="17"/>
  <c r="B704" i="17"/>
  <c r="B705" i="17"/>
  <c r="B706" i="17"/>
  <c r="B707" i="17"/>
  <c r="B708" i="17"/>
  <c r="B709" i="17"/>
  <c r="B710" i="17"/>
  <c r="B711" i="17"/>
  <c r="B712" i="17"/>
  <c r="B713" i="17"/>
  <c r="B714" i="17"/>
  <c r="B715" i="17"/>
  <c r="B716" i="17"/>
  <c r="B717" i="17"/>
  <c r="B718" i="17"/>
  <c r="B719" i="17"/>
  <c r="B720" i="17"/>
  <c r="B721" i="17"/>
  <c r="B722" i="17"/>
  <c r="B723" i="17"/>
  <c r="B724" i="17"/>
  <c r="B725" i="17"/>
  <c r="B726" i="17"/>
  <c r="B727" i="17"/>
  <c r="B728" i="17"/>
  <c r="B729" i="17"/>
  <c r="B730" i="17"/>
  <c r="B731" i="17"/>
  <c r="B732" i="17"/>
  <c r="B733" i="17"/>
  <c r="B734" i="17"/>
  <c r="B735" i="17"/>
  <c r="B736" i="17"/>
  <c r="B737" i="17"/>
  <c r="B738" i="17"/>
  <c r="B739" i="17"/>
  <c r="B740" i="17"/>
  <c r="B741" i="17"/>
  <c r="B742" i="17"/>
  <c r="B743" i="17"/>
  <c r="B744" i="17"/>
  <c r="B745" i="17"/>
  <c r="B746" i="17"/>
  <c r="B747" i="17"/>
  <c r="B748" i="17"/>
  <c r="B749" i="17"/>
  <c r="B750" i="17"/>
  <c r="B751" i="17"/>
  <c r="B752" i="17"/>
  <c r="B753" i="17"/>
  <c r="B754" i="17"/>
  <c r="B755" i="17"/>
  <c r="B756" i="17"/>
  <c r="B757" i="17"/>
  <c r="B758" i="17"/>
  <c r="B759" i="17"/>
  <c r="B760" i="17"/>
  <c r="B761" i="17"/>
  <c r="B762" i="17"/>
  <c r="B763" i="17"/>
  <c r="B764" i="17"/>
  <c r="B765" i="17"/>
  <c r="B766" i="17"/>
  <c r="B767" i="17"/>
  <c r="B768" i="17"/>
  <c r="B769" i="17"/>
  <c r="B770" i="17"/>
  <c r="B771" i="17"/>
  <c r="B772" i="17"/>
  <c r="B773" i="17"/>
  <c r="B774" i="17"/>
  <c r="B775" i="17"/>
  <c r="B776" i="17"/>
  <c r="B777" i="17"/>
  <c r="B778" i="17"/>
  <c r="B779" i="17"/>
  <c r="B780" i="17"/>
  <c r="B781" i="17"/>
  <c r="B782" i="17"/>
  <c r="B783" i="17"/>
  <c r="B784" i="17"/>
  <c r="B785" i="17"/>
  <c r="B786" i="17"/>
  <c r="B787" i="17"/>
  <c r="B788" i="17"/>
  <c r="B789" i="17"/>
  <c r="B790" i="17"/>
  <c r="B791" i="17"/>
  <c r="B792" i="17"/>
  <c r="B793" i="17"/>
  <c r="B794" i="17"/>
  <c r="B795" i="17"/>
  <c r="B796" i="17"/>
  <c r="B797" i="17"/>
  <c r="B798" i="17"/>
  <c r="B799" i="17"/>
  <c r="B800" i="17"/>
  <c r="B801" i="17"/>
  <c r="B802" i="17"/>
  <c r="B803" i="17"/>
  <c r="B804" i="17"/>
  <c r="B805" i="17"/>
  <c r="B806" i="17"/>
  <c r="B807" i="17"/>
  <c r="B808" i="17"/>
  <c r="B809" i="17"/>
  <c r="B810" i="17"/>
  <c r="B811" i="17"/>
  <c r="B812" i="17"/>
  <c r="B813" i="17"/>
  <c r="B814" i="17"/>
  <c r="B815" i="17"/>
  <c r="B816" i="17"/>
  <c r="B817" i="17"/>
  <c r="B818" i="17"/>
  <c r="B819" i="17"/>
  <c r="B820" i="17"/>
  <c r="B821" i="17"/>
  <c r="B822" i="17"/>
  <c r="B823" i="17"/>
  <c r="B824" i="17"/>
  <c r="B825" i="17"/>
  <c r="B826" i="17"/>
  <c r="B827" i="17"/>
  <c r="B828" i="17"/>
  <c r="B829" i="17"/>
  <c r="B830" i="17"/>
  <c r="B831" i="17"/>
  <c r="B832" i="17"/>
  <c r="B833" i="17"/>
  <c r="B834" i="17"/>
  <c r="B835" i="17"/>
  <c r="B836" i="17"/>
  <c r="B837" i="17"/>
  <c r="B838" i="17"/>
  <c r="B839" i="17"/>
  <c r="B840" i="17"/>
  <c r="B841" i="17"/>
  <c r="B842" i="17"/>
  <c r="B843" i="17"/>
  <c r="B844" i="17"/>
  <c r="B845" i="17"/>
  <c r="B846" i="17"/>
  <c r="B847" i="17"/>
  <c r="B848" i="17"/>
  <c r="B849" i="17"/>
  <c r="B850" i="17"/>
  <c r="B851" i="17"/>
  <c r="B852" i="17"/>
  <c r="B853" i="17"/>
  <c r="B854" i="17"/>
  <c r="B855" i="17"/>
  <c r="B856" i="17"/>
  <c r="B857" i="17"/>
  <c r="B858" i="17"/>
  <c r="B859" i="17"/>
  <c r="B860" i="17"/>
  <c r="B861" i="17"/>
  <c r="B862" i="17"/>
  <c r="B863" i="17"/>
  <c r="B864" i="17"/>
  <c r="B865" i="17"/>
  <c r="B866" i="17"/>
  <c r="B867" i="17"/>
  <c r="B868" i="17"/>
  <c r="B869" i="17"/>
  <c r="B870" i="17"/>
  <c r="B871" i="17"/>
  <c r="B872" i="17"/>
  <c r="B873" i="17"/>
  <c r="B874" i="17"/>
  <c r="B875" i="17"/>
  <c r="B876" i="17"/>
  <c r="B877" i="17"/>
  <c r="B878" i="17"/>
  <c r="B879" i="17"/>
  <c r="B880" i="17"/>
  <c r="B881" i="17"/>
  <c r="B882" i="17"/>
  <c r="B883" i="17"/>
  <c r="B884" i="17"/>
  <c r="B885" i="17"/>
  <c r="B886" i="17"/>
  <c r="B887" i="17"/>
  <c r="B888" i="17"/>
  <c r="B889" i="17"/>
  <c r="B890" i="17"/>
  <c r="B891" i="17"/>
  <c r="B892" i="17"/>
  <c r="B893" i="17"/>
  <c r="B894" i="17"/>
  <c r="B895" i="17"/>
  <c r="B896" i="17"/>
  <c r="B897" i="17"/>
  <c r="B898" i="17"/>
  <c r="B899" i="17"/>
  <c r="B900" i="17"/>
  <c r="B901" i="17"/>
  <c r="B902" i="17"/>
  <c r="B903" i="17"/>
  <c r="B904" i="17"/>
  <c r="B905" i="17"/>
  <c r="B906" i="17"/>
  <c r="B907" i="17"/>
  <c r="B908" i="17"/>
  <c r="B909" i="17"/>
  <c r="B910" i="17"/>
  <c r="B911" i="17"/>
  <c r="B912" i="17"/>
  <c r="B913" i="17"/>
  <c r="B914" i="17"/>
  <c r="B915" i="17"/>
  <c r="B916" i="17"/>
  <c r="B917" i="17"/>
  <c r="B918" i="17"/>
  <c r="B919" i="17"/>
  <c r="B920" i="17"/>
  <c r="B921" i="17"/>
  <c r="B922" i="17"/>
  <c r="B923" i="17"/>
  <c r="B924" i="17"/>
  <c r="B925" i="17"/>
  <c r="B926" i="17"/>
  <c r="B927" i="17"/>
  <c r="B928" i="17"/>
  <c r="B929" i="17"/>
  <c r="B930" i="17"/>
  <c r="B931" i="17"/>
  <c r="B932" i="17"/>
  <c r="B933" i="17"/>
  <c r="B934" i="17"/>
  <c r="B935" i="17"/>
  <c r="B936" i="17"/>
  <c r="B937" i="17"/>
  <c r="B938" i="17"/>
  <c r="B939" i="17"/>
  <c r="B940" i="17"/>
  <c r="B941" i="17"/>
  <c r="B942" i="17"/>
  <c r="B943" i="17"/>
  <c r="B944" i="17"/>
  <c r="B945" i="17"/>
  <c r="B946" i="17"/>
  <c r="B947" i="17"/>
  <c r="B948" i="17"/>
  <c r="B949" i="17"/>
  <c r="B950" i="17"/>
  <c r="B951" i="17"/>
  <c r="B952" i="17"/>
  <c r="B953" i="17"/>
  <c r="B954" i="17"/>
  <c r="B955" i="17"/>
  <c r="B956" i="17"/>
  <c r="B957" i="17"/>
  <c r="B958" i="17"/>
  <c r="B959" i="17"/>
  <c r="B960" i="17"/>
  <c r="B961" i="17"/>
  <c r="B962" i="17"/>
  <c r="B963" i="17"/>
  <c r="B964" i="17"/>
  <c r="B965" i="17"/>
  <c r="B966" i="17"/>
  <c r="B967" i="17"/>
  <c r="B968" i="17"/>
  <c r="B969" i="17"/>
  <c r="B970" i="17"/>
  <c r="B971" i="17"/>
  <c r="B972" i="17"/>
  <c r="B973" i="17"/>
  <c r="B974" i="17"/>
  <c r="B975" i="17"/>
  <c r="B976" i="17"/>
  <c r="B977" i="17"/>
  <c r="B978" i="17"/>
  <c r="B979" i="17"/>
  <c r="B980" i="17"/>
  <c r="B981" i="17"/>
  <c r="B982" i="17"/>
  <c r="B983" i="17"/>
  <c r="B984" i="17"/>
  <c r="B985" i="17"/>
  <c r="B986" i="17"/>
  <c r="B987" i="17"/>
  <c r="B988" i="17"/>
  <c r="B989" i="17"/>
  <c r="B990" i="17"/>
  <c r="B991" i="17"/>
  <c r="B992" i="17"/>
  <c r="B993" i="17"/>
  <c r="B994" i="17"/>
  <c r="B995" i="17"/>
  <c r="B996" i="17"/>
  <c r="B997" i="17"/>
  <c r="B998" i="17"/>
  <c r="B999" i="17"/>
  <c r="B1000" i="17"/>
  <c r="B1001" i="17"/>
  <c r="B1002" i="17"/>
  <c r="B1003" i="17"/>
  <c r="B1004" i="17"/>
  <c r="B1005" i="17"/>
  <c r="B1006" i="17"/>
  <c r="B1007" i="17"/>
  <c r="B1008" i="17"/>
  <c r="B1009" i="17"/>
  <c r="B1010" i="17"/>
  <c r="B1011" i="17"/>
  <c r="B1012" i="17"/>
  <c r="B1013" i="17"/>
  <c r="B1014" i="17"/>
  <c r="B1015" i="17"/>
  <c r="B1016" i="17"/>
  <c r="B1017" i="17"/>
  <c r="B1018" i="17"/>
  <c r="B1019" i="17"/>
  <c r="B1020" i="17"/>
  <c r="B1021" i="17"/>
  <c r="B1022" i="17"/>
  <c r="B1023" i="17"/>
  <c r="B1024" i="17"/>
  <c r="B1025" i="17"/>
  <c r="B1026" i="17"/>
  <c r="B1027" i="17"/>
  <c r="B1028" i="17"/>
  <c r="B1029" i="17"/>
  <c r="B1030" i="17"/>
  <c r="B1031" i="17"/>
  <c r="B1032" i="17"/>
  <c r="B1033" i="17"/>
  <c r="B1034" i="17"/>
  <c r="B1035" i="17"/>
  <c r="B1036" i="17"/>
  <c r="B1037" i="17"/>
  <c r="B1038" i="17"/>
  <c r="B1039" i="17"/>
  <c r="B1040" i="17"/>
  <c r="B1041" i="17"/>
  <c r="B1042" i="17"/>
  <c r="B1043" i="17"/>
  <c r="B1044" i="17"/>
  <c r="B1045" i="17"/>
  <c r="B1046" i="17"/>
  <c r="B1047" i="17"/>
  <c r="B1048" i="17"/>
  <c r="B1049" i="17"/>
  <c r="B1050" i="17"/>
  <c r="B1051" i="17"/>
  <c r="B1052" i="17"/>
  <c r="B1053" i="17"/>
  <c r="B1054" i="17"/>
  <c r="B1055" i="17"/>
  <c r="B1056" i="17"/>
  <c r="B1057" i="17"/>
  <c r="B1058" i="17"/>
  <c r="B1059" i="17"/>
  <c r="B1060" i="17"/>
  <c r="B1061" i="17"/>
  <c r="B1062" i="17"/>
  <c r="B1063" i="17"/>
  <c r="B1064" i="17"/>
  <c r="B1065" i="17"/>
  <c r="B1066" i="17"/>
  <c r="B1067" i="17"/>
  <c r="B1068" i="17"/>
  <c r="B1069" i="17"/>
  <c r="B1070" i="17"/>
  <c r="B1071" i="17"/>
  <c r="B1072" i="17"/>
  <c r="B1073" i="17"/>
  <c r="B1074" i="17"/>
  <c r="B1075" i="17"/>
  <c r="B1076" i="17"/>
  <c r="B1077" i="17"/>
  <c r="B1078" i="17"/>
  <c r="B1079" i="17"/>
  <c r="B1080" i="17"/>
  <c r="B1081" i="17"/>
  <c r="B1082" i="17"/>
  <c r="B1083" i="17"/>
  <c r="B1084" i="17"/>
  <c r="B1085" i="17"/>
  <c r="B1086" i="17"/>
  <c r="B1087" i="17"/>
  <c r="B1088" i="17"/>
  <c r="B1089" i="17"/>
  <c r="B1090" i="17"/>
  <c r="B1091" i="17"/>
  <c r="B1092" i="17"/>
  <c r="B1093" i="17"/>
  <c r="B1094" i="17"/>
  <c r="B1095" i="17"/>
  <c r="B1096" i="17"/>
  <c r="B1097" i="17"/>
  <c r="B1098" i="17"/>
  <c r="B1099" i="17"/>
  <c r="B1100" i="17"/>
  <c r="B1101" i="17"/>
  <c r="B1102" i="17"/>
  <c r="B1103" i="17"/>
  <c r="B1104" i="17"/>
  <c r="B1105" i="17"/>
  <c r="B1106" i="17"/>
  <c r="B1107" i="17"/>
  <c r="B1108" i="17"/>
  <c r="B1109" i="17"/>
  <c r="B1110" i="17"/>
  <c r="B1111" i="17"/>
  <c r="B1112" i="17"/>
  <c r="B1113" i="17"/>
  <c r="B1114" i="17"/>
  <c r="B1115" i="17"/>
  <c r="B1116" i="17"/>
  <c r="B1117" i="17"/>
  <c r="B1118" i="17"/>
  <c r="B1119" i="17"/>
  <c r="B1120" i="17"/>
  <c r="B1121" i="17"/>
  <c r="B1122" i="17"/>
  <c r="B1123" i="17"/>
  <c r="B1124" i="17"/>
  <c r="B1125" i="17"/>
  <c r="B1126" i="17"/>
  <c r="B1127" i="17"/>
  <c r="B1128" i="17"/>
  <c r="B1129" i="17"/>
  <c r="B1130" i="17"/>
  <c r="B1131" i="17"/>
  <c r="B1132" i="17"/>
  <c r="B1133" i="17"/>
  <c r="B1134" i="17"/>
  <c r="B1135" i="17"/>
  <c r="B1136" i="17"/>
  <c r="B1137" i="17"/>
  <c r="B1138" i="17"/>
  <c r="B1139" i="17"/>
  <c r="B1140" i="17"/>
  <c r="B1141" i="17"/>
  <c r="B1142" i="17"/>
  <c r="B1143" i="17"/>
  <c r="B1144" i="17"/>
  <c r="B1145" i="17"/>
  <c r="B1146" i="17"/>
  <c r="B1147" i="17"/>
  <c r="B1148" i="17"/>
  <c r="B1149" i="17"/>
  <c r="B1150" i="17"/>
  <c r="B1151" i="17"/>
  <c r="B1152" i="17"/>
  <c r="B1153" i="17"/>
  <c r="B1154" i="17"/>
  <c r="B1155" i="17"/>
  <c r="B1156" i="17"/>
  <c r="B1157" i="17"/>
  <c r="B1158" i="17"/>
  <c r="B1159" i="17"/>
  <c r="B1160" i="17"/>
  <c r="B1161" i="17"/>
  <c r="B1162" i="17"/>
  <c r="B1163" i="17"/>
  <c r="B1164" i="17"/>
  <c r="B1165" i="17"/>
  <c r="B1166" i="17"/>
  <c r="B1167" i="17"/>
  <c r="B1168" i="17"/>
  <c r="B1169" i="17"/>
  <c r="B1170" i="17"/>
  <c r="B1171" i="17"/>
  <c r="B1172" i="17"/>
  <c r="B1173" i="17"/>
  <c r="B1174" i="17"/>
  <c r="B1175" i="17"/>
  <c r="B1176" i="17"/>
  <c r="B1177" i="17"/>
  <c r="B1178" i="17"/>
  <c r="B1179" i="17"/>
  <c r="B1180" i="17"/>
  <c r="B1181" i="17"/>
  <c r="B1182" i="17"/>
  <c r="B1183" i="17"/>
  <c r="B1184" i="17"/>
  <c r="B1185" i="17"/>
  <c r="B1186" i="17"/>
  <c r="B1187" i="17"/>
  <c r="B1188" i="17"/>
  <c r="B1189" i="17"/>
  <c r="B1190" i="17"/>
  <c r="B1191" i="17"/>
  <c r="B1192" i="17"/>
  <c r="B1193" i="17"/>
  <c r="B1194" i="17"/>
  <c r="B1195" i="17"/>
  <c r="B1196" i="17"/>
  <c r="B1197" i="17"/>
  <c r="B1198" i="17"/>
  <c r="B1199" i="17"/>
  <c r="B1200" i="17"/>
  <c r="B1201" i="17"/>
  <c r="B1202" i="17"/>
  <c r="B1203" i="17"/>
  <c r="B1204" i="17"/>
  <c r="B1205" i="17"/>
  <c r="B1206" i="17"/>
  <c r="B1207" i="17"/>
  <c r="B1208" i="17"/>
  <c r="B1209" i="17"/>
  <c r="B1210" i="17"/>
  <c r="B1211" i="17"/>
  <c r="B1212" i="17"/>
  <c r="B1213" i="17"/>
  <c r="B1214" i="17"/>
  <c r="B1215" i="17"/>
  <c r="B1216" i="17"/>
  <c r="B1217" i="17"/>
  <c r="B1218" i="17"/>
  <c r="B1219" i="17"/>
  <c r="B1220" i="17"/>
  <c r="B1221" i="17"/>
  <c r="B1222" i="17"/>
  <c r="B1223" i="17"/>
  <c r="B1224" i="17"/>
  <c r="B1225" i="17"/>
  <c r="B1226" i="17"/>
  <c r="B1227" i="17"/>
  <c r="B1228" i="17"/>
  <c r="B1229" i="17"/>
  <c r="B1230" i="17"/>
  <c r="B1231" i="17"/>
  <c r="B1232" i="17"/>
  <c r="B1233" i="17"/>
  <c r="B1234" i="17"/>
  <c r="B1235" i="17"/>
  <c r="B1236" i="17"/>
  <c r="B1237" i="17"/>
  <c r="B1238" i="17"/>
  <c r="B1239" i="17"/>
  <c r="B1240" i="17"/>
  <c r="B1241" i="17"/>
  <c r="B1242" i="17"/>
  <c r="B1243" i="17"/>
  <c r="B1244" i="17"/>
  <c r="B1245" i="17"/>
  <c r="B1246" i="17"/>
  <c r="B1247" i="17"/>
  <c r="B1248" i="17"/>
  <c r="B1249" i="17"/>
  <c r="B1250" i="17"/>
  <c r="B1251" i="17"/>
  <c r="B1252" i="17"/>
  <c r="B1253" i="17"/>
  <c r="B1254" i="17"/>
  <c r="B1255" i="17"/>
  <c r="B1256" i="17"/>
  <c r="B1257" i="17"/>
  <c r="B1258" i="17"/>
  <c r="B1259" i="17"/>
  <c r="B1260" i="17"/>
  <c r="B1261" i="17"/>
  <c r="B1262" i="17"/>
  <c r="B1263" i="17"/>
  <c r="B1264" i="17"/>
  <c r="B1265" i="17"/>
  <c r="B1266" i="17"/>
  <c r="B1267" i="17"/>
  <c r="B1268" i="17"/>
  <c r="B1269" i="17"/>
  <c r="B1270" i="17"/>
  <c r="B1271" i="17"/>
  <c r="B1272" i="17"/>
  <c r="B1273" i="17"/>
  <c r="B1274" i="17"/>
  <c r="B1275" i="17"/>
  <c r="B1276" i="17"/>
  <c r="B1277" i="17"/>
  <c r="B1278" i="17"/>
  <c r="B1279" i="17"/>
  <c r="B1280" i="17"/>
  <c r="B1281" i="17"/>
  <c r="B1282" i="17"/>
  <c r="B1283" i="17"/>
  <c r="B1284" i="17"/>
  <c r="B1285" i="17"/>
  <c r="B1286" i="17"/>
  <c r="B1287" i="17"/>
  <c r="B1288" i="17"/>
  <c r="B1289" i="17"/>
  <c r="B1290" i="17"/>
  <c r="B1291" i="17"/>
  <c r="B1292" i="17"/>
  <c r="B1293" i="17"/>
  <c r="B1294" i="17"/>
  <c r="B1295" i="17"/>
  <c r="B1296" i="17"/>
  <c r="B1297" i="17"/>
  <c r="B1298" i="17"/>
  <c r="B1299" i="17"/>
  <c r="B1300" i="17"/>
  <c r="B1301" i="17"/>
  <c r="B1302" i="17"/>
  <c r="B1303" i="17"/>
  <c r="B1304" i="17"/>
  <c r="B1305" i="17"/>
  <c r="B1306" i="17"/>
  <c r="B1307" i="17"/>
  <c r="B1308" i="17"/>
  <c r="B1309" i="17"/>
  <c r="B1310" i="17"/>
  <c r="B1311" i="17"/>
  <c r="B1312" i="17"/>
  <c r="B1313" i="17"/>
  <c r="B1314" i="17"/>
  <c r="B1315" i="17"/>
  <c r="B1316" i="17"/>
  <c r="B1317" i="17"/>
  <c r="B1318" i="17"/>
  <c r="B1319" i="17"/>
  <c r="B1320" i="17"/>
  <c r="B1321" i="17"/>
  <c r="B1322" i="17"/>
  <c r="B1323" i="17"/>
  <c r="B1324" i="17"/>
  <c r="B1325" i="17"/>
  <c r="B1326" i="17"/>
  <c r="B1327" i="17"/>
  <c r="B1328" i="17"/>
  <c r="B1329" i="17"/>
  <c r="B1330" i="17"/>
  <c r="B1331" i="17"/>
  <c r="B1332" i="17"/>
  <c r="B1333" i="17"/>
  <c r="B1334" i="17"/>
  <c r="B1335" i="17"/>
  <c r="B1336" i="17"/>
  <c r="B1337" i="17"/>
  <c r="B1338" i="17"/>
  <c r="B1339" i="17"/>
  <c r="B1340" i="17"/>
  <c r="B1341" i="17"/>
  <c r="B1342" i="17"/>
  <c r="B1343" i="17"/>
  <c r="B1344" i="17"/>
  <c r="B1345" i="17"/>
  <c r="B1346" i="17"/>
  <c r="B1347" i="17"/>
  <c r="B1348" i="17"/>
  <c r="B1349" i="17"/>
  <c r="B1350" i="17"/>
  <c r="B1351" i="17"/>
  <c r="B1352" i="17"/>
  <c r="B1353" i="17"/>
  <c r="B1354" i="17"/>
  <c r="B1355" i="17"/>
  <c r="B1356" i="17"/>
  <c r="B1357" i="17"/>
  <c r="B1358" i="17"/>
  <c r="B1359" i="17"/>
  <c r="B1360" i="17"/>
  <c r="B1361" i="17"/>
  <c r="B1362" i="17"/>
  <c r="B1363" i="17"/>
  <c r="B1364" i="17"/>
  <c r="B1365" i="17"/>
  <c r="B1366" i="17"/>
  <c r="B1367" i="17"/>
  <c r="B1368" i="17"/>
  <c r="B1369" i="17"/>
  <c r="B1370" i="17"/>
  <c r="B1371" i="17"/>
  <c r="B1372" i="17"/>
  <c r="B1373" i="17"/>
  <c r="B1374" i="17"/>
  <c r="B1375" i="17"/>
  <c r="B1376" i="17"/>
  <c r="B1377" i="17"/>
  <c r="B1378" i="17"/>
  <c r="B1379" i="17"/>
  <c r="B1380" i="17"/>
  <c r="B1381" i="17"/>
  <c r="B1382" i="17"/>
  <c r="B1383" i="17"/>
  <c r="B1384" i="17"/>
  <c r="B1385" i="17"/>
  <c r="B1386" i="17"/>
  <c r="B1387" i="17"/>
  <c r="B1388" i="17"/>
  <c r="B1389" i="17"/>
  <c r="B1390" i="17"/>
  <c r="B1391" i="17"/>
  <c r="B1392" i="17"/>
  <c r="B1393" i="17"/>
  <c r="B1394" i="17"/>
  <c r="B1395" i="17"/>
  <c r="B1396" i="17"/>
  <c r="B1397" i="17"/>
  <c r="B1398" i="17"/>
  <c r="B1399" i="17"/>
  <c r="B1400" i="17"/>
  <c r="B1401" i="17"/>
  <c r="B1402" i="17"/>
  <c r="B1403" i="17"/>
  <c r="B1404" i="17"/>
  <c r="B1405" i="17"/>
  <c r="B1406" i="17"/>
  <c r="B1407" i="17"/>
  <c r="B1408" i="17"/>
  <c r="B1409" i="17"/>
  <c r="B1410" i="17"/>
  <c r="B1411" i="17"/>
  <c r="B1412" i="17"/>
  <c r="B1413" i="17"/>
  <c r="B1414" i="17"/>
  <c r="B1415" i="17"/>
  <c r="B1416" i="17"/>
  <c r="B1417" i="17"/>
  <c r="B1418" i="17"/>
  <c r="B1419" i="17"/>
  <c r="B1420" i="17"/>
  <c r="B1421" i="17"/>
  <c r="B1422" i="17"/>
  <c r="B1423" i="17"/>
  <c r="B1424" i="17"/>
  <c r="B1425" i="17"/>
  <c r="B1426" i="17"/>
  <c r="B1427" i="17"/>
  <c r="B1428" i="17"/>
  <c r="B1429" i="17"/>
  <c r="B1430" i="17"/>
  <c r="B1431" i="17"/>
  <c r="B1432" i="17"/>
  <c r="B1433" i="17"/>
  <c r="B1434" i="17"/>
  <c r="B1435" i="17"/>
  <c r="B1436" i="17"/>
  <c r="B1437" i="17"/>
  <c r="B1438" i="17"/>
  <c r="B1439" i="17"/>
  <c r="B1440" i="17"/>
  <c r="B1441" i="17"/>
  <c r="B1442" i="17"/>
  <c r="B1443" i="17"/>
  <c r="B1444" i="17"/>
  <c r="B1445" i="17"/>
  <c r="B1446" i="17"/>
  <c r="B1447" i="17"/>
  <c r="B1448" i="17"/>
  <c r="B1449" i="17"/>
  <c r="B1450" i="17"/>
  <c r="B1451" i="17"/>
  <c r="B1452" i="17"/>
  <c r="B1453" i="17"/>
  <c r="B1454" i="17"/>
  <c r="B1455" i="17"/>
  <c r="B1456" i="17"/>
  <c r="B1457" i="17"/>
  <c r="B1458" i="17"/>
  <c r="B1459" i="17"/>
  <c r="B1460" i="17"/>
  <c r="B1461" i="17"/>
  <c r="B1462" i="17"/>
  <c r="B1463" i="17"/>
  <c r="B1464" i="17"/>
  <c r="B1465" i="17"/>
  <c r="B1466" i="17"/>
  <c r="B1467" i="17"/>
  <c r="B1468" i="17"/>
  <c r="B1469" i="17"/>
  <c r="B1470" i="17"/>
  <c r="B1471" i="17"/>
  <c r="B1472" i="17"/>
  <c r="B1473" i="17"/>
  <c r="B1474" i="17"/>
  <c r="B1475" i="17"/>
  <c r="B1476" i="17"/>
  <c r="B1477" i="17"/>
  <c r="B1478" i="17"/>
  <c r="B1479" i="17"/>
  <c r="B1480" i="17"/>
  <c r="B1481" i="17"/>
  <c r="B1482" i="17"/>
  <c r="B1483" i="17"/>
  <c r="B1484" i="17"/>
  <c r="B1485" i="17"/>
  <c r="B1486" i="17"/>
  <c r="B1487" i="17"/>
  <c r="B1488" i="17"/>
  <c r="B1489" i="17"/>
  <c r="B1490" i="17"/>
  <c r="B1491" i="17"/>
  <c r="B1492" i="17"/>
  <c r="B1493" i="17"/>
  <c r="B1494" i="17"/>
  <c r="B1495" i="17"/>
  <c r="B1496" i="17"/>
  <c r="B1497" i="17"/>
  <c r="B1498" i="17"/>
  <c r="B1499" i="17"/>
  <c r="B1500" i="17"/>
  <c r="B1501" i="17"/>
  <c r="B1502" i="17"/>
  <c r="B1503" i="17"/>
  <c r="B1504" i="17"/>
  <c r="B1505" i="17"/>
  <c r="B1506" i="17"/>
  <c r="B1507" i="17"/>
  <c r="B1508" i="17"/>
  <c r="B1509" i="17"/>
  <c r="B1510" i="17"/>
  <c r="B1511" i="17"/>
  <c r="B1512" i="17"/>
  <c r="B1513" i="17"/>
  <c r="B1514" i="17"/>
  <c r="B1515" i="17"/>
  <c r="B1516" i="17"/>
  <c r="B1517" i="17"/>
  <c r="B1518" i="17"/>
  <c r="B1519" i="17"/>
  <c r="B1520" i="17"/>
  <c r="B1521" i="17"/>
  <c r="B1522" i="17"/>
  <c r="B1523" i="17"/>
  <c r="B1524" i="17"/>
  <c r="B1525" i="17"/>
  <c r="B1526" i="17"/>
  <c r="B1527" i="17"/>
  <c r="B1528" i="17"/>
  <c r="B1529" i="17"/>
  <c r="B1530" i="17"/>
  <c r="B1531" i="17"/>
  <c r="B1532" i="17"/>
  <c r="B1533" i="17"/>
  <c r="B1534" i="17"/>
  <c r="B1535" i="17"/>
  <c r="B1536" i="17"/>
  <c r="B1537" i="17"/>
  <c r="B1538" i="17"/>
  <c r="B1539" i="17"/>
  <c r="B1540" i="17"/>
  <c r="B1541" i="17"/>
  <c r="B1542" i="17"/>
  <c r="B1543" i="17"/>
  <c r="B1544" i="17"/>
  <c r="B1545" i="17"/>
  <c r="B1546" i="17"/>
  <c r="B1547" i="17"/>
  <c r="B1548" i="17"/>
  <c r="B1549" i="17"/>
  <c r="B1550" i="17"/>
  <c r="B1551" i="17"/>
  <c r="B1552" i="17"/>
  <c r="B1553" i="17"/>
  <c r="B1554" i="17"/>
  <c r="B1555" i="17"/>
  <c r="B1556" i="17"/>
  <c r="B1557" i="17"/>
  <c r="B1558" i="17"/>
  <c r="B1559" i="17"/>
  <c r="B1560" i="17"/>
  <c r="B1561" i="17"/>
  <c r="B1562" i="17"/>
  <c r="B1563" i="17"/>
  <c r="B1564" i="17"/>
  <c r="B1565" i="17"/>
  <c r="B1566" i="17"/>
  <c r="B1567" i="17"/>
  <c r="B1568" i="17"/>
  <c r="B1569" i="17"/>
  <c r="B1570" i="17"/>
  <c r="B1571" i="17"/>
  <c r="B1572" i="17"/>
  <c r="B1573" i="17"/>
  <c r="B1574" i="17"/>
  <c r="B1575" i="17"/>
  <c r="B1576" i="17"/>
  <c r="B1577" i="17"/>
  <c r="B1578" i="17"/>
  <c r="B1579" i="17"/>
  <c r="B1580" i="17"/>
  <c r="B1581" i="17"/>
  <c r="B1582" i="17"/>
  <c r="B1583" i="17"/>
  <c r="B1584" i="17"/>
  <c r="B1585" i="17"/>
  <c r="B1586" i="17"/>
  <c r="B1587" i="17"/>
  <c r="B1588" i="17"/>
  <c r="B1589" i="17"/>
  <c r="B1590" i="17"/>
  <c r="B1591" i="17"/>
  <c r="B1592" i="17"/>
  <c r="B1593" i="17"/>
  <c r="B1594" i="17"/>
  <c r="B1595" i="17"/>
  <c r="B1596" i="17"/>
  <c r="B1597" i="17"/>
  <c r="B1598" i="17"/>
  <c r="B1599" i="17"/>
  <c r="B1600" i="17"/>
  <c r="B1601" i="17"/>
  <c r="B1602" i="17"/>
  <c r="B1603" i="17"/>
  <c r="B1604" i="17"/>
  <c r="B1605" i="17"/>
  <c r="B1606" i="17"/>
  <c r="B1607" i="17"/>
  <c r="B1608" i="17"/>
  <c r="B1609" i="17"/>
  <c r="B1610" i="17"/>
  <c r="B1611" i="17"/>
  <c r="B1612" i="17"/>
  <c r="B1613" i="17"/>
  <c r="B1614" i="17"/>
  <c r="B1615" i="17"/>
  <c r="B1616" i="17"/>
  <c r="B1617" i="17"/>
  <c r="B1618" i="17"/>
  <c r="B1619" i="17"/>
  <c r="B1620" i="17"/>
  <c r="B1621" i="17"/>
  <c r="B1622" i="17"/>
  <c r="B1623" i="17"/>
  <c r="B1624" i="17"/>
  <c r="B1625" i="17"/>
  <c r="B1626" i="17"/>
  <c r="B1627" i="17"/>
  <c r="B1628" i="17"/>
  <c r="B1629" i="17"/>
  <c r="B1630" i="17"/>
  <c r="B1631" i="17"/>
  <c r="B1632" i="17"/>
  <c r="B1633" i="17"/>
  <c r="B1634" i="17"/>
  <c r="B1635" i="17"/>
  <c r="B1636" i="17"/>
  <c r="B1637" i="17"/>
  <c r="B1638" i="17"/>
  <c r="B1639" i="17"/>
  <c r="B1640" i="17"/>
  <c r="B1641" i="17"/>
  <c r="B1642" i="17"/>
  <c r="B1643" i="17"/>
  <c r="B1644" i="17"/>
  <c r="B1645" i="17"/>
  <c r="B1646" i="17"/>
  <c r="B1647" i="17"/>
  <c r="B1648" i="17"/>
  <c r="B1649" i="17"/>
  <c r="B1650" i="17"/>
  <c r="B1651" i="17"/>
  <c r="B1652" i="17"/>
  <c r="B1653" i="17"/>
  <c r="B1654" i="17"/>
  <c r="B1655" i="17"/>
  <c r="B1656" i="17"/>
  <c r="B1657" i="17"/>
  <c r="B1658" i="17"/>
  <c r="B1659" i="17"/>
  <c r="B1660" i="17"/>
  <c r="B1661" i="17"/>
  <c r="B1662" i="17"/>
  <c r="B1663" i="17"/>
  <c r="B1664" i="17"/>
  <c r="B1665" i="17"/>
  <c r="B1666" i="17"/>
  <c r="B1667" i="17"/>
  <c r="B1668" i="17"/>
  <c r="B1669" i="17"/>
  <c r="B1670" i="17"/>
  <c r="B1671" i="17"/>
  <c r="B1672" i="17"/>
  <c r="B1673" i="17"/>
  <c r="B1674" i="17"/>
  <c r="B1675" i="17"/>
  <c r="B1676" i="17"/>
  <c r="B1677" i="17"/>
  <c r="B1678" i="17"/>
  <c r="B1679" i="17"/>
  <c r="B1680" i="17"/>
  <c r="B1681" i="17"/>
  <c r="B1682" i="17"/>
  <c r="B1683" i="17"/>
  <c r="B1684" i="17"/>
  <c r="B1685" i="17"/>
  <c r="B1686" i="17"/>
  <c r="B1687" i="17"/>
  <c r="B1688" i="17"/>
  <c r="B1689" i="17"/>
  <c r="B1690" i="17"/>
  <c r="B1691" i="17"/>
  <c r="B1692" i="17"/>
  <c r="B1693" i="17"/>
  <c r="B1694" i="17"/>
  <c r="B1695" i="17"/>
  <c r="B1696" i="17"/>
  <c r="B1697" i="17"/>
  <c r="B1698" i="17"/>
  <c r="B1699" i="17"/>
  <c r="B1700" i="17"/>
  <c r="B1701" i="17"/>
  <c r="B1702" i="17"/>
  <c r="B1703" i="17"/>
  <c r="B1704" i="17"/>
  <c r="B1705" i="17"/>
  <c r="B1706" i="17"/>
  <c r="B1707" i="17"/>
  <c r="B1708" i="17"/>
  <c r="B1709" i="17"/>
  <c r="B1710" i="17"/>
  <c r="B1711" i="17"/>
  <c r="B1712" i="17"/>
  <c r="B1713" i="17"/>
  <c r="B1714" i="17"/>
  <c r="B1715" i="17"/>
  <c r="B1716" i="17"/>
  <c r="B1717" i="17"/>
  <c r="B1718" i="17"/>
  <c r="B1719" i="17"/>
  <c r="B1720" i="17"/>
  <c r="B1721" i="17"/>
  <c r="B1722" i="17"/>
  <c r="B1723" i="17"/>
  <c r="B1724" i="17"/>
  <c r="B1725" i="17"/>
  <c r="B1726" i="17"/>
  <c r="B1727" i="17"/>
  <c r="B1728" i="17"/>
  <c r="B1729" i="17"/>
  <c r="B1730" i="17"/>
  <c r="B1731" i="17"/>
  <c r="B1732" i="17"/>
  <c r="B1733" i="17"/>
  <c r="B1734" i="17"/>
  <c r="B1735" i="17"/>
  <c r="B1736" i="17"/>
  <c r="B1737" i="17"/>
  <c r="B1738" i="17"/>
  <c r="B1739" i="17"/>
  <c r="B1740" i="17"/>
  <c r="B1741" i="17"/>
  <c r="B1742" i="17"/>
  <c r="B1743" i="17"/>
  <c r="B1744" i="17"/>
  <c r="B1745" i="17"/>
  <c r="B1746" i="17"/>
  <c r="B1747" i="17"/>
  <c r="B1748" i="17"/>
  <c r="B1749" i="17"/>
  <c r="B1750" i="17"/>
  <c r="B1751" i="17"/>
  <c r="B1752" i="17"/>
  <c r="B1753" i="17"/>
  <c r="B1754" i="17"/>
  <c r="B1755" i="17"/>
  <c r="B1756" i="17"/>
  <c r="B1757" i="17"/>
  <c r="B1758" i="17"/>
  <c r="B1759" i="17"/>
  <c r="B1760" i="17"/>
  <c r="B1761" i="17"/>
  <c r="B1762" i="17"/>
  <c r="B1763" i="17"/>
  <c r="B1764" i="17"/>
  <c r="B1765" i="17"/>
  <c r="B1766" i="17"/>
  <c r="B1767" i="17"/>
  <c r="B1768" i="17"/>
  <c r="B1769" i="17"/>
  <c r="B1770" i="17"/>
  <c r="B1771" i="17"/>
  <c r="B1772" i="17"/>
  <c r="B1773" i="17"/>
  <c r="B1774" i="17"/>
  <c r="B1775" i="17"/>
  <c r="B1776" i="17"/>
  <c r="B1777" i="17"/>
  <c r="B1778" i="17"/>
  <c r="B1779" i="17"/>
  <c r="B1780" i="17"/>
  <c r="B1781" i="17"/>
  <c r="B1782" i="17"/>
  <c r="B1783" i="17"/>
  <c r="B1784" i="17"/>
  <c r="B1785" i="17"/>
  <c r="B1786" i="17"/>
  <c r="B1787" i="17"/>
  <c r="B1788" i="17"/>
  <c r="B1789" i="17"/>
  <c r="B1790" i="17"/>
  <c r="B1791" i="17"/>
  <c r="B1792" i="17"/>
  <c r="B1793" i="17"/>
  <c r="B1794" i="17"/>
  <c r="B1795" i="17"/>
  <c r="B1796" i="17"/>
  <c r="B1797" i="17"/>
  <c r="B1798" i="17"/>
  <c r="B1799" i="17"/>
  <c r="B1800" i="17"/>
  <c r="B1801" i="17"/>
  <c r="B1802" i="17"/>
  <c r="B1803" i="17"/>
  <c r="B1804" i="17"/>
  <c r="B1805" i="17"/>
  <c r="B1806" i="17"/>
  <c r="B1807" i="17"/>
  <c r="B1808" i="17"/>
  <c r="B1809" i="17"/>
  <c r="B1810" i="17"/>
  <c r="B1811" i="17"/>
  <c r="B1812" i="17"/>
  <c r="B1813" i="17"/>
  <c r="B1814" i="17"/>
  <c r="B1815" i="17"/>
  <c r="B1816" i="17"/>
  <c r="B1817" i="17"/>
  <c r="B1818" i="17"/>
  <c r="B1819" i="17"/>
  <c r="B1820" i="17"/>
  <c r="B1821" i="17"/>
  <c r="B1822" i="17"/>
  <c r="B1823" i="17"/>
  <c r="B1824" i="17"/>
  <c r="B1825" i="17"/>
  <c r="B1826" i="17"/>
  <c r="B1827" i="17"/>
  <c r="B1828" i="17"/>
  <c r="B1829" i="17"/>
  <c r="B1830" i="17"/>
  <c r="B1831" i="17"/>
  <c r="B1832" i="17"/>
  <c r="B1833" i="17"/>
  <c r="B1834" i="17"/>
  <c r="B1835" i="17"/>
  <c r="B1836" i="17"/>
  <c r="B1837" i="17"/>
  <c r="B1838" i="17"/>
  <c r="B1839" i="17"/>
  <c r="B1840" i="17"/>
  <c r="B1841" i="17"/>
  <c r="B1842" i="17"/>
  <c r="B1843" i="17"/>
  <c r="B1844" i="17"/>
  <c r="B1845" i="17"/>
  <c r="B1846" i="17"/>
  <c r="B1847" i="17"/>
  <c r="B1848" i="17"/>
  <c r="B1849" i="17"/>
  <c r="B1850" i="17"/>
  <c r="B1851" i="17"/>
  <c r="B1852" i="17"/>
  <c r="B1853" i="17"/>
  <c r="B1854" i="17"/>
  <c r="B1855" i="17"/>
  <c r="B1856" i="17"/>
  <c r="B1857" i="17"/>
  <c r="B1858" i="17"/>
  <c r="B1859" i="17"/>
  <c r="B1860" i="17"/>
  <c r="B1861" i="17"/>
  <c r="B1862" i="17"/>
  <c r="B1863" i="17"/>
  <c r="B1864" i="17"/>
  <c r="B1865" i="17"/>
  <c r="B1866" i="17"/>
  <c r="B1867" i="17"/>
  <c r="B1868" i="17"/>
  <c r="B1869" i="17"/>
  <c r="B1870" i="17"/>
  <c r="B1871" i="17"/>
  <c r="B1872" i="17"/>
  <c r="B1873" i="17"/>
  <c r="B1874" i="17"/>
  <c r="B1875" i="17"/>
  <c r="B1876" i="17"/>
  <c r="B1877" i="17"/>
  <c r="B1878" i="17"/>
  <c r="B1879" i="17"/>
  <c r="B1880" i="17"/>
  <c r="B1881" i="17"/>
  <c r="B1882" i="17"/>
  <c r="B1883" i="17"/>
  <c r="B1884" i="17"/>
  <c r="B1885" i="17"/>
  <c r="B1886" i="17"/>
  <c r="B1887" i="17"/>
  <c r="B1888" i="17"/>
  <c r="B1889" i="17"/>
  <c r="B1890" i="17"/>
  <c r="B1891" i="17"/>
  <c r="B1892" i="17"/>
  <c r="B1893" i="17"/>
  <c r="B1894" i="17"/>
  <c r="B1895" i="17"/>
  <c r="B1896" i="17"/>
  <c r="B1897" i="17"/>
  <c r="B1898" i="17"/>
  <c r="B1899" i="17"/>
  <c r="B1900" i="17"/>
  <c r="B1901" i="17"/>
  <c r="B1902" i="17"/>
  <c r="B1903" i="17"/>
  <c r="B1904" i="17"/>
  <c r="B1905" i="17"/>
  <c r="B1906" i="17"/>
  <c r="B1907" i="17"/>
  <c r="B1908" i="17"/>
  <c r="B1909" i="17"/>
  <c r="B1910" i="17"/>
  <c r="B1911" i="17"/>
  <c r="B1912" i="17"/>
  <c r="B1913" i="17"/>
  <c r="B1914" i="17"/>
  <c r="B1915" i="17"/>
  <c r="B1916" i="17"/>
  <c r="B1917" i="17"/>
  <c r="B1918" i="17"/>
  <c r="B1919" i="17"/>
  <c r="B1920" i="17"/>
  <c r="B1921" i="17"/>
  <c r="B1922" i="17"/>
  <c r="B1923" i="17"/>
  <c r="B1924" i="17"/>
  <c r="B1925" i="17"/>
  <c r="B1926" i="17"/>
  <c r="B1927" i="17"/>
  <c r="B1928" i="17"/>
  <c r="B1929" i="17"/>
  <c r="B1930" i="17"/>
  <c r="B1931" i="17"/>
  <c r="B1932" i="17"/>
  <c r="B1933" i="17"/>
  <c r="B1934" i="17"/>
  <c r="B1935" i="17"/>
  <c r="B1936" i="17"/>
  <c r="B1937" i="17"/>
  <c r="B1938" i="17"/>
  <c r="B1939" i="17"/>
  <c r="B1940" i="17"/>
  <c r="B1941" i="17"/>
  <c r="B1942" i="17"/>
  <c r="B1943" i="17"/>
  <c r="B1944" i="17"/>
  <c r="B1945" i="17"/>
  <c r="B1946" i="17"/>
  <c r="B1947" i="17"/>
  <c r="B1948" i="17"/>
  <c r="B1949" i="17"/>
  <c r="B1950" i="17"/>
  <c r="B1951" i="17"/>
  <c r="B1952" i="17"/>
  <c r="B1953" i="17"/>
  <c r="B1954" i="17"/>
  <c r="B1955" i="17"/>
  <c r="B1956" i="17"/>
  <c r="B1957" i="17"/>
  <c r="B1958" i="17"/>
  <c r="B1959" i="17"/>
  <c r="B1960" i="17"/>
  <c r="B1961" i="17"/>
  <c r="B1962" i="17"/>
  <c r="B1963" i="17"/>
  <c r="B1964" i="17"/>
  <c r="B1965" i="17"/>
  <c r="B1966" i="17"/>
  <c r="B1967" i="17"/>
  <c r="B1968" i="17"/>
  <c r="B1969" i="17"/>
  <c r="B1970" i="17"/>
  <c r="B1971" i="17"/>
  <c r="B1972" i="17"/>
  <c r="B1973" i="17"/>
  <c r="B1974" i="17"/>
  <c r="B1975" i="17"/>
  <c r="B1976" i="17"/>
  <c r="B1977" i="17"/>
  <c r="B1978" i="17"/>
  <c r="B1979" i="17"/>
  <c r="B1980" i="17"/>
  <c r="B1981" i="17"/>
  <c r="B1982" i="17"/>
  <c r="B1983" i="17"/>
  <c r="B1984" i="17"/>
  <c r="B1985" i="17"/>
  <c r="B1986" i="17"/>
  <c r="B1987" i="17"/>
  <c r="B1988" i="17"/>
  <c r="B1989" i="17"/>
  <c r="B1990" i="17"/>
  <c r="B1991" i="17"/>
  <c r="B1992" i="17"/>
  <c r="B1993" i="17"/>
  <c r="B1994" i="17"/>
  <c r="B1995" i="17"/>
  <c r="B1996" i="17"/>
  <c r="B1997" i="17"/>
  <c r="B1998" i="17"/>
  <c r="B1999" i="17"/>
  <c r="B2000" i="17"/>
  <c r="B2001" i="17"/>
  <c r="B2002" i="17"/>
  <c r="B2003" i="17"/>
  <c r="B2004" i="17"/>
  <c r="B2005" i="17"/>
  <c r="B2006" i="17"/>
  <c r="B2" i="17"/>
  <c r="V20" i="17" l="1"/>
  <c r="T19" i="17"/>
  <c r="T18" i="17"/>
  <c r="AH19" i="17"/>
  <c r="AH18" i="17"/>
  <c r="AW19" i="17"/>
  <c r="AY20" i="17"/>
  <c r="AW18" i="17"/>
  <c r="BL19" i="17"/>
  <c r="BL18" i="17"/>
  <c r="CA19" i="17"/>
  <c r="CC20" i="17"/>
  <c r="CA18" i="17"/>
  <c r="CS19" i="17"/>
  <c r="CU20" i="17"/>
  <c r="CS18" i="17"/>
  <c r="DI20" i="17"/>
  <c r="DG19" i="17"/>
  <c r="DG18" i="17"/>
  <c r="DW20" i="17"/>
  <c r="DU19" i="17"/>
  <c r="DU18" i="17"/>
  <c r="EJ20" i="17"/>
  <c r="EH19" i="17"/>
  <c r="EH18" i="17"/>
  <c r="EW20" i="17"/>
  <c r="EU19" i="17"/>
  <c r="EU18" i="17"/>
  <c r="AF15" i="1"/>
  <c r="W15" i="1"/>
  <c r="N15" i="1"/>
  <c r="AG13" i="2"/>
  <c r="AF17" i="2"/>
  <c r="AF15" i="2"/>
  <c r="W15" i="2"/>
  <c r="O13" i="2"/>
  <c r="N15" i="2"/>
  <c r="CA20" i="17"/>
  <c r="CA22" i="17"/>
  <c r="E12" i="1" s="1"/>
  <c r="BL20" i="17"/>
  <c r="BN20" i="17"/>
  <c r="AW20" i="17"/>
  <c r="AW22" i="17"/>
  <c r="E10" i="1" s="1"/>
  <c r="AH20" i="17"/>
  <c r="AJ20" i="17"/>
  <c r="AH22" i="17" s="1"/>
  <c r="E9" i="1" s="1"/>
  <c r="AG13" i="1"/>
  <c r="BL22" i="17" l="1"/>
  <c r="E11" i="1" s="1"/>
  <c r="EU20" i="17"/>
  <c r="EU22" i="17" s="1"/>
  <c r="E12" i="2" s="1"/>
  <c r="EH20" i="17"/>
  <c r="EH22" i="17" s="1"/>
  <c r="E11" i="2" s="1"/>
  <c r="DU20" i="17"/>
  <c r="DU22" i="17" s="1"/>
  <c r="E10" i="2" s="1"/>
  <c r="DG20" i="17"/>
  <c r="DG22" i="17" s="1"/>
  <c r="E9" i="2" s="1"/>
  <c r="CS20" i="17"/>
  <c r="CS22" i="17" s="1"/>
  <c r="E8" i="2" s="1"/>
  <c r="T20" i="17"/>
  <c r="T22" i="17" s="1"/>
  <c r="E8" i="1" s="1"/>
  <c r="C8" i="2"/>
  <c r="D8" i="2" s="1"/>
  <c r="B1287" i="15" l="1"/>
  <c r="B1286" i="15"/>
  <c r="B1285" i="15"/>
  <c r="B1284" i="15"/>
  <c r="B1283" i="15"/>
  <c r="B1282" i="15"/>
  <c r="B1281" i="15"/>
  <c r="B1280" i="15"/>
  <c r="B1279" i="15"/>
  <c r="B1278" i="15"/>
  <c r="B1277" i="15"/>
  <c r="B1276" i="15"/>
  <c r="B1275" i="15"/>
  <c r="B1274" i="15"/>
  <c r="B1273" i="15"/>
  <c r="B1272" i="15"/>
  <c r="B1271" i="15"/>
  <c r="B1270" i="15"/>
  <c r="B1269" i="15"/>
  <c r="B1268" i="15"/>
  <c r="B1267" i="15"/>
  <c r="B1266" i="15"/>
  <c r="B1265" i="15"/>
  <c r="B1264" i="15"/>
  <c r="B1263" i="15"/>
  <c r="B1262" i="15"/>
  <c r="B1261" i="15"/>
  <c r="B1260" i="15"/>
  <c r="B1259" i="15"/>
  <c r="B1258" i="15"/>
  <c r="B1257" i="15"/>
  <c r="B1256" i="15"/>
  <c r="B1255" i="15"/>
  <c r="B1254" i="15"/>
  <c r="B1253" i="15"/>
  <c r="B1252" i="15"/>
  <c r="B1251" i="15"/>
  <c r="B1250" i="15"/>
  <c r="B1249" i="15"/>
  <c r="B1248" i="15"/>
  <c r="B1247" i="15"/>
  <c r="B1246" i="15"/>
  <c r="B1245" i="15"/>
  <c r="B1244" i="15"/>
  <c r="B1243" i="15"/>
  <c r="B1242" i="15"/>
  <c r="B1241" i="15"/>
  <c r="B1240" i="15"/>
  <c r="B1239" i="15"/>
  <c r="B1238" i="15"/>
  <c r="B1237" i="15"/>
  <c r="B1236" i="15"/>
  <c r="B1235" i="15"/>
  <c r="B1234" i="15"/>
  <c r="B1233" i="15"/>
  <c r="B1232" i="15"/>
  <c r="B1231" i="15"/>
  <c r="B1230" i="15"/>
  <c r="B1229" i="15"/>
  <c r="B1228" i="15"/>
  <c r="B1227" i="15"/>
  <c r="B1226" i="15"/>
  <c r="B1225" i="15"/>
  <c r="B1224" i="15"/>
  <c r="B1223" i="15"/>
  <c r="B1222" i="15"/>
  <c r="B1221" i="15"/>
  <c r="B1220" i="15"/>
  <c r="B1219" i="15"/>
  <c r="B1218" i="15"/>
  <c r="B1217" i="15"/>
  <c r="B1216" i="15"/>
  <c r="B1215" i="15"/>
  <c r="B1214" i="15"/>
  <c r="B1213" i="15"/>
  <c r="B1212" i="15"/>
  <c r="B1211" i="15"/>
  <c r="B1210" i="15"/>
  <c r="B1209" i="15"/>
  <c r="B1208" i="15"/>
  <c r="B1207" i="15"/>
  <c r="B1206" i="15"/>
  <c r="B1205" i="15"/>
  <c r="B1204" i="15"/>
  <c r="B1203" i="15"/>
  <c r="B1202" i="15"/>
  <c r="B1201" i="15"/>
  <c r="B1200" i="15"/>
  <c r="B1199" i="15"/>
  <c r="B1198" i="15"/>
  <c r="B1197" i="15"/>
  <c r="B1196" i="15"/>
  <c r="B1195" i="15"/>
  <c r="B1194" i="15"/>
  <c r="B1193" i="15"/>
  <c r="B1192" i="15"/>
  <c r="B1191" i="15"/>
  <c r="B1190" i="15"/>
  <c r="B1189" i="15"/>
  <c r="B1188" i="15"/>
  <c r="B1187" i="15"/>
  <c r="B1186" i="15"/>
  <c r="B1185" i="15"/>
  <c r="B1184" i="15"/>
  <c r="B1183" i="15"/>
  <c r="B1182" i="15"/>
  <c r="B1181" i="15"/>
  <c r="B1180" i="15"/>
  <c r="B1179" i="15"/>
  <c r="B1178" i="15"/>
  <c r="B1177" i="15"/>
  <c r="B1176" i="15"/>
  <c r="B1175" i="15"/>
  <c r="B1174" i="15"/>
  <c r="B1173" i="15"/>
  <c r="B1172" i="15"/>
  <c r="B1171" i="15"/>
  <c r="B1170" i="15"/>
  <c r="B1169" i="15"/>
  <c r="B1168" i="15"/>
  <c r="B1167" i="15"/>
  <c r="B1166" i="15"/>
  <c r="B1165" i="15"/>
  <c r="B1164" i="15"/>
  <c r="B1163" i="15"/>
  <c r="B1162" i="15"/>
  <c r="B1161" i="15"/>
  <c r="B1160" i="15"/>
  <c r="B1159" i="15"/>
  <c r="B1158" i="15"/>
  <c r="B1157" i="15"/>
  <c r="B1156" i="15"/>
  <c r="B1155" i="15"/>
  <c r="B1154" i="15"/>
  <c r="B1153" i="15"/>
  <c r="B1152" i="15"/>
  <c r="B1151" i="15"/>
  <c r="B1150" i="15"/>
  <c r="B1149" i="15"/>
  <c r="B1148" i="15"/>
  <c r="B1147" i="15"/>
  <c r="B1146" i="15"/>
  <c r="B1145" i="15"/>
  <c r="B1144" i="15"/>
  <c r="B1143" i="15"/>
  <c r="B1142" i="15"/>
  <c r="B1141" i="15"/>
  <c r="B1140" i="15"/>
  <c r="B1139" i="15"/>
  <c r="B1138" i="15"/>
  <c r="B1137" i="15"/>
  <c r="B1136" i="15"/>
  <c r="B1135" i="15"/>
  <c r="B1134" i="15"/>
  <c r="B1133" i="15"/>
  <c r="B1132" i="15"/>
  <c r="B1131" i="15"/>
  <c r="B1130" i="15"/>
  <c r="B1129" i="15"/>
  <c r="B1128" i="15"/>
  <c r="B1127" i="15"/>
  <c r="B1126" i="15"/>
  <c r="B1125" i="15"/>
  <c r="B1124" i="15"/>
  <c r="B1123" i="15"/>
  <c r="B1122" i="15"/>
  <c r="B1121" i="15"/>
  <c r="B1120" i="15"/>
  <c r="B1119" i="15"/>
  <c r="B1118" i="15"/>
  <c r="B1117" i="15"/>
  <c r="B1116" i="15"/>
  <c r="B1115" i="15"/>
  <c r="B1114" i="15"/>
  <c r="B1113" i="15"/>
  <c r="B1112" i="15"/>
  <c r="B1111" i="15"/>
  <c r="B1110" i="15"/>
  <c r="B1109" i="15"/>
  <c r="B1108" i="15"/>
  <c r="B1107" i="15"/>
  <c r="B1106" i="15"/>
  <c r="B1105" i="15"/>
  <c r="B1104" i="15"/>
  <c r="B1103" i="15"/>
  <c r="B1102" i="15"/>
  <c r="B1101" i="15"/>
  <c r="B1100" i="15"/>
  <c r="B1099" i="15"/>
  <c r="B1098" i="15"/>
  <c r="B1097" i="15"/>
  <c r="B1096" i="15"/>
  <c r="B1095" i="15"/>
  <c r="B1094" i="15"/>
  <c r="B1093" i="15"/>
  <c r="B1092" i="15"/>
  <c r="B1091" i="15"/>
  <c r="B1090" i="15"/>
  <c r="B1089" i="15"/>
  <c r="B1088" i="15"/>
  <c r="B1087" i="15"/>
  <c r="B1086" i="15"/>
  <c r="B1085" i="15"/>
  <c r="B1084" i="15"/>
  <c r="B1083" i="15"/>
  <c r="B1082" i="15"/>
  <c r="B1081" i="15"/>
  <c r="B1080" i="15"/>
  <c r="B1079" i="15"/>
  <c r="B1078" i="15"/>
  <c r="B1077" i="15"/>
  <c r="B1076" i="15"/>
  <c r="B1075" i="15"/>
  <c r="B1074" i="15"/>
  <c r="B1073" i="15"/>
  <c r="B1072" i="15"/>
  <c r="B1071" i="15"/>
  <c r="B1070" i="15"/>
  <c r="B1069" i="15"/>
  <c r="B1068" i="15"/>
  <c r="B1067" i="15"/>
  <c r="B1066" i="15"/>
  <c r="B1065" i="15"/>
  <c r="B1064" i="15"/>
  <c r="B1063" i="15"/>
  <c r="B1062" i="15"/>
  <c r="B1061" i="15"/>
  <c r="B1060" i="15"/>
  <c r="B1059" i="15"/>
  <c r="B1058" i="15"/>
  <c r="B1057" i="15"/>
  <c r="B1056" i="15"/>
  <c r="B1055" i="15"/>
  <c r="B1054" i="15"/>
  <c r="B1053" i="15"/>
  <c r="B1052" i="15"/>
  <c r="B1051" i="15"/>
  <c r="B1050" i="15"/>
  <c r="B1049" i="15"/>
  <c r="B1048" i="15"/>
  <c r="B1047" i="15"/>
  <c r="B1046" i="15"/>
  <c r="B1045" i="15"/>
  <c r="B1044" i="15"/>
  <c r="B1043" i="15"/>
  <c r="B1042" i="15"/>
  <c r="B1041" i="15"/>
  <c r="B1040" i="15"/>
  <c r="B1039" i="15"/>
  <c r="B1038" i="15"/>
  <c r="B1037" i="15"/>
  <c r="B1036" i="15"/>
  <c r="B1035" i="15"/>
  <c r="B1034" i="15"/>
  <c r="B1033" i="15"/>
  <c r="B1032" i="15"/>
  <c r="B1031" i="15"/>
  <c r="B1030" i="15"/>
  <c r="B1029" i="15"/>
  <c r="B1028" i="15"/>
  <c r="B1027" i="15"/>
  <c r="B1026" i="15"/>
  <c r="B1025" i="15"/>
  <c r="B1024" i="15"/>
  <c r="B1023" i="15"/>
  <c r="B1022" i="15"/>
  <c r="B1021" i="15"/>
  <c r="B1020" i="15"/>
  <c r="B1019" i="15"/>
  <c r="B1018" i="15"/>
  <c r="B1017" i="15"/>
  <c r="B1016" i="15"/>
  <c r="B1015" i="15"/>
  <c r="B1014" i="15"/>
  <c r="B1013" i="15"/>
  <c r="B1012" i="15"/>
  <c r="B1011" i="15"/>
  <c r="B1010" i="15"/>
  <c r="B1009" i="15"/>
  <c r="B1008" i="15"/>
  <c r="B1007" i="15"/>
  <c r="B1006" i="15"/>
  <c r="B1005" i="15"/>
  <c r="B1004" i="15"/>
  <c r="B1003" i="15"/>
  <c r="B1002" i="15"/>
  <c r="B1001" i="15"/>
  <c r="B1000" i="15"/>
  <c r="B999" i="15"/>
  <c r="B998" i="15"/>
  <c r="B997" i="15"/>
  <c r="B996" i="15"/>
  <c r="B995" i="15"/>
  <c r="B994" i="15"/>
  <c r="B993" i="15"/>
  <c r="B992" i="15"/>
  <c r="B991" i="15"/>
  <c r="B990" i="15"/>
  <c r="B989" i="15"/>
  <c r="B988" i="15"/>
  <c r="B987" i="15"/>
  <c r="B986" i="15"/>
  <c r="B985" i="15"/>
  <c r="B984" i="15"/>
  <c r="B983" i="15"/>
  <c r="B982" i="15"/>
  <c r="B981" i="15"/>
  <c r="B980" i="15"/>
  <c r="B979" i="15"/>
  <c r="B978" i="15"/>
  <c r="B977" i="15"/>
  <c r="B976" i="15"/>
  <c r="B975" i="15"/>
  <c r="B974" i="15"/>
  <c r="B973" i="15"/>
  <c r="B972" i="15"/>
  <c r="B971" i="15"/>
  <c r="B970" i="15"/>
  <c r="B969" i="15"/>
  <c r="B968" i="15"/>
  <c r="B967" i="15"/>
  <c r="B966" i="15"/>
  <c r="B965" i="15"/>
  <c r="B964" i="15"/>
  <c r="B963" i="15"/>
  <c r="B962" i="15"/>
  <c r="B961" i="15"/>
  <c r="B960" i="15"/>
  <c r="B959" i="15"/>
  <c r="B958" i="15"/>
  <c r="B957" i="15"/>
  <c r="B956" i="15"/>
  <c r="B955" i="15"/>
  <c r="B954" i="15"/>
  <c r="B953" i="15"/>
  <c r="B952" i="15"/>
  <c r="B951" i="15"/>
  <c r="B950" i="15"/>
  <c r="B949" i="15"/>
  <c r="B948" i="15"/>
  <c r="B947" i="15"/>
  <c r="B946" i="15"/>
  <c r="B945" i="15"/>
  <c r="B944" i="15"/>
  <c r="B943" i="15"/>
  <c r="B942" i="15"/>
  <c r="B941" i="15"/>
  <c r="B940" i="15"/>
  <c r="B939" i="15"/>
  <c r="B938" i="15"/>
  <c r="B937" i="15"/>
  <c r="B936" i="15"/>
  <c r="B935" i="15"/>
  <c r="B934" i="15"/>
  <c r="B933" i="15"/>
  <c r="B932" i="15"/>
  <c r="B931" i="15"/>
  <c r="B930" i="15"/>
  <c r="B929" i="15"/>
  <c r="B928" i="15"/>
  <c r="B927" i="15"/>
  <c r="B926" i="15"/>
  <c r="B925" i="15"/>
  <c r="B924" i="15"/>
  <c r="B923" i="15"/>
  <c r="B922" i="15"/>
  <c r="B921" i="15"/>
  <c r="B920" i="15"/>
  <c r="B919" i="15"/>
  <c r="B918" i="15"/>
  <c r="B917" i="15"/>
  <c r="B916" i="15"/>
  <c r="B915" i="15"/>
  <c r="B914" i="15"/>
  <c r="B913" i="15"/>
  <c r="B912" i="15"/>
  <c r="B911" i="15"/>
  <c r="B910" i="15"/>
  <c r="B909" i="15"/>
  <c r="B908" i="15"/>
  <c r="B907" i="15"/>
  <c r="B906" i="15"/>
  <c r="B905" i="15"/>
  <c r="B904" i="15"/>
  <c r="B903" i="15"/>
  <c r="B902" i="15"/>
  <c r="B901" i="15"/>
  <c r="B900" i="15"/>
  <c r="B899" i="15"/>
  <c r="B898" i="15"/>
  <c r="B897" i="15"/>
  <c r="B896" i="15"/>
  <c r="B895" i="15"/>
  <c r="B894" i="15"/>
  <c r="B893" i="15"/>
  <c r="B892" i="15"/>
  <c r="B891" i="15"/>
  <c r="B890" i="15"/>
  <c r="B889" i="15"/>
  <c r="B888" i="15"/>
  <c r="B887" i="15"/>
  <c r="B886" i="15"/>
  <c r="B885" i="15"/>
  <c r="B884" i="15"/>
  <c r="B883" i="15"/>
  <c r="B882" i="15"/>
  <c r="B881" i="15"/>
  <c r="B880" i="15"/>
  <c r="B879" i="15"/>
  <c r="B878" i="15"/>
  <c r="B877" i="15"/>
  <c r="B876" i="15"/>
  <c r="B875" i="15"/>
  <c r="B874" i="15"/>
  <c r="B873" i="15"/>
  <c r="B872" i="15"/>
  <c r="B871" i="15"/>
  <c r="B870" i="15"/>
  <c r="B869" i="15"/>
  <c r="B868" i="15"/>
  <c r="B867" i="15"/>
  <c r="B866" i="15"/>
  <c r="B865" i="15"/>
  <c r="B864" i="15"/>
  <c r="B863" i="15"/>
  <c r="B862" i="15"/>
  <c r="B861" i="15"/>
  <c r="B860" i="15"/>
  <c r="B859" i="15"/>
  <c r="B858" i="15"/>
  <c r="B857" i="15"/>
  <c r="B856" i="15"/>
  <c r="B855" i="15"/>
  <c r="B854" i="15"/>
  <c r="B853" i="15"/>
  <c r="B852" i="15"/>
  <c r="B851" i="15"/>
  <c r="B850" i="15"/>
  <c r="B849" i="15"/>
  <c r="B848" i="15"/>
  <c r="B847" i="15"/>
  <c r="B846" i="15"/>
  <c r="B845" i="15"/>
  <c r="B844" i="15"/>
  <c r="B843" i="15"/>
  <c r="B842" i="15"/>
  <c r="B841" i="15"/>
  <c r="B840" i="15"/>
  <c r="B839" i="15"/>
  <c r="B838" i="15"/>
  <c r="B837" i="15"/>
  <c r="B836" i="15"/>
  <c r="B835" i="15"/>
  <c r="B834" i="15"/>
  <c r="B833" i="15"/>
  <c r="B832" i="15"/>
  <c r="B831" i="15"/>
  <c r="B830" i="15"/>
  <c r="B829" i="15"/>
  <c r="B828" i="15"/>
  <c r="B827" i="15"/>
  <c r="B826" i="15"/>
  <c r="B825" i="15"/>
  <c r="B824" i="15"/>
  <c r="B823" i="15"/>
  <c r="B822" i="15"/>
  <c r="B821" i="15"/>
  <c r="B820" i="15"/>
  <c r="B819" i="15"/>
  <c r="B818" i="15"/>
  <c r="B817" i="15"/>
  <c r="B816" i="15"/>
  <c r="B815" i="15"/>
  <c r="B814" i="15"/>
  <c r="B813" i="15"/>
  <c r="B812" i="15"/>
  <c r="B811" i="15"/>
  <c r="B810" i="15"/>
  <c r="B809" i="15"/>
  <c r="B808" i="15"/>
  <c r="B807" i="15"/>
  <c r="B806" i="15"/>
  <c r="B805" i="15"/>
  <c r="B804" i="15"/>
  <c r="B803" i="15"/>
  <c r="B802" i="15"/>
  <c r="B801" i="15"/>
  <c r="B800" i="15"/>
  <c r="B799" i="15"/>
  <c r="B798" i="15"/>
  <c r="B797" i="15"/>
  <c r="B796" i="15"/>
  <c r="B795" i="15"/>
  <c r="B794" i="15"/>
  <c r="B793" i="15"/>
  <c r="B792" i="15"/>
  <c r="B791" i="15"/>
  <c r="B790" i="15"/>
  <c r="B789" i="15"/>
  <c r="B788" i="15"/>
  <c r="B787" i="15"/>
  <c r="B786" i="15"/>
  <c r="B785" i="15"/>
  <c r="B784" i="15"/>
  <c r="B783" i="15"/>
  <c r="B782" i="15"/>
  <c r="B781" i="15"/>
  <c r="B780" i="15"/>
  <c r="B779" i="15"/>
  <c r="B778" i="15"/>
  <c r="B777" i="15"/>
  <c r="B776" i="15"/>
  <c r="B775" i="15"/>
  <c r="B774" i="15"/>
  <c r="B773" i="15"/>
  <c r="B772" i="15"/>
  <c r="B771" i="15"/>
  <c r="B770" i="15"/>
  <c r="B769" i="15"/>
  <c r="B768" i="15"/>
  <c r="B767" i="15"/>
  <c r="B766" i="15"/>
  <c r="B765" i="15"/>
  <c r="B764" i="15"/>
  <c r="B763" i="15"/>
  <c r="B762" i="15"/>
  <c r="B761" i="15"/>
  <c r="B760" i="15"/>
  <c r="B759" i="15"/>
  <c r="B758" i="15"/>
  <c r="B757" i="15"/>
  <c r="B756" i="15"/>
  <c r="B755" i="15"/>
  <c r="B754" i="15"/>
  <c r="B753" i="15"/>
  <c r="B752" i="15"/>
  <c r="B751" i="15"/>
  <c r="B750" i="15"/>
  <c r="B749" i="15"/>
  <c r="B748" i="15"/>
  <c r="B747" i="15"/>
  <c r="B746" i="15"/>
  <c r="B745" i="15"/>
  <c r="B744" i="15"/>
  <c r="B743" i="15"/>
  <c r="B742" i="15"/>
  <c r="B741" i="15"/>
  <c r="B740" i="15"/>
  <c r="B739" i="15"/>
  <c r="B738" i="15"/>
  <c r="B737" i="15"/>
  <c r="B736" i="15"/>
  <c r="B735" i="15"/>
  <c r="B734" i="15"/>
  <c r="B733" i="15"/>
  <c r="B732" i="15"/>
  <c r="B731" i="15"/>
  <c r="B730" i="15"/>
  <c r="B729" i="15"/>
  <c r="B728" i="15"/>
  <c r="B727" i="15"/>
  <c r="B726" i="15"/>
  <c r="B725" i="15"/>
  <c r="B724" i="15"/>
  <c r="B723" i="15"/>
  <c r="B722" i="15"/>
  <c r="B721" i="15"/>
  <c r="B720" i="15"/>
  <c r="B719" i="15"/>
  <c r="B718" i="15"/>
  <c r="B717" i="15"/>
  <c r="B716" i="15"/>
  <c r="B715" i="15"/>
  <c r="B714" i="15"/>
  <c r="B713" i="15"/>
  <c r="B712" i="15"/>
  <c r="B711" i="15"/>
  <c r="B710" i="15"/>
  <c r="B709" i="15"/>
  <c r="B708" i="15"/>
  <c r="B707" i="15"/>
  <c r="B706" i="15"/>
  <c r="B705" i="15"/>
  <c r="B704" i="15"/>
  <c r="B703" i="15"/>
  <c r="B702" i="15"/>
  <c r="B701" i="15"/>
  <c r="B700" i="15"/>
  <c r="B699" i="15"/>
  <c r="B698" i="15"/>
  <c r="B697" i="15"/>
  <c r="B696" i="15"/>
  <c r="B695" i="15"/>
  <c r="B694" i="15"/>
  <c r="B693" i="15"/>
  <c r="B692" i="15"/>
  <c r="B691" i="15"/>
  <c r="B690" i="15"/>
  <c r="B689" i="15"/>
  <c r="B688" i="15"/>
  <c r="B687" i="15"/>
  <c r="B686" i="15"/>
  <c r="B685" i="15"/>
  <c r="B684" i="15"/>
  <c r="B683" i="15"/>
  <c r="B682" i="15"/>
  <c r="B681" i="15"/>
  <c r="B680" i="15"/>
  <c r="B679" i="15"/>
  <c r="B678" i="15"/>
  <c r="B677" i="15"/>
  <c r="B676" i="15"/>
  <c r="B675" i="15"/>
  <c r="B674" i="15"/>
  <c r="B673" i="15"/>
  <c r="B672" i="15"/>
  <c r="B671" i="15"/>
  <c r="B670" i="15"/>
  <c r="B669" i="15"/>
  <c r="B668" i="15"/>
  <c r="B667" i="15"/>
  <c r="B666" i="15"/>
  <c r="B665" i="15"/>
  <c r="B664" i="15"/>
  <c r="B663" i="15"/>
  <c r="B662" i="15"/>
  <c r="B661" i="15"/>
  <c r="B660" i="15"/>
  <c r="B659" i="15"/>
  <c r="B658" i="15"/>
  <c r="B657" i="15"/>
  <c r="B656" i="15"/>
  <c r="B655" i="15"/>
  <c r="B654" i="15"/>
  <c r="B653" i="15"/>
  <c r="B652" i="15"/>
  <c r="B651" i="15"/>
  <c r="B650" i="15"/>
  <c r="B649" i="15"/>
  <c r="B648" i="15"/>
  <c r="B647" i="15"/>
  <c r="B646" i="15"/>
  <c r="B645" i="15"/>
  <c r="B644" i="15"/>
  <c r="B643" i="15"/>
  <c r="B642" i="15"/>
  <c r="B641" i="15"/>
  <c r="B640" i="15"/>
  <c r="B639" i="15"/>
  <c r="B638" i="15"/>
  <c r="B637" i="15"/>
  <c r="B636" i="15"/>
  <c r="B635" i="15"/>
  <c r="B634" i="15"/>
  <c r="B633" i="15"/>
  <c r="B632" i="15"/>
  <c r="B631" i="15"/>
  <c r="B630" i="15"/>
  <c r="B629" i="15"/>
  <c r="B628" i="15"/>
  <c r="B627" i="15"/>
  <c r="B626" i="15"/>
  <c r="B625" i="15"/>
  <c r="B624" i="15"/>
  <c r="B623" i="15"/>
  <c r="B622" i="15"/>
  <c r="B621" i="15"/>
  <c r="B620" i="15"/>
  <c r="B619" i="15"/>
  <c r="B618" i="15"/>
  <c r="B617" i="15"/>
  <c r="B616" i="15"/>
  <c r="B615" i="15"/>
  <c r="B614" i="15"/>
  <c r="B613" i="15"/>
  <c r="B612" i="15"/>
  <c r="B611" i="15"/>
  <c r="B610" i="15"/>
  <c r="B609" i="15"/>
  <c r="B608" i="15"/>
  <c r="B607" i="15"/>
  <c r="B606" i="15"/>
  <c r="B605" i="15"/>
  <c r="B604" i="15"/>
  <c r="B603" i="15"/>
  <c r="B602" i="15"/>
  <c r="B601" i="15"/>
  <c r="B600" i="15"/>
  <c r="B599" i="15"/>
  <c r="B598" i="15"/>
  <c r="B597" i="15"/>
  <c r="B596" i="15"/>
  <c r="B595" i="15"/>
  <c r="B594" i="15"/>
  <c r="B593" i="15"/>
  <c r="B592" i="15"/>
  <c r="B591" i="15"/>
  <c r="B590" i="15"/>
  <c r="B589" i="15"/>
  <c r="B588" i="15"/>
  <c r="B587" i="15"/>
  <c r="B586" i="15"/>
  <c r="B585" i="15"/>
  <c r="B584" i="15"/>
  <c r="B583" i="15"/>
  <c r="B582" i="15"/>
  <c r="B581" i="15"/>
  <c r="B580" i="15"/>
  <c r="B579" i="15"/>
  <c r="B578" i="15"/>
  <c r="B577" i="15"/>
  <c r="B576" i="15"/>
  <c r="B575" i="15"/>
  <c r="B574" i="15"/>
  <c r="B573" i="15"/>
  <c r="B572" i="15"/>
  <c r="B571" i="15"/>
  <c r="B570" i="15"/>
  <c r="B569" i="15"/>
  <c r="B568" i="15"/>
  <c r="B567" i="15"/>
  <c r="B566" i="15"/>
  <c r="B565" i="15"/>
  <c r="B564" i="15"/>
  <c r="B563" i="15"/>
  <c r="B562" i="15"/>
  <c r="B561" i="15"/>
  <c r="B560" i="15"/>
  <c r="B559" i="15"/>
  <c r="B558" i="15"/>
  <c r="B557" i="15"/>
  <c r="B556" i="15"/>
  <c r="B555" i="15"/>
  <c r="B554" i="15"/>
  <c r="B553" i="15"/>
  <c r="B552" i="15"/>
  <c r="B551" i="15"/>
  <c r="B550" i="15"/>
  <c r="B549" i="15"/>
  <c r="B548" i="15"/>
  <c r="B547" i="15"/>
  <c r="B546" i="15"/>
  <c r="B545" i="15"/>
  <c r="B544" i="15"/>
  <c r="B543" i="15"/>
  <c r="B542" i="15"/>
  <c r="B541" i="15"/>
  <c r="B540" i="15"/>
  <c r="B539" i="15"/>
  <c r="B538" i="15"/>
  <c r="B537" i="15"/>
  <c r="B536" i="15"/>
  <c r="B535" i="15"/>
  <c r="B534" i="15"/>
  <c r="B533" i="15"/>
  <c r="B532" i="15"/>
  <c r="B531" i="15"/>
  <c r="B530" i="15"/>
  <c r="B529" i="15"/>
  <c r="B528" i="15"/>
  <c r="B527" i="15"/>
  <c r="B526" i="15"/>
  <c r="B525" i="15"/>
  <c r="B524" i="15"/>
  <c r="B523" i="15"/>
  <c r="B522" i="15"/>
  <c r="B521" i="15"/>
  <c r="B520" i="15"/>
  <c r="B519" i="15"/>
  <c r="B518" i="15"/>
  <c r="B517" i="15"/>
  <c r="B516" i="15"/>
  <c r="B515" i="15"/>
  <c r="B514" i="15"/>
  <c r="B513" i="15"/>
  <c r="B512" i="15"/>
  <c r="B511" i="15"/>
  <c r="B510" i="15"/>
  <c r="B509" i="15"/>
  <c r="B508" i="15"/>
  <c r="B507" i="15"/>
  <c r="B506" i="15"/>
  <c r="B505" i="15"/>
  <c r="B504" i="15"/>
  <c r="B503" i="15"/>
  <c r="B502" i="15"/>
  <c r="B501" i="15"/>
  <c r="B500" i="15"/>
  <c r="B499" i="15"/>
  <c r="B498" i="15"/>
  <c r="B497" i="15"/>
  <c r="B496" i="15"/>
  <c r="B495" i="15"/>
  <c r="B494" i="15"/>
  <c r="B493" i="15"/>
  <c r="B492" i="15"/>
  <c r="B491" i="15"/>
  <c r="B490" i="15"/>
  <c r="B489" i="15"/>
  <c r="B488" i="15"/>
  <c r="B487" i="15"/>
  <c r="B486" i="15"/>
  <c r="B485" i="15"/>
  <c r="B484" i="15"/>
  <c r="B483" i="15"/>
  <c r="B482" i="15"/>
  <c r="B481" i="15"/>
  <c r="B480" i="15"/>
  <c r="B479" i="15"/>
  <c r="B478" i="15"/>
  <c r="B477" i="15"/>
  <c r="B476" i="15"/>
  <c r="B475" i="15"/>
  <c r="B474" i="15"/>
  <c r="B473" i="15"/>
  <c r="B472" i="15"/>
  <c r="B471" i="15"/>
  <c r="B470" i="15"/>
  <c r="B469" i="15"/>
  <c r="B468" i="15"/>
  <c r="B467" i="15"/>
  <c r="B466" i="15"/>
  <c r="B465" i="15"/>
  <c r="B464" i="15"/>
  <c r="B463" i="15"/>
  <c r="B462" i="15"/>
  <c r="B461" i="15"/>
  <c r="B460" i="15"/>
  <c r="B459" i="15"/>
  <c r="B458" i="15"/>
  <c r="B457" i="15"/>
  <c r="B456" i="15"/>
  <c r="B455" i="15"/>
  <c r="B454" i="15"/>
  <c r="B453" i="15"/>
  <c r="B452" i="15"/>
  <c r="B451" i="15"/>
  <c r="B450" i="15"/>
  <c r="B449" i="15"/>
  <c r="B448" i="15"/>
  <c r="B447" i="15"/>
  <c r="B446" i="15"/>
  <c r="B445" i="15"/>
  <c r="B444" i="15"/>
  <c r="B443" i="15"/>
  <c r="B442" i="15"/>
  <c r="B441" i="15"/>
  <c r="B440" i="15"/>
  <c r="B439" i="15"/>
  <c r="B438" i="15"/>
  <c r="B437" i="15"/>
  <c r="B436" i="15"/>
  <c r="B435" i="15"/>
  <c r="B434" i="15"/>
  <c r="B433" i="15"/>
  <c r="B432" i="15"/>
  <c r="B431" i="15"/>
  <c r="B430" i="15"/>
  <c r="B429" i="15"/>
  <c r="B428" i="15"/>
  <c r="B427" i="15"/>
  <c r="B426" i="15"/>
  <c r="B425" i="15"/>
  <c r="B424" i="15"/>
  <c r="B423" i="15"/>
  <c r="B422" i="15"/>
  <c r="B421" i="15"/>
  <c r="B420" i="15"/>
  <c r="B419" i="15"/>
  <c r="B418" i="15"/>
  <c r="B417" i="15"/>
  <c r="B416" i="15"/>
  <c r="B415" i="15"/>
  <c r="B414" i="15"/>
  <c r="B413" i="15"/>
  <c r="B412" i="15"/>
  <c r="B411" i="15"/>
  <c r="B410" i="15"/>
  <c r="B409" i="15"/>
  <c r="B408" i="15"/>
  <c r="B407" i="15"/>
  <c r="B406" i="15"/>
  <c r="B405" i="15"/>
  <c r="B404" i="15"/>
  <c r="B403" i="15"/>
  <c r="B402" i="15"/>
  <c r="B401" i="15"/>
  <c r="B400" i="15"/>
  <c r="B399" i="15"/>
  <c r="B398" i="15"/>
  <c r="B397" i="15"/>
  <c r="B396" i="15"/>
  <c r="B395" i="15"/>
  <c r="B394" i="15"/>
  <c r="B393" i="15"/>
  <c r="B392" i="15"/>
  <c r="B391" i="15"/>
  <c r="B390" i="15"/>
  <c r="B389" i="15"/>
  <c r="B388" i="15"/>
  <c r="B387" i="15"/>
  <c r="B386" i="15"/>
  <c r="B385" i="15"/>
  <c r="B384" i="15"/>
  <c r="B383" i="15"/>
  <c r="B382" i="15"/>
  <c r="B381" i="15"/>
  <c r="B380" i="15"/>
  <c r="B379" i="15"/>
  <c r="B378" i="15"/>
  <c r="B377" i="15"/>
  <c r="B376" i="15"/>
  <c r="B375" i="15"/>
  <c r="B374" i="15"/>
  <c r="B373" i="15"/>
  <c r="B372" i="15"/>
  <c r="B371" i="15"/>
  <c r="B370" i="15"/>
  <c r="B369" i="15"/>
  <c r="B368" i="15"/>
  <c r="B367" i="15"/>
  <c r="B366" i="15"/>
  <c r="B365" i="15"/>
  <c r="B364" i="15"/>
  <c r="B363" i="15"/>
  <c r="B362" i="15"/>
  <c r="B361" i="15"/>
  <c r="B360" i="15"/>
  <c r="B359" i="15"/>
  <c r="B358" i="15"/>
  <c r="B357" i="15"/>
  <c r="B356" i="15"/>
  <c r="B355" i="15"/>
  <c r="B354" i="15"/>
  <c r="B353" i="15"/>
  <c r="B352" i="15"/>
  <c r="B351" i="15"/>
  <c r="B350" i="15"/>
  <c r="B349" i="15"/>
  <c r="B348" i="15"/>
  <c r="B347" i="15"/>
  <c r="B346" i="15"/>
  <c r="B345" i="15"/>
  <c r="B344" i="15"/>
  <c r="B343" i="15"/>
  <c r="B342" i="15"/>
  <c r="B341" i="15"/>
  <c r="B340" i="15"/>
  <c r="B339" i="15"/>
  <c r="B338" i="15"/>
  <c r="B337" i="15"/>
  <c r="B336" i="15"/>
  <c r="B335" i="15"/>
  <c r="B334" i="15"/>
  <c r="B333" i="15"/>
  <c r="B332" i="15"/>
  <c r="B331" i="15"/>
  <c r="B330" i="15"/>
  <c r="B329" i="15"/>
  <c r="B328" i="15"/>
  <c r="B327" i="15"/>
  <c r="B326" i="15"/>
  <c r="B325" i="15"/>
  <c r="B324" i="15"/>
  <c r="B323" i="15"/>
  <c r="B322" i="15"/>
  <c r="B321" i="15"/>
  <c r="B320" i="15"/>
  <c r="B319" i="15"/>
  <c r="B318" i="15"/>
  <c r="B317" i="15"/>
  <c r="B316" i="15"/>
  <c r="B315" i="15"/>
  <c r="B314" i="15"/>
  <c r="B313" i="15"/>
  <c r="B312" i="15"/>
  <c r="B311" i="15"/>
  <c r="B310" i="15"/>
  <c r="B309" i="15"/>
  <c r="B308" i="15"/>
  <c r="B307" i="15"/>
  <c r="B306" i="15"/>
  <c r="B305" i="15"/>
  <c r="B304" i="15"/>
  <c r="B303" i="15"/>
  <c r="B302" i="15"/>
  <c r="B301" i="15"/>
  <c r="B300" i="15"/>
  <c r="B299" i="15"/>
  <c r="B298" i="15"/>
  <c r="B297" i="15"/>
  <c r="B296" i="15"/>
  <c r="B295" i="15"/>
  <c r="B294" i="15"/>
  <c r="B293" i="15"/>
  <c r="B292" i="15"/>
  <c r="B291" i="15"/>
  <c r="B290" i="15"/>
  <c r="B289" i="15"/>
  <c r="B288" i="15"/>
  <c r="B287" i="15"/>
  <c r="B286" i="15"/>
  <c r="B285" i="15"/>
  <c r="B284" i="15"/>
  <c r="B283" i="15"/>
  <c r="B282" i="15"/>
  <c r="B281" i="15"/>
  <c r="B280" i="15"/>
  <c r="B279" i="15"/>
  <c r="B278" i="15"/>
  <c r="B277" i="15"/>
  <c r="B276" i="15"/>
  <c r="B275" i="15"/>
  <c r="B274" i="15"/>
  <c r="B273" i="15"/>
  <c r="B272" i="15"/>
  <c r="B271" i="15"/>
  <c r="B270" i="15"/>
  <c r="B269" i="15"/>
  <c r="B268" i="15"/>
  <c r="B267" i="15"/>
  <c r="B266" i="15"/>
  <c r="B265" i="15"/>
  <c r="B264" i="15"/>
  <c r="B263" i="15"/>
  <c r="B262" i="15"/>
  <c r="B261" i="15"/>
  <c r="B260" i="15"/>
  <c r="B259" i="15"/>
  <c r="B258" i="15"/>
  <c r="B257" i="15"/>
  <c r="B256" i="15"/>
  <c r="B255" i="15"/>
  <c r="B254" i="15"/>
  <c r="B253" i="15"/>
  <c r="B252" i="15"/>
  <c r="B251" i="15"/>
  <c r="B250" i="15"/>
  <c r="B249" i="15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W107" i="15"/>
  <c r="B107" i="15"/>
  <c r="BW106" i="15"/>
  <c r="B106" i="15"/>
  <c r="BW105" i="15"/>
  <c r="B105" i="15"/>
  <c r="BW104" i="15"/>
  <c r="B104" i="15"/>
  <c r="BW103" i="15"/>
  <c r="BP103" i="15"/>
  <c r="BI103" i="15"/>
  <c r="X103" i="15"/>
  <c r="Q103" i="15"/>
  <c r="B103" i="15"/>
  <c r="BW102" i="15"/>
  <c r="BP102" i="15"/>
  <c r="BI102" i="15"/>
  <c r="X102" i="15"/>
  <c r="Q102" i="15"/>
  <c r="B102" i="15"/>
  <c r="CD101" i="15"/>
  <c r="BW101" i="15"/>
  <c r="BP101" i="15"/>
  <c r="BI101" i="15"/>
  <c r="AE101" i="15"/>
  <c r="X101" i="15"/>
  <c r="Q101" i="15"/>
  <c r="B101" i="15"/>
  <c r="CD100" i="15"/>
  <c r="BW100" i="15"/>
  <c r="BP100" i="15"/>
  <c r="BI100" i="15"/>
  <c r="BB100" i="15"/>
  <c r="AL100" i="15"/>
  <c r="AE100" i="15"/>
  <c r="X100" i="15"/>
  <c r="Q100" i="15"/>
  <c r="B100" i="15"/>
  <c r="CD99" i="15"/>
  <c r="BW99" i="15"/>
  <c r="BP99" i="15"/>
  <c r="BI99" i="15"/>
  <c r="BB99" i="15"/>
  <c r="AS99" i="15"/>
  <c r="AL99" i="15"/>
  <c r="AE99" i="15"/>
  <c r="X99" i="15"/>
  <c r="Q99" i="15"/>
  <c r="B99" i="15"/>
  <c r="CD98" i="15"/>
  <c r="BW98" i="15"/>
  <c r="BP98" i="15"/>
  <c r="BI98" i="15"/>
  <c r="BB98" i="15"/>
  <c r="AS98" i="15"/>
  <c r="AL98" i="15"/>
  <c r="AE98" i="15"/>
  <c r="X98" i="15"/>
  <c r="Q98" i="15"/>
  <c r="B98" i="15"/>
  <c r="CD97" i="15"/>
  <c r="BW97" i="15"/>
  <c r="BP97" i="15"/>
  <c r="BI97" i="15"/>
  <c r="BB97" i="15"/>
  <c r="AS97" i="15"/>
  <c r="AL97" i="15"/>
  <c r="AE97" i="15"/>
  <c r="X97" i="15"/>
  <c r="Q97" i="15"/>
  <c r="B97" i="15"/>
  <c r="CD96" i="15"/>
  <c r="BW96" i="15"/>
  <c r="BP96" i="15"/>
  <c r="BI96" i="15"/>
  <c r="BB96" i="15"/>
  <c r="AS96" i="15"/>
  <c r="AL96" i="15"/>
  <c r="AE96" i="15"/>
  <c r="X96" i="15"/>
  <c r="Q96" i="15"/>
  <c r="B96" i="15"/>
  <c r="CD95" i="15"/>
  <c r="BW95" i="15"/>
  <c r="BP95" i="15"/>
  <c r="BI95" i="15"/>
  <c r="BB95" i="15"/>
  <c r="AS95" i="15"/>
  <c r="AL95" i="15"/>
  <c r="AE95" i="15"/>
  <c r="X95" i="15"/>
  <c r="Q95" i="15"/>
  <c r="B95" i="15"/>
  <c r="CD94" i="15"/>
  <c r="BW94" i="15"/>
  <c r="BP94" i="15"/>
  <c r="BI94" i="15"/>
  <c r="BB94" i="15"/>
  <c r="AS94" i="15"/>
  <c r="AL94" i="15"/>
  <c r="AE94" i="15"/>
  <c r="X94" i="15"/>
  <c r="Q94" i="15"/>
  <c r="B94" i="15"/>
  <c r="CD93" i="15"/>
  <c r="BW93" i="15"/>
  <c r="BP93" i="15"/>
  <c r="BI93" i="15"/>
  <c r="BB93" i="15"/>
  <c r="AS93" i="15"/>
  <c r="AL93" i="15"/>
  <c r="AE93" i="15"/>
  <c r="X93" i="15"/>
  <c r="Q93" i="15"/>
  <c r="B93" i="15"/>
  <c r="CD92" i="15"/>
  <c r="BW92" i="15"/>
  <c r="BP92" i="15"/>
  <c r="BI92" i="15"/>
  <c r="BB92" i="15"/>
  <c r="AS92" i="15"/>
  <c r="AL92" i="15"/>
  <c r="AE92" i="15"/>
  <c r="X92" i="15"/>
  <c r="Q92" i="15"/>
  <c r="B92" i="15"/>
  <c r="CD91" i="15"/>
  <c r="BW91" i="15"/>
  <c r="BP91" i="15"/>
  <c r="BI91" i="15"/>
  <c r="BB91" i="15"/>
  <c r="AS91" i="15"/>
  <c r="AL91" i="15"/>
  <c r="AE91" i="15"/>
  <c r="X91" i="15"/>
  <c r="Q91" i="15"/>
  <c r="B91" i="15"/>
  <c r="CD90" i="15"/>
  <c r="BW90" i="15"/>
  <c r="BP90" i="15"/>
  <c r="BI90" i="15"/>
  <c r="BB90" i="15"/>
  <c r="AS90" i="15"/>
  <c r="AL90" i="15"/>
  <c r="AE90" i="15"/>
  <c r="X90" i="15"/>
  <c r="Q90" i="15"/>
  <c r="B90" i="15"/>
  <c r="CD89" i="15"/>
  <c r="BW89" i="15"/>
  <c r="BP89" i="15"/>
  <c r="BI89" i="15"/>
  <c r="BB89" i="15"/>
  <c r="AS89" i="15"/>
  <c r="AL89" i="15"/>
  <c r="AE89" i="15"/>
  <c r="X89" i="15"/>
  <c r="Q89" i="15"/>
  <c r="B89" i="15"/>
  <c r="CD88" i="15"/>
  <c r="BW88" i="15"/>
  <c r="BP88" i="15"/>
  <c r="BI88" i="15"/>
  <c r="BB88" i="15"/>
  <c r="AS88" i="15"/>
  <c r="AL88" i="15"/>
  <c r="AE88" i="15"/>
  <c r="X88" i="15"/>
  <c r="Q88" i="15"/>
  <c r="B88" i="15"/>
  <c r="CD87" i="15"/>
  <c r="BW87" i="15"/>
  <c r="BP87" i="15"/>
  <c r="BI87" i="15"/>
  <c r="BB87" i="15"/>
  <c r="AS87" i="15"/>
  <c r="AL87" i="15"/>
  <c r="AE87" i="15"/>
  <c r="X87" i="15"/>
  <c r="Q87" i="15"/>
  <c r="B87" i="15"/>
  <c r="CD86" i="15"/>
  <c r="BW86" i="15"/>
  <c r="BP86" i="15"/>
  <c r="BI86" i="15"/>
  <c r="BB86" i="15"/>
  <c r="AS86" i="15"/>
  <c r="AL86" i="15"/>
  <c r="AE86" i="15"/>
  <c r="X86" i="15"/>
  <c r="Q86" i="15"/>
  <c r="B86" i="15"/>
  <c r="CD85" i="15"/>
  <c r="BW85" i="15"/>
  <c r="BP85" i="15"/>
  <c r="BI85" i="15"/>
  <c r="BB85" i="15"/>
  <c r="AS85" i="15"/>
  <c r="AL85" i="15"/>
  <c r="AE85" i="15"/>
  <c r="X85" i="15"/>
  <c r="Q85" i="15"/>
  <c r="B85" i="15"/>
  <c r="CD84" i="15"/>
  <c r="BW84" i="15"/>
  <c r="BP84" i="15"/>
  <c r="BI84" i="15"/>
  <c r="BB84" i="15"/>
  <c r="AS84" i="15"/>
  <c r="AL84" i="15"/>
  <c r="AE84" i="15"/>
  <c r="X84" i="15"/>
  <c r="Q84" i="15"/>
  <c r="B84" i="15"/>
  <c r="CD83" i="15"/>
  <c r="BW83" i="15"/>
  <c r="BP83" i="15"/>
  <c r="BI83" i="15"/>
  <c r="BB83" i="15"/>
  <c r="AS83" i="15"/>
  <c r="AL83" i="15"/>
  <c r="AE83" i="15"/>
  <c r="X83" i="15"/>
  <c r="Q83" i="15"/>
  <c r="B83" i="15"/>
  <c r="CD82" i="15"/>
  <c r="BW82" i="15"/>
  <c r="BP82" i="15"/>
  <c r="BI82" i="15"/>
  <c r="BB82" i="15"/>
  <c r="AS82" i="15"/>
  <c r="AL82" i="15"/>
  <c r="AE82" i="15"/>
  <c r="X82" i="15"/>
  <c r="Q82" i="15"/>
  <c r="B82" i="15"/>
  <c r="CD81" i="15"/>
  <c r="BW81" i="15"/>
  <c r="BP81" i="15"/>
  <c r="BI81" i="15"/>
  <c r="BB81" i="15"/>
  <c r="AS81" i="15"/>
  <c r="AL81" i="15"/>
  <c r="AE81" i="15"/>
  <c r="X81" i="15"/>
  <c r="Q81" i="15"/>
  <c r="B81" i="15"/>
  <c r="CD80" i="15"/>
  <c r="BW80" i="15"/>
  <c r="BP80" i="15"/>
  <c r="BI80" i="15"/>
  <c r="BB80" i="15"/>
  <c r="AS80" i="15"/>
  <c r="AL80" i="15"/>
  <c r="AE80" i="15"/>
  <c r="X80" i="15"/>
  <c r="Q80" i="15"/>
  <c r="B80" i="15"/>
  <c r="CD79" i="15"/>
  <c r="BW79" i="15"/>
  <c r="BP79" i="15"/>
  <c r="BI79" i="15"/>
  <c r="BB79" i="15"/>
  <c r="AS79" i="15"/>
  <c r="AL79" i="15"/>
  <c r="AE79" i="15"/>
  <c r="X79" i="15"/>
  <c r="Q79" i="15"/>
  <c r="B79" i="15"/>
  <c r="CD78" i="15"/>
  <c r="BW78" i="15"/>
  <c r="BP78" i="15"/>
  <c r="BI78" i="15"/>
  <c r="BB78" i="15"/>
  <c r="AS78" i="15"/>
  <c r="AL78" i="15"/>
  <c r="AE78" i="15"/>
  <c r="X78" i="15"/>
  <c r="Q78" i="15"/>
  <c r="B78" i="15"/>
  <c r="CD77" i="15"/>
  <c r="BW77" i="15"/>
  <c r="BP77" i="15"/>
  <c r="BI77" i="15"/>
  <c r="BB77" i="15"/>
  <c r="AS77" i="15"/>
  <c r="AL77" i="15"/>
  <c r="AE77" i="15"/>
  <c r="X77" i="15"/>
  <c r="Q77" i="15"/>
  <c r="B77" i="15"/>
  <c r="CD76" i="15"/>
  <c r="BW76" i="15"/>
  <c r="BP76" i="15"/>
  <c r="BI76" i="15"/>
  <c r="BB76" i="15"/>
  <c r="AS76" i="15"/>
  <c r="AL76" i="15"/>
  <c r="AE76" i="15"/>
  <c r="X76" i="15"/>
  <c r="Q76" i="15"/>
  <c r="B76" i="15"/>
  <c r="CD75" i="15"/>
  <c r="BW75" i="15"/>
  <c r="BP75" i="15"/>
  <c r="BI75" i="15"/>
  <c r="BB75" i="15"/>
  <c r="AS75" i="15"/>
  <c r="AL75" i="15"/>
  <c r="AE75" i="15"/>
  <c r="X75" i="15"/>
  <c r="Q75" i="15"/>
  <c r="B75" i="15"/>
  <c r="CD74" i="15"/>
  <c r="BW74" i="15"/>
  <c r="BP74" i="15"/>
  <c r="BI74" i="15"/>
  <c r="BB74" i="15"/>
  <c r="AS74" i="15"/>
  <c r="AL74" i="15"/>
  <c r="AE74" i="15"/>
  <c r="X74" i="15"/>
  <c r="Q74" i="15"/>
  <c r="B74" i="15"/>
  <c r="CD73" i="15"/>
  <c r="BW73" i="15"/>
  <c r="BP73" i="15"/>
  <c r="BI73" i="15"/>
  <c r="BB73" i="15"/>
  <c r="AS73" i="15"/>
  <c r="AL73" i="15"/>
  <c r="AE73" i="15"/>
  <c r="X73" i="15"/>
  <c r="Q73" i="15"/>
  <c r="B73" i="15"/>
  <c r="CD72" i="15"/>
  <c r="BW72" i="15"/>
  <c r="BP72" i="15"/>
  <c r="BI72" i="15"/>
  <c r="BB72" i="15"/>
  <c r="AS72" i="15"/>
  <c r="AL72" i="15"/>
  <c r="AE72" i="15"/>
  <c r="X72" i="15"/>
  <c r="Q72" i="15"/>
  <c r="B72" i="15"/>
  <c r="CD71" i="15"/>
  <c r="BW71" i="15"/>
  <c r="BP71" i="15"/>
  <c r="BI71" i="15"/>
  <c r="BB71" i="15"/>
  <c r="AS71" i="15"/>
  <c r="AL71" i="15"/>
  <c r="AE71" i="15"/>
  <c r="X71" i="15"/>
  <c r="Q71" i="15"/>
  <c r="B71" i="15"/>
  <c r="CD70" i="15"/>
  <c r="BW70" i="15"/>
  <c r="BP70" i="15"/>
  <c r="BI70" i="15"/>
  <c r="BB70" i="15"/>
  <c r="AS70" i="15"/>
  <c r="AL70" i="15"/>
  <c r="AE70" i="15"/>
  <c r="X70" i="15"/>
  <c r="Q70" i="15"/>
  <c r="B70" i="15"/>
  <c r="CD69" i="15"/>
  <c r="BW69" i="15"/>
  <c r="BP69" i="15"/>
  <c r="BI69" i="15"/>
  <c r="BB69" i="15"/>
  <c r="AS69" i="15"/>
  <c r="AL69" i="15"/>
  <c r="AE69" i="15"/>
  <c r="X69" i="15"/>
  <c r="Q69" i="15"/>
  <c r="B69" i="15"/>
  <c r="CD68" i="15"/>
  <c r="BW68" i="15"/>
  <c r="BP68" i="15"/>
  <c r="BI68" i="15"/>
  <c r="BB68" i="15"/>
  <c r="AS68" i="15"/>
  <c r="AL68" i="15"/>
  <c r="AE68" i="15"/>
  <c r="X68" i="15"/>
  <c r="Q68" i="15"/>
  <c r="B68" i="15"/>
  <c r="CD67" i="15"/>
  <c r="BW67" i="15"/>
  <c r="BP67" i="15"/>
  <c r="BI67" i="15"/>
  <c r="BB67" i="15"/>
  <c r="AS67" i="15"/>
  <c r="AL67" i="15"/>
  <c r="AE67" i="15"/>
  <c r="X67" i="15"/>
  <c r="Q67" i="15"/>
  <c r="B67" i="15"/>
  <c r="CD66" i="15"/>
  <c r="BW66" i="15"/>
  <c r="BP66" i="15"/>
  <c r="BI66" i="15"/>
  <c r="BB66" i="15"/>
  <c r="AS66" i="15"/>
  <c r="AL66" i="15"/>
  <c r="AE66" i="15"/>
  <c r="X66" i="15"/>
  <c r="Q66" i="15"/>
  <c r="B66" i="15"/>
  <c r="CD65" i="15"/>
  <c r="BW65" i="15"/>
  <c r="BP65" i="15"/>
  <c r="BI65" i="15"/>
  <c r="BB65" i="15"/>
  <c r="AS65" i="15"/>
  <c r="AL65" i="15"/>
  <c r="AE65" i="15"/>
  <c r="X65" i="15"/>
  <c r="Q65" i="15"/>
  <c r="B65" i="15"/>
  <c r="CD64" i="15"/>
  <c r="BW64" i="15"/>
  <c r="BP64" i="15"/>
  <c r="BI64" i="15"/>
  <c r="BB64" i="15"/>
  <c r="AS64" i="15"/>
  <c r="AL64" i="15"/>
  <c r="AE64" i="15"/>
  <c r="X64" i="15"/>
  <c r="Q64" i="15"/>
  <c r="B64" i="15"/>
  <c r="CD63" i="15"/>
  <c r="BW63" i="15"/>
  <c r="BP63" i="15"/>
  <c r="BI63" i="15"/>
  <c r="BB63" i="15"/>
  <c r="AS63" i="15"/>
  <c r="AL63" i="15"/>
  <c r="AE63" i="15"/>
  <c r="X63" i="15"/>
  <c r="Q63" i="15"/>
  <c r="B63" i="15"/>
  <c r="CD62" i="15"/>
  <c r="BW62" i="15"/>
  <c r="BP62" i="15"/>
  <c r="BI62" i="15"/>
  <c r="BB62" i="15"/>
  <c r="AS62" i="15"/>
  <c r="AL62" i="15"/>
  <c r="AE62" i="15"/>
  <c r="X62" i="15"/>
  <c r="Q62" i="15"/>
  <c r="B62" i="15"/>
  <c r="CD61" i="15"/>
  <c r="BW61" i="15"/>
  <c r="BP61" i="15"/>
  <c r="BI61" i="15"/>
  <c r="BB61" i="15"/>
  <c r="AS61" i="15"/>
  <c r="AL61" i="15"/>
  <c r="AE61" i="15"/>
  <c r="X61" i="15"/>
  <c r="Q61" i="15"/>
  <c r="B61" i="15"/>
  <c r="CD60" i="15"/>
  <c r="BW60" i="15"/>
  <c r="BP60" i="15"/>
  <c r="BI60" i="15"/>
  <c r="BB60" i="15"/>
  <c r="AS60" i="15"/>
  <c r="AL60" i="15"/>
  <c r="AE60" i="15"/>
  <c r="X60" i="15"/>
  <c r="Q60" i="15"/>
  <c r="B60" i="15"/>
  <c r="CD59" i="15"/>
  <c r="BW59" i="15"/>
  <c r="BP59" i="15"/>
  <c r="BI59" i="15"/>
  <c r="BB59" i="15"/>
  <c r="AS59" i="15"/>
  <c r="AL59" i="15"/>
  <c r="AE59" i="15"/>
  <c r="X59" i="15"/>
  <c r="Q59" i="15"/>
  <c r="B59" i="15"/>
  <c r="CD58" i="15"/>
  <c r="BW58" i="15"/>
  <c r="BP58" i="15"/>
  <c r="BI58" i="15"/>
  <c r="BB58" i="15"/>
  <c r="AS58" i="15"/>
  <c r="AL58" i="15"/>
  <c r="AE58" i="15"/>
  <c r="X58" i="15"/>
  <c r="Q58" i="15"/>
  <c r="B58" i="15"/>
  <c r="CD57" i="15"/>
  <c r="BW57" i="15"/>
  <c r="BP57" i="15"/>
  <c r="BI57" i="15"/>
  <c r="BB57" i="15"/>
  <c r="AS57" i="15"/>
  <c r="AL57" i="15"/>
  <c r="AE57" i="15"/>
  <c r="X57" i="15"/>
  <c r="Q57" i="15"/>
  <c r="B57" i="15"/>
  <c r="CD56" i="15"/>
  <c r="BW56" i="15"/>
  <c r="BP56" i="15"/>
  <c r="BI56" i="15"/>
  <c r="BB56" i="15"/>
  <c r="AS56" i="15"/>
  <c r="AL56" i="15"/>
  <c r="AE56" i="15"/>
  <c r="X56" i="15"/>
  <c r="Q56" i="15"/>
  <c r="B56" i="15"/>
  <c r="CD55" i="15"/>
  <c r="BW55" i="15"/>
  <c r="BP55" i="15"/>
  <c r="BI55" i="15"/>
  <c r="BB55" i="15"/>
  <c r="AS55" i="15"/>
  <c r="AL55" i="15"/>
  <c r="AE55" i="15"/>
  <c r="X55" i="15"/>
  <c r="Q55" i="15"/>
  <c r="B55" i="15"/>
  <c r="CD54" i="15"/>
  <c r="BW54" i="15"/>
  <c r="BP54" i="15"/>
  <c r="BI54" i="15"/>
  <c r="BB54" i="15"/>
  <c r="AS54" i="15"/>
  <c r="AL54" i="15"/>
  <c r="AE54" i="15"/>
  <c r="X54" i="15"/>
  <c r="Q54" i="15"/>
  <c r="B54" i="15"/>
  <c r="CD53" i="15"/>
  <c r="BW53" i="15"/>
  <c r="BP53" i="15"/>
  <c r="BI53" i="15"/>
  <c r="BB53" i="15"/>
  <c r="AS53" i="15"/>
  <c r="AL53" i="15"/>
  <c r="AE53" i="15"/>
  <c r="X53" i="15"/>
  <c r="Q53" i="15"/>
  <c r="B53" i="15"/>
  <c r="CD52" i="15"/>
  <c r="BW52" i="15"/>
  <c r="BP52" i="15"/>
  <c r="BI52" i="15"/>
  <c r="BB52" i="15"/>
  <c r="AS52" i="15"/>
  <c r="AL52" i="15"/>
  <c r="AE52" i="15"/>
  <c r="X52" i="15"/>
  <c r="Q52" i="15"/>
  <c r="B52" i="15"/>
  <c r="CD51" i="15"/>
  <c r="BW51" i="15"/>
  <c r="BP51" i="15"/>
  <c r="BI51" i="15"/>
  <c r="BB51" i="15"/>
  <c r="AS51" i="15"/>
  <c r="AL51" i="15"/>
  <c r="AE51" i="15"/>
  <c r="X51" i="15"/>
  <c r="Q51" i="15"/>
  <c r="B51" i="15"/>
  <c r="CD50" i="15"/>
  <c r="BW50" i="15"/>
  <c r="BP50" i="15"/>
  <c r="BI50" i="15"/>
  <c r="BB50" i="15"/>
  <c r="AS50" i="15"/>
  <c r="AL50" i="15"/>
  <c r="AE50" i="15"/>
  <c r="X50" i="15"/>
  <c r="Q50" i="15"/>
  <c r="B50" i="15"/>
  <c r="CD49" i="15"/>
  <c r="BW49" i="15"/>
  <c r="BP49" i="15"/>
  <c r="BI49" i="15"/>
  <c r="BB49" i="15"/>
  <c r="AS49" i="15"/>
  <c r="AL49" i="15"/>
  <c r="AE49" i="15"/>
  <c r="X49" i="15"/>
  <c r="Q49" i="15"/>
  <c r="B49" i="15"/>
  <c r="CD48" i="15"/>
  <c r="BW48" i="15"/>
  <c r="BP48" i="15"/>
  <c r="BI48" i="15"/>
  <c r="BB48" i="15"/>
  <c r="AS48" i="15"/>
  <c r="AL48" i="15"/>
  <c r="AE48" i="15"/>
  <c r="X48" i="15"/>
  <c r="Q48" i="15"/>
  <c r="B48" i="15"/>
  <c r="CD47" i="15"/>
  <c r="BW47" i="15"/>
  <c r="BP47" i="15"/>
  <c r="BI47" i="15"/>
  <c r="BB47" i="15"/>
  <c r="AS47" i="15"/>
  <c r="AL47" i="15"/>
  <c r="AE47" i="15"/>
  <c r="X47" i="15"/>
  <c r="Q47" i="15"/>
  <c r="B47" i="15"/>
  <c r="CD46" i="15"/>
  <c r="BW46" i="15"/>
  <c r="BP46" i="15"/>
  <c r="BI46" i="15"/>
  <c r="BB46" i="15"/>
  <c r="AS46" i="15"/>
  <c r="AL46" i="15"/>
  <c r="AE46" i="15"/>
  <c r="X46" i="15"/>
  <c r="Q46" i="15"/>
  <c r="B46" i="15"/>
  <c r="CD45" i="15"/>
  <c r="BW45" i="15"/>
  <c r="BP45" i="15"/>
  <c r="BI45" i="15"/>
  <c r="BB45" i="15"/>
  <c r="AS45" i="15"/>
  <c r="AL45" i="15"/>
  <c r="AE45" i="15"/>
  <c r="X45" i="15"/>
  <c r="Q45" i="15"/>
  <c r="B45" i="15"/>
  <c r="CD44" i="15"/>
  <c r="BW44" i="15"/>
  <c r="BP44" i="15"/>
  <c r="BI44" i="15"/>
  <c r="BB44" i="15"/>
  <c r="AS44" i="15"/>
  <c r="AL44" i="15"/>
  <c r="AE44" i="15"/>
  <c r="X44" i="15"/>
  <c r="Q44" i="15"/>
  <c r="B44" i="15"/>
  <c r="CD43" i="15"/>
  <c r="BW43" i="15"/>
  <c r="BP43" i="15"/>
  <c r="BI43" i="15"/>
  <c r="BB43" i="15"/>
  <c r="AS43" i="15"/>
  <c r="AL43" i="15"/>
  <c r="AE43" i="15"/>
  <c r="X43" i="15"/>
  <c r="Q43" i="15"/>
  <c r="B43" i="15"/>
  <c r="CD42" i="15"/>
  <c r="BW42" i="15"/>
  <c r="BP42" i="15"/>
  <c r="BI42" i="15"/>
  <c r="BB42" i="15"/>
  <c r="AS42" i="15"/>
  <c r="AL42" i="15"/>
  <c r="AE42" i="15"/>
  <c r="X42" i="15"/>
  <c r="Q42" i="15"/>
  <c r="B42" i="15"/>
  <c r="CD41" i="15"/>
  <c r="BW41" i="15"/>
  <c r="BP41" i="15"/>
  <c r="BI41" i="15"/>
  <c r="BB41" i="15"/>
  <c r="AS41" i="15"/>
  <c r="AL41" i="15"/>
  <c r="AE41" i="15"/>
  <c r="X41" i="15"/>
  <c r="Q41" i="15"/>
  <c r="B41" i="15"/>
  <c r="CD40" i="15"/>
  <c r="BW40" i="15"/>
  <c r="BP40" i="15"/>
  <c r="BI40" i="15"/>
  <c r="BB40" i="15"/>
  <c r="AS40" i="15"/>
  <c r="AL40" i="15"/>
  <c r="AE40" i="15"/>
  <c r="X40" i="15"/>
  <c r="Q40" i="15"/>
  <c r="B40" i="15"/>
  <c r="CD39" i="15"/>
  <c r="BW39" i="15"/>
  <c r="BP39" i="15"/>
  <c r="BI39" i="15"/>
  <c r="BB39" i="15"/>
  <c r="AS39" i="15"/>
  <c r="AL39" i="15"/>
  <c r="AE39" i="15"/>
  <c r="X39" i="15"/>
  <c r="Q39" i="15"/>
  <c r="B39" i="15"/>
  <c r="CD38" i="15"/>
  <c r="BW38" i="15"/>
  <c r="BP38" i="15"/>
  <c r="BI38" i="15"/>
  <c r="BB38" i="15"/>
  <c r="AS38" i="15"/>
  <c r="AL38" i="15"/>
  <c r="AE38" i="15"/>
  <c r="X38" i="15"/>
  <c r="Q38" i="15"/>
  <c r="B38" i="15"/>
  <c r="CD37" i="15"/>
  <c r="BW37" i="15"/>
  <c r="BP37" i="15"/>
  <c r="BI37" i="15"/>
  <c r="BB37" i="15"/>
  <c r="AS37" i="15"/>
  <c r="AL37" i="15"/>
  <c r="AE37" i="15"/>
  <c r="X37" i="15"/>
  <c r="Q37" i="15"/>
  <c r="B37" i="15"/>
  <c r="CD36" i="15"/>
  <c r="BW36" i="15"/>
  <c r="BP36" i="15"/>
  <c r="BI36" i="15"/>
  <c r="BB36" i="15"/>
  <c r="AS36" i="15"/>
  <c r="AL36" i="15"/>
  <c r="AE36" i="15"/>
  <c r="X36" i="15"/>
  <c r="Q36" i="15"/>
  <c r="B36" i="15"/>
  <c r="CD35" i="15"/>
  <c r="BW35" i="15"/>
  <c r="BP35" i="15"/>
  <c r="BI35" i="15"/>
  <c r="BB35" i="15"/>
  <c r="AS35" i="15"/>
  <c r="AL35" i="15"/>
  <c r="AE35" i="15"/>
  <c r="X35" i="15"/>
  <c r="Q35" i="15"/>
  <c r="B35" i="15"/>
  <c r="CD34" i="15"/>
  <c r="BW34" i="15"/>
  <c r="BP34" i="15"/>
  <c r="BI34" i="15"/>
  <c r="BB34" i="15"/>
  <c r="AS34" i="15"/>
  <c r="AL34" i="15"/>
  <c r="AE34" i="15"/>
  <c r="X34" i="15"/>
  <c r="Q34" i="15"/>
  <c r="B34" i="15"/>
  <c r="CD33" i="15"/>
  <c r="BW33" i="15"/>
  <c r="BP33" i="15"/>
  <c r="BI33" i="15"/>
  <c r="BB33" i="15"/>
  <c r="AS33" i="15"/>
  <c r="AL33" i="15"/>
  <c r="AE33" i="15"/>
  <c r="X33" i="15"/>
  <c r="Q33" i="15"/>
  <c r="B33" i="15"/>
  <c r="CD32" i="15"/>
  <c r="BW32" i="15"/>
  <c r="BP32" i="15"/>
  <c r="BI32" i="15"/>
  <c r="BB32" i="15"/>
  <c r="AS32" i="15"/>
  <c r="AL32" i="15"/>
  <c r="AE32" i="15"/>
  <c r="X32" i="15"/>
  <c r="Q32" i="15"/>
  <c r="B32" i="15"/>
  <c r="CD31" i="15"/>
  <c r="BW31" i="15"/>
  <c r="BP31" i="15"/>
  <c r="BI31" i="15"/>
  <c r="BB31" i="15"/>
  <c r="AS31" i="15"/>
  <c r="AL31" i="15"/>
  <c r="AE31" i="15"/>
  <c r="X31" i="15"/>
  <c r="Q31" i="15"/>
  <c r="B31" i="15"/>
  <c r="CD30" i="15"/>
  <c r="BW30" i="15"/>
  <c r="BP30" i="15"/>
  <c r="BI30" i="15"/>
  <c r="BB30" i="15"/>
  <c r="AS30" i="15"/>
  <c r="AL30" i="15"/>
  <c r="AE30" i="15"/>
  <c r="X30" i="15"/>
  <c r="Q30" i="15"/>
  <c r="B30" i="15"/>
  <c r="CD29" i="15"/>
  <c r="BW29" i="15"/>
  <c r="BP29" i="15"/>
  <c r="BI29" i="15"/>
  <c r="BB29" i="15"/>
  <c r="AS29" i="15"/>
  <c r="AL29" i="15"/>
  <c r="AE29" i="15"/>
  <c r="X29" i="15"/>
  <c r="Q29" i="15"/>
  <c r="B29" i="15"/>
  <c r="CD28" i="15"/>
  <c r="BW28" i="15"/>
  <c r="BP28" i="15"/>
  <c r="BI28" i="15"/>
  <c r="BB28" i="15"/>
  <c r="AS28" i="15"/>
  <c r="AL28" i="15"/>
  <c r="AE28" i="15"/>
  <c r="X28" i="15"/>
  <c r="Q28" i="15"/>
  <c r="B28" i="15"/>
  <c r="CD27" i="15"/>
  <c r="BW27" i="15"/>
  <c r="BP27" i="15"/>
  <c r="BI27" i="15"/>
  <c r="BB27" i="15"/>
  <c r="AS27" i="15"/>
  <c r="AL27" i="15"/>
  <c r="AE27" i="15"/>
  <c r="X27" i="15"/>
  <c r="Q27" i="15"/>
  <c r="B27" i="15"/>
  <c r="CD26" i="15"/>
  <c r="BW26" i="15"/>
  <c r="BP26" i="15"/>
  <c r="BI26" i="15"/>
  <c r="BB26" i="15"/>
  <c r="AS26" i="15"/>
  <c r="AL26" i="15"/>
  <c r="AE26" i="15"/>
  <c r="X26" i="15"/>
  <c r="Q26" i="15"/>
  <c r="B26" i="15"/>
  <c r="CD25" i="15"/>
  <c r="BW25" i="15"/>
  <c r="BP25" i="15"/>
  <c r="BI25" i="15"/>
  <c r="BB25" i="15"/>
  <c r="AS25" i="15"/>
  <c r="AL25" i="15"/>
  <c r="AE25" i="15"/>
  <c r="X25" i="15"/>
  <c r="Q25" i="15"/>
  <c r="B25" i="15"/>
  <c r="CD24" i="15"/>
  <c r="BW24" i="15"/>
  <c r="BP24" i="15"/>
  <c r="BI24" i="15"/>
  <c r="BB24" i="15"/>
  <c r="AS24" i="15"/>
  <c r="AL24" i="15"/>
  <c r="AE24" i="15"/>
  <c r="X24" i="15"/>
  <c r="Q24" i="15"/>
  <c r="B24" i="15"/>
  <c r="CD23" i="15"/>
  <c r="BW23" i="15"/>
  <c r="BP23" i="15"/>
  <c r="BI23" i="15"/>
  <c r="BB23" i="15"/>
  <c r="AS23" i="15"/>
  <c r="AL23" i="15"/>
  <c r="AE23" i="15"/>
  <c r="X23" i="15"/>
  <c r="Q23" i="15"/>
  <c r="B23" i="15"/>
  <c r="CD22" i="15"/>
  <c r="BW22" i="15"/>
  <c r="BP22" i="15"/>
  <c r="BI22" i="15"/>
  <c r="BB22" i="15"/>
  <c r="AS22" i="15"/>
  <c r="AL22" i="15"/>
  <c r="AE22" i="15"/>
  <c r="X22" i="15"/>
  <c r="Q22" i="15"/>
  <c r="B22" i="15"/>
  <c r="CD21" i="15"/>
  <c r="BW21" i="15"/>
  <c r="BP21" i="15"/>
  <c r="BI21" i="15"/>
  <c r="BB21" i="15"/>
  <c r="AS21" i="15"/>
  <c r="AL21" i="15"/>
  <c r="AE21" i="15"/>
  <c r="X21" i="15"/>
  <c r="Q21" i="15"/>
  <c r="B21" i="15"/>
  <c r="CD20" i="15"/>
  <c r="BW20" i="15"/>
  <c r="BP20" i="15"/>
  <c r="BI20" i="15"/>
  <c r="BB20" i="15"/>
  <c r="AS20" i="15"/>
  <c r="AL20" i="15"/>
  <c r="AE20" i="15"/>
  <c r="X20" i="15"/>
  <c r="Q20" i="15"/>
  <c r="B20" i="15"/>
  <c r="CD19" i="15"/>
  <c r="BW19" i="15"/>
  <c r="BP19" i="15"/>
  <c r="BI19" i="15"/>
  <c r="BB19" i="15"/>
  <c r="AS19" i="15"/>
  <c r="AL19" i="15"/>
  <c r="AE19" i="15"/>
  <c r="X19" i="15"/>
  <c r="Q19" i="15"/>
  <c r="B19" i="15"/>
  <c r="CD18" i="15"/>
  <c r="BW18" i="15"/>
  <c r="BP18" i="15"/>
  <c r="BI18" i="15"/>
  <c r="BB18" i="15"/>
  <c r="AS18" i="15"/>
  <c r="AL18" i="15"/>
  <c r="AE18" i="15"/>
  <c r="X18" i="15"/>
  <c r="Q18" i="15"/>
  <c r="B18" i="15"/>
  <c r="CD17" i="15"/>
  <c r="BW17" i="15"/>
  <c r="BP17" i="15"/>
  <c r="BI17" i="15"/>
  <c r="BB17" i="15"/>
  <c r="AS17" i="15"/>
  <c r="AL17" i="15"/>
  <c r="AE17" i="15"/>
  <c r="X17" i="15"/>
  <c r="Q17" i="15"/>
  <c r="B17" i="15"/>
  <c r="CD16" i="15"/>
  <c r="BW16" i="15"/>
  <c r="BP16" i="15"/>
  <c r="BI16" i="15"/>
  <c r="BB16" i="15"/>
  <c r="AS16" i="15"/>
  <c r="AL16" i="15"/>
  <c r="AE16" i="15"/>
  <c r="X16" i="15"/>
  <c r="Q16" i="15"/>
  <c r="B16" i="15"/>
  <c r="CD15" i="15"/>
  <c r="BW15" i="15"/>
  <c r="BP15" i="15"/>
  <c r="BI15" i="15"/>
  <c r="BB15" i="15"/>
  <c r="AS15" i="15"/>
  <c r="AL15" i="15"/>
  <c r="AE15" i="15"/>
  <c r="X15" i="15"/>
  <c r="Q15" i="15"/>
  <c r="B15" i="15"/>
  <c r="CD14" i="15"/>
  <c r="BW14" i="15"/>
  <c r="BP14" i="15"/>
  <c r="BI14" i="15"/>
  <c r="BB14" i="15"/>
  <c r="AS14" i="15"/>
  <c r="AL14" i="15"/>
  <c r="AE14" i="15"/>
  <c r="X14" i="15"/>
  <c r="Q14" i="15"/>
  <c r="B14" i="15"/>
  <c r="CD13" i="15"/>
  <c r="BW13" i="15"/>
  <c r="BP13" i="15"/>
  <c r="BI13" i="15"/>
  <c r="BB13" i="15"/>
  <c r="AS13" i="15"/>
  <c r="AL13" i="15"/>
  <c r="AE13" i="15"/>
  <c r="X13" i="15"/>
  <c r="Q13" i="15"/>
  <c r="B13" i="15"/>
  <c r="CD12" i="15"/>
  <c r="BW12" i="15"/>
  <c r="BP12" i="15"/>
  <c r="BI12" i="15"/>
  <c r="BB12" i="15"/>
  <c r="AS12" i="15"/>
  <c r="AL12" i="15"/>
  <c r="AE12" i="15"/>
  <c r="X12" i="15"/>
  <c r="Q12" i="15"/>
  <c r="B12" i="15"/>
  <c r="CD11" i="15"/>
  <c r="BW11" i="15"/>
  <c r="BP11" i="15"/>
  <c r="BI11" i="15"/>
  <c r="BB11" i="15"/>
  <c r="AS11" i="15"/>
  <c r="AL11" i="15"/>
  <c r="AE11" i="15"/>
  <c r="X11" i="15"/>
  <c r="Q11" i="15"/>
  <c r="B11" i="15"/>
  <c r="CD10" i="15"/>
  <c r="BW10" i="15"/>
  <c r="BP10" i="15"/>
  <c r="BI10" i="15"/>
  <c r="BB10" i="15"/>
  <c r="AS10" i="15"/>
  <c r="AL10" i="15"/>
  <c r="AE10" i="15"/>
  <c r="X10" i="15"/>
  <c r="Q10" i="15"/>
  <c r="B10" i="15"/>
  <c r="CD9" i="15"/>
  <c r="BW9" i="15"/>
  <c r="BP9" i="15"/>
  <c r="BI9" i="15"/>
  <c r="BB9" i="15"/>
  <c r="AS9" i="15"/>
  <c r="AL9" i="15"/>
  <c r="AE9" i="15"/>
  <c r="X9" i="15"/>
  <c r="Q9" i="15"/>
  <c r="B9" i="15"/>
  <c r="CD8" i="15"/>
  <c r="BW8" i="15"/>
  <c r="BP8" i="15"/>
  <c r="BI8" i="15"/>
  <c r="BB8" i="15"/>
  <c r="AS8" i="15"/>
  <c r="AL8" i="15"/>
  <c r="AE8" i="15"/>
  <c r="X8" i="15"/>
  <c r="Q8" i="15"/>
  <c r="B8" i="15"/>
  <c r="CD7" i="15"/>
  <c r="BW7" i="15"/>
  <c r="BP7" i="15"/>
  <c r="BI7" i="15"/>
  <c r="BB7" i="15"/>
  <c r="AS7" i="15"/>
  <c r="AL7" i="15"/>
  <c r="AE7" i="15"/>
  <c r="X7" i="15"/>
  <c r="Q7" i="15"/>
  <c r="B7" i="15"/>
  <c r="CD6" i="15"/>
  <c r="BW6" i="15"/>
  <c r="BP6" i="15"/>
  <c r="BI6" i="15"/>
  <c r="BB6" i="15"/>
  <c r="AS6" i="15"/>
  <c r="AL6" i="15"/>
  <c r="AE6" i="15"/>
  <c r="X6" i="15"/>
  <c r="Q6" i="15"/>
  <c r="B6" i="15"/>
  <c r="CD5" i="15"/>
  <c r="BW5" i="15"/>
  <c r="BP5" i="15"/>
  <c r="BI5" i="15"/>
  <c r="BB5" i="15"/>
  <c r="AS5" i="15"/>
  <c r="AL5" i="15"/>
  <c r="AE5" i="15"/>
  <c r="X5" i="15"/>
  <c r="Q5" i="15"/>
  <c r="B5" i="15"/>
  <c r="CD4" i="15"/>
  <c r="BW4" i="15"/>
  <c r="BP4" i="15"/>
  <c r="BI4" i="15"/>
  <c r="BB4" i="15"/>
  <c r="AS4" i="15"/>
  <c r="AL4" i="15"/>
  <c r="AE4" i="15"/>
  <c r="X4" i="15"/>
  <c r="Q4" i="15"/>
  <c r="B4" i="15"/>
  <c r="CD3" i="15"/>
  <c r="BW3" i="15"/>
  <c r="BP3" i="15"/>
  <c r="BI3" i="15"/>
  <c r="BB3" i="15"/>
  <c r="AS3" i="15"/>
  <c r="AL3" i="15"/>
  <c r="AE3" i="15"/>
  <c r="X3" i="15"/>
  <c r="Q3" i="15"/>
  <c r="B3" i="15"/>
  <c r="CD2" i="15"/>
  <c r="BW2" i="15"/>
  <c r="BP2" i="15"/>
  <c r="BI2" i="15"/>
  <c r="BB2" i="15"/>
  <c r="AS2" i="15"/>
  <c r="AL2" i="15"/>
  <c r="AE2" i="15"/>
  <c r="X2" i="15"/>
  <c r="Q2" i="15"/>
  <c r="B2" i="15"/>
  <c r="B3177" i="11"/>
  <c r="B3176" i="11"/>
  <c r="B3175" i="11"/>
  <c r="B3174" i="11"/>
  <c r="B3173" i="11"/>
  <c r="B3172" i="11"/>
  <c r="B3171" i="11"/>
  <c r="G3170" i="11"/>
  <c r="B3170" i="11"/>
  <c r="B3169" i="11"/>
  <c r="B3168" i="11"/>
  <c r="B3167" i="11"/>
  <c r="B3166" i="11"/>
  <c r="B3165" i="11"/>
  <c r="B3164" i="11"/>
  <c r="B3163" i="11"/>
  <c r="B3162" i="11"/>
  <c r="B3161" i="11"/>
  <c r="B3160" i="11"/>
  <c r="B3159" i="11"/>
  <c r="B3158" i="11"/>
  <c r="B3157" i="11"/>
  <c r="B3156" i="11"/>
  <c r="B3155" i="11"/>
  <c r="B3154" i="11"/>
  <c r="B3153" i="11"/>
  <c r="B3152" i="11"/>
  <c r="B3151" i="11"/>
  <c r="B3150" i="11"/>
  <c r="B3149" i="11"/>
  <c r="B3148" i="11"/>
  <c r="B3147" i="11"/>
  <c r="B3146" i="11"/>
  <c r="B3145" i="11"/>
  <c r="B3144" i="11"/>
  <c r="B3143" i="11"/>
  <c r="B3142" i="11"/>
  <c r="B3141" i="11"/>
  <c r="B3140" i="11"/>
  <c r="B3139" i="11"/>
  <c r="B3138" i="11"/>
  <c r="B3137" i="11"/>
  <c r="B3136" i="11"/>
  <c r="B3135" i="11"/>
  <c r="B3134" i="11"/>
  <c r="B3133" i="11"/>
  <c r="B3132" i="11"/>
  <c r="B3131" i="11"/>
  <c r="B3130" i="11"/>
  <c r="B3129" i="11"/>
  <c r="B3128" i="11"/>
  <c r="B3127" i="11"/>
  <c r="B3126" i="11"/>
  <c r="B3125" i="11"/>
  <c r="B3124" i="11"/>
  <c r="B3123" i="11"/>
  <c r="B3122" i="11"/>
  <c r="B3121" i="11"/>
  <c r="B3120" i="11"/>
  <c r="B3119" i="11"/>
  <c r="B3118" i="11"/>
  <c r="B3117" i="11"/>
  <c r="B3116" i="11"/>
  <c r="B3115" i="11"/>
  <c r="B3114" i="11"/>
  <c r="B3113" i="11"/>
  <c r="B3112" i="11"/>
  <c r="B3111" i="11"/>
  <c r="B3110" i="11"/>
  <c r="B3109" i="11"/>
  <c r="B3108" i="11"/>
  <c r="B3107" i="11"/>
  <c r="B3106" i="11"/>
  <c r="B3105" i="11"/>
  <c r="B3104" i="11"/>
  <c r="B3103" i="11"/>
  <c r="B3102" i="11"/>
  <c r="B3101" i="11"/>
  <c r="B3100" i="11"/>
  <c r="B3099" i="11"/>
  <c r="B3098" i="11"/>
  <c r="B3097" i="11"/>
  <c r="B3096" i="11"/>
  <c r="B3095" i="11"/>
  <c r="B3094" i="11"/>
  <c r="B3093" i="11"/>
  <c r="B3092" i="11"/>
  <c r="B3091" i="11"/>
  <c r="B3090" i="11"/>
  <c r="B3089" i="11"/>
  <c r="B3088" i="11"/>
  <c r="B3087" i="11"/>
  <c r="B3086" i="11"/>
  <c r="B3085" i="11"/>
  <c r="B3084" i="11"/>
  <c r="B3083" i="11"/>
  <c r="B3082" i="11"/>
  <c r="B3081" i="11"/>
  <c r="B3080" i="11"/>
  <c r="B3079" i="11"/>
  <c r="B3078" i="11"/>
  <c r="B3077" i="11"/>
  <c r="B3076" i="11"/>
  <c r="B3075" i="11"/>
  <c r="B3074" i="11"/>
  <c r="B3073" i="11"/>
  <c r="B3072" i="11"/>
  <c r="B3071" i="11"/>
  <c r="B3070" i="11"/>
  <c r="B3069" i="11"/>
  <c r="B3068" i="11"/>
  <c r="B3067" i="11"/>
  <c r="B3066" i="11"/>
  <c r="B3065" i="11"/>
  <c r="B3064" i="11"/>
  <c r="B3063" i="11"/>
  <c r="B3062" i="11"/>
  <c r="B3061" i="11"/>
  <c r="B3060" i="11"/>
  <c r="B3059" i="11"/>
  <c r="B3058" i="11"/>
  <c r="B3057" i="11"/>
  <c r="B3056" i="11"/>
  <c r="B3055" i="11"/>
  <c r="B3054" i="11"/>
  <c r="B3053" i="11"/>
  <c r="B3052" i="11"/>
  <c r="B3051" i="11"/>
  <c r="B3050" i="11"/>
  <c r="B3049" i="11"/>
  <c r="B3048" i="11"/>
  <c r="B3047" i="11"/>
  <c r="B3046" i="11"/>
  <c r="B3045" i="11"/>
  <c r="B3044" i="11"/>
  <c r="B3043" i="11"/>
  <c r="B3042" i="11"/>
  <c r="B3041" i="11"/>
  <c r="B3040" i="11"/>
  <c r="B3039" i="11"/>
  <c r="B3038" i="11"/>
  <c r="B3037" i="11"/>
  <c r="B3036" i="11"/>
  <c r="B3035" i="11"/>
  <c r="B3034" i="11"/>
  <c r="B3033" i="11"/>
  <c r="B3032" i="11"/>
  <c r="B3031" i="11"/>
  <c r="B3030" i="11"/>
  <c r="B3029" i="11"/>
  <c r="B3028" i="11"/>
  <c r="B3027" i="11"/>
  <c r="B3026" i="11"/>
  <c r="B3025" i="11"/>
  <c r="B3024" i="11"/>
  <c r="B3023" i="11"/>
  <c r="B3022" i="11"/>
  <c r="B3021" i="11"/>
  <c r="B3020" i="11"/>
  <c r="B3019" i="11"/>
  <c r="B3018" i="11"/>
  <c r="B3017" i="11"/>
  <c r="B3016" i="11"/>
  <c r="B3015" i="11"/>
  <c r="B3014" i="11"/>
  <c r="B3013" i="11"/>
  <c r="B3012" i="11"/>
  <c r="B3011" i="11"/>
  <c r="B3010" i="11"/>
  <c r="B3009" i="11"/>
  <c r="B3008" i="11"/>
  <c r="B3007" i="11"/>
  <c r="B3006" i="11"/>
  <c r="B3005" i="11"/>
  <c r="B3004" i="11"/>
  <c r="B3003" i="11"/>
  <c r="B3002" i="11"/>
  <c r="B3001" i="11"/>
  <c r="B3000" i="11"/>
  <c r="B2999" i="11"/>
  <c r="B2998" i="11"/>
  <c r="B2997" i="11"/>
  <c r="B2996" i="11"/>
  <c r="B2995" i="11"/>
  <c r="B2994" i="11"/>
  <c r="B2993" i="11"/>
  <c r="B2992" i="11"/>
  <c r="B2991" i="11"/>
  <c r="B2990" i="11"/>
  <c r="B2989" i="11"/>
  <c r="B2988" i="11"/>
  <c r="B2987" i="11"/>
  <c r="B2986" i="11"/>
  <c r="B2985" i="11"/>
  <c r="B2984" i="11"/>
  <c r="B2983" i="11"/>
  <c r="B2982" i="11"/>
  <c r="B2981" i="11"/>
  <c r="B2980" i="11"/>
  <c r="B2979" i="11"/>
  <c r="B2978" i="11"/>
  <c r="B2977" i="11"/>
  <c r="B2976" i="11"/>
  <c r="B2975" i="11"/>
  <c r="B2974" i="11"/>
  <c r="B2973" i="11"/>
  <c r="B2972" i="11"/>
  <c r="B2971" i="11"/>
  <c r="B2970" i="11"/>
  <c r="B2969" i="11"/>
  <c r="B2968" i="11"/>
  <c r="B2967" i="11"/>
  <c r="B2966" i="11"/>
  <c r="B2965" i="11"/>
  <c r="B2964" i="11"/>
  <c r="B2963" i="11"/>
  <c r="B2962" i="11"/>
  <c r="B2961" i="11"/>
  <c r="B2960" i="11"/>
  <c r="B2959" i="11"/>
  <c r="B2958" i="11"/>
  <c r="B2957" i="11"/>
  <c r="B2956" i="11"/>
  <c r="B2955" i="11"/>
  <c r="B2954" i="11"/>
  <c r="B2953" i="11"/>
  <c r="B2952" i="11"/>
  <c r="B2951" i="11"/>
  <c r="B2950" i="11"/>
  <c r="B2949" i="11"/>
  <c r="B2948" i="11"/>
  <c r="B2947" i="11"/>
  <c r="B2946" i="11"/>
  <c r="B2945" i="11"/>
  <c r="B2944" i="11"/>
  <c r="B2943" i="11"/>
  <c r="B2942" i="11"/>
  <c r="B2941" i="11"/>
  <c r="B2940" i="11"/>
  <c r="B2939" i="11"/>
  <c r="B2938" i="11"/>
  <c r="B2937" i="11"/>
  <c r="B2936" i="11"/>
  <c r="B2935" i="11"/>
  <c r="B2934" i="11"/>
  <c r="B2933" i="11"/>
  <c r="B2932" i="11"/>
  <c r="B2931" i="11"/>
  <c r="B2930" i="11"/>
  <c r="B2929" i="11"/>
  <c r="B2928" i="11"/>
  <c r="B2927" i="11"/>
  <c r="B2926" i="11"/>
  <c r="B2925" i="11"/>
  <c r="B2924" i="11"/>
  <c r="B2923" i="11"/>
  <c r="B2922" i="11"/>
  <c r="B2921" i="11"/>
  <c r="B2920" i="11"/>
  <c r="B2919" i="11"/>
  <c r="B2918" i="11"/>
  <c r="B2917" i="11"/>
  <c r="B2916" i="11"/>
  <c r="B2915" i="11"/>
  <c r="B2914" i="11"/>
  <c r="B2913" i="11"/>
  <c r="B2912" i="11"/>
  <c r="B2911" i="11"/>
  <c r="B2910" i="11"/>
  <c r="B2909" i="11"/>
  <c r="B2908" i="11"/>
  <c r="B2907" i="11"/>
  <c r="B2906" i="11"/>
  <c r="B2905" i="11"/>
  <c r="B2904" i="11"/>
  <c r="B2903" i="11"/>
  <c r="B2902" i="11"/>
  <c r="B2901" i="11"/>
  <c r="B2900" i="11"/>
  <c r="B2899" i="11"/>
  <c r="B2898" i="11"/>
  <c r="B2897" i="11"/>
  <c r="B2896" i="11"/>
  <c r="B2895" i="11"/>
  <c r="B2894" i="11"/>
  <c r="B2893" i="11"/>
  <c r="B2892" i="11"/>
  <c r="B2891" i="11"/>
  <c r="B2890" i="11"/>
  <c r="B2889" i="11"/>
  <c r="B2888" i="11"/>
  <c r="B2887" i="11"/>
  <c r="B2886" i="11"/>
  <c r="B2885" i="11"/>
  <c r="B2884" i="11"/>
  <c r="B2883" i="11"/>
  <c r="B2882" i="11"/>
  <c r="B2881" i="11"/>
  <c r="B2880" i="11"/>
  <c r="B2879" i="11"/>
  <c r="B2878" i="11"/>
  <c r="B2877" i="11"/>
  <c r="B2876" i="11"/>
  <c r="B2875" i="11"/>
  <c r="B2874" i="11"/>
  <c r="B2873" i="11"/>
  <c r="B2872" i="11"/>
  <c r="B2871" i="11"/>
  <c r="B2870" i="11"/>
  <c r="B2869" i="11"/>
  <c r="B2868" i="11"/>
  <c r="B2867" i="11"/>
  <c r="B2866" i="11"/>
  <c r="B2865" i="11"/>
  <c r="B2864" i="11"/>
  <c r="B2863" i="11"/>
  <c r="B2862" i="11"/>
  <c r="B2861" i="11"/>
  <c r="B2860" i="11"/>
  <c r="B2859" i="11"/>
  <c r="B2858" i="11"/>
  <c r="B2857" i="11"/>
  <c r="B2856" i="11"/>
  <c r="B2855" i="11"/>
  <c r="B2854" i="11"/>
  <c r="B2853" i="11"/>
  <c r="B2852" i="11"/>
  <c r="B2851" i="11"/>
  <c r="B2850" i="11"/>
  <c r="B2849" i="11"/>
  <c r="B2848" i="11"/>
  <c r="B2847" i="11"/>
  <c r="B2846" i="11"/>
  <c r="B2845" i="11"/>
  <c r="B2844" i="11"/>
  <c r="B2843" i="11"/>
  <c r="B2842" i="11"/>
  <c r="B2841" i="11"/>
  <c r="B2840" i="11"/>
  <c r="B2839" i="11"/>
  <c r="B2838" i="11"/>
  <c r="B2837" i="11"/>
  <c r="B2836" i="11"/>
  <c r="B2835" i="11"/>
  <c r="B2834" i="11"/>
  <c r="B2833" i="11"/>
  <c r="B2832" i="11"/>
  <c r="B2831" i="11"/>
  <c r="B2830" i="11"/>
  <c r="B2829" i="11"/>
  <c r="B2828" i="11"/>
  <c r="B2827" i="11"/>
  <c r="B2826" i="11"/>
  <c r="B2825" i="11"/>
  <c r="B2824" i="11"/>
  <c r="B2823" i="11"/>
  <c r="B2822" i="11"/>
  <c r="B2821" i="11"/>
  <c r="B2820" i="11"/>
  <c r="B2819" i="11"/>
  <c r="B2818" i="11"/>
  <c r="B2817" i="11"/>
  <c r="B2816" i="11"/>
  <c r="B2815" i="11"/>
  <c r="B2814" i="11"/>
  <c r="B2813" i="11"/>
  <c r="B2812" i="11"/>
  <c r="B2811" i="11"/>
  <c r="B2810" i="11"/>
  <c r="B2809" i="11"/>
  <c r="B2808" i="11"/>
  <c r="B2807" i="11"/>
  <c r="B2806" i="11"/>
  <c r="B2805" i="11"/>
  <c r="B2804" i="11"/>
  <c r="B2803" i="11"/>
  <c r="B2802" i="11"/>
  <c r="B2801" i="11"/>
  <c r="B2800" i="11"/>
  <c r="B2799" i="11"/>
  <c r="B2798" i="11"/>
  <c r="B2797" i="11"/>
  <c r="B2796" i="11"/>
  <c r="B2795" i="11"/>
  <c r="B2794" i="11"/>
  <c r="B2793" i="11"/>
  <c r="B2792" i="11"/>
  <c r="B2791" i="11"/>
  <c r="B2790" i="11"/>
  <c r="B2789" i="11"/>
  <c r="B2788" i="11"/>
  <c r="B2787" i="11"/>
  <c r="B2786" i="11"/>
  <c r="B2785" i="11"/>
  <c r="B2784" i="11"/>
  <c r="B2783" i="11"/>
  <c r="B2782" i="11"/>
  <c r="B2781" i="11"/>
  <c r="B2780" i="11"/>
  <c r="B2779" i="11"/>
  <c r="B2778" i="11"/>
  <c r="B2777" i="11"/>
  <c r="B2776" i="11"/>
  <c r="B2775" i="11"/>
  <c r="B2774" i="11"/>
  <c r="B2773" i="11"/>
  <c r="B2772" i="11"/>
  <c r="B2771" i="11"/>
  <c r="B2770" i="11"/>
  <c r="B2769" i="11"/>
  <c r="B2768" i="11"/>
  <c r="B2767" i="11"/>
  <c r="B2766" i="11"/>
  <c r="B2765" i="11"/>
  <c r="B2764" i="11"/>
  <c r="B2763" i="11"/>
  <c r="B2762" i="11"/>
  <c r="B2761" i="11"/>
  <c r="B2760" i="11"/>
  <c r="B2759" i="11"/>
  <c r="B2758" i="11"/>
  <c r="B2757" i="11"/>
  <c r="B2756" i="11"/>
  <c r="B2755" i="11"/>
  <c r="B2754" i="11"/>
  <c r="B2753" i="11"/>
  <c r="B2752" i="11"/>
  <c r="B2751" i="11"/>
  <c r="B2750" i="11"/>
  <c r="B2749" i="11"/>
  <c r="B2748" i="11"/>
  <c r="B2747" i="11"/>
  <c r="B2746" i="11"/>
  <c r="B2745" i="11"/>
  <c r="B2744" i="11"/>
  <c r="B2743" i="11"/>
  <c r="B2742" i="11"/>
  <c r="B2741" i="11"/>
  <c r="B2740" i="11"/>
  <c r="B2739" i="11"/>
  <c r="B2738" i="11"/>
  <c r="B2737" i="11"/>
  <c r="B2736" i="11"/>
  <c r="B2735" i="11"/>
  <c r="B2734" i="11"/>
  <c r="B2733" i="11"/>
  <c r="B2732" i="11"/>
  <c r="B2731" i="11"/>
  <c r="B2730" i="11"/>
  <c r="B2729" i="11"/>
  <c r="B2728" i="11"/>
  <c r="B2727" i="11"/>
  <c r="B2726" i="11"/>
  <c r="B2725" i="11"/>
  <c r="B2724" i="11"/>
  <c r="B2723" i="11"/>
  <c r="B2722" i="11"/>
  <c r="B2721" i="11"/>
  <c r="B2720" i="11"/>
  <c r="B2719" i="11"/>
  <c r="B2718" i="11"/>
  <c r="B2717" i="11"/>
  <c r="B2716" i="11"/>
  <c r="B2715" i="11"/>
  <c r="B2714" i="11"/>
  <c r="B2713" i="11"/>
  <c r="B2712" i="11"/>
  <c r="B2711" i="11"/>
  <c r="B2710" i="11"/>
  <c r="B2709" i="11"/>
  <c r="B2708" i="11"/>
  <c r="B2707" i="11"/>
  <c r="B2706" i="11"/>
  <c r="B2705" i="11"/>
  <c r="B2704" i="11"/>
  <c r="B2703" i="11"/>
  <c r="B2702" i="11"/>
  <c r="B2701" i="11"/>
  <c r="B2700" i="11"/>
  <c r="B2699" i="11"/>
  <c r="B2698" i="11"/>
  <c r="B2697" i="11"/>
  <c r="B2696" i="11"/>
  <c r="B2695" i="11"/>
  <c r="B2694" i="11"/>
  <c r="B2693" i="11"/>
  <c r="B2692" i="11"/>
  <c r="B2691" i="11"/>
  <c r="B2690" i="11"/>
  <c r="B2689" i="11"/>
  <c r="B2688" i="11"/>
  <c r="B2687" i="11"/>
  <c r="B2686" i="11"/>
  <c r="B2685" i="11"/>
  <c r="B2684" i="11"/>
  <c r="B2683" i="11"/>
  <c r="B2682" i="11"/>
  <c r="B2681" i="11"/>
  <c r="B2680" i="11"/>
  <c r="B2679" i="11"/>
  <c r="B2678" i="11"/>
  <c r="B2677" i="11"/>
  <c r="B2676" i="11"/>
  <c r="B2675" i="11"/>
  <c r="B2674" i="11"/>
  <c r="B2673" i="11"/>
  <c r="B2672" i="11"/>
  <c r="B2671" i="11"/>
  <c r="B2670" i="11"/>
  <c r="B2669" i="11"/>
  <c r="B2668" i="11"/>
  <c r="B2667" i="11"/>
  <c r="B2666" i="11"/>
  <c r="B2665" i="11"/>
  <c r="B2664" i="11"/>
  <c r="B2663" i="11"/>
  <c r="B2662" i="11"/>
  <c r="B2661" i="11"/>
  <c r="B2660" i="11"/>
  <c r="B2659" i="11"/>
  <c r="B2658" i="11"/>
  <c r="B2657" i="11"/>
  <c r="B2656" i="11"/>
  <c r="B2655" i="11"/>
  <c r="B2654" i="11"/>
  <c r="B2653" i="11"/>
  <c r="B2652" i="11"/>
  <c r="B2651" i="11"/>
  <c r="B2650" i="11"/>
  <c r="B2649" i="11"/>
  <c r="B2648" i="11"/>
  <c r="B2647" i="11"/>
  <c r="B2646" i="11"/>
  <c r="B2645" i="11"/>
  <c r="B2644" i="11"/>
  <c r="B2643" i="11"/>
  <c r="B2642" i="11"/>
  <c r="B2641" i="11"/>
  <c r="B2640" i="11"/>
  <c r="B2639" i="11"/>
  <c r="B2638" i="11"/>
  <c r="B2637" i="11"/>
  <c r="B2636" i="11"/>
  <c r="B2635" i="11"/>
  <c r="B2634" i="11"/>
  <c r="B2633" i="11"/>
  <c r="B2632" i="11"/>
  <c r="B2631" i="11"/>
  <c r="B2630" i="11"/>
  <c r="B2629" i="11"/>
  <c r="B2628" i="11"/>
  <c r="B2627" i="11"/>
  <c r="B2626" i="11"/>
  <c r="B2625" i="11"/>
  <c r="B2624" i="11"/>
  <c r="B2623" i="11"/>
  <c r="B2622" i="11"/>
  <c r="B2621" i="11"/>
  <c r="B2620" i="11"/>
  <c r="B2619" i="11"/>
  <c r="B2618" i="11"/>
  <c r="B2617" i="11"/>
  <c r="B2616" i="11"/>
  <c r="B2615" i="11"/>
  <c r="B2614" i="11"/>
  <c r="B2613" i="11"/>
  <c r="B2612" i="11"/>
  <c r="B2611" i="11"/>
  <c r="B2610" i="11"/>
  <c r="B2609" i="11"/>
  <c r="B2608" i="11"/>
  <c r="B2607" i="11"/>
  <c r="B2606" i="11"/>
  <c r="B2605" i="11"/>
  <c r="B2604" i="11"/>
  <c r="B2603" i="11"/>
  <c r="B2602" i="11"/>
  <c r="B2601" i="11"/>
  <c r="B2600" i="11"/>
  <c r="B2599" i="11"/>
  <c r="B2598" i="11"/>
  <c r="B2597" i="11"/>
  <c r="B2596" i="11"/>
  <c r="B2595" i="11"/>
  <c r="B2594" i="11"/>
  <c r="B2593" i="11"/>
  <c r="B2592" i="11"/>
  <c r="B2591" i="11"/>
  <c r="B2590" i="11"/>
  <c r="B2589" i="11"/>
  <c r="B2588" i="11"/>
  <c r="B2587" i="11"/>
  <c r="B2586" i="11"/>
  <c r="B2585" i="11"/>
  <c r="B2584" i="11"/>
  <c r="B2583" i="11"/>
  <c r="B2582" i="11"/>
  <c r="B2581" i="11"/>
  <c r="B2580" i="11"/>
  <c r="B2579" i="11"/>
  <c r="B2578" i="11"/>
  <c r="B2577" i="11"/>
  <c r="B2576" i="11"/>
  <c r="B2575" i="11"/>
  <c r="B2574" i="11"/>
  <c r="B2573" i="11"/>
  <c r="B2572" i="11"/>
  <c r="B2571" i="11"/>
  <c r="B2570" i="11"/>
  <c r="B2569" i="11"/>
  <c r="B2568" i="11"/>
  <c r="B2567" i="11"/>
  <c r="B2566" i="11"/>
  <c r="B2565" i="11"/>
  <c r="B2564" i="11"/>
  <c r="B2563" i="11"/>
  <c r="B2562" i="11"/>
  <c r="B2561" i="11"/>
  <c r="B2560" i="11"/>
  <c r="B2559" i="11"/>
  <c r="B2558" i="11"/>
  <c r="B2557" i="11"/>
  <c r="B2556" i="11"/>
  <c r="B2555" i="11"/>
  <c r="B2554" i="11"/>
  <c r="B2553" i="11"/>
  <c r="B2552" i="11"/>
  <c r="B2551" i="11"/>
  <c r="B2550" i="11"/>
  <c r="B2549" i="11"/>
  <c r="B2548" i="11"/>
  <c r="B2547" i="11"/>
  <c r="B2546" i="11"/>
  <c r="B2545" i="11"/>
  <c r="B2544" i="11"/>
  <c r="B2543" i="11"/>
  <c r="B2542" i="11"/>
  <c r="B2541" i="11"/>
  <c r="B2540" i="11"/>
  <c r="B2539" i="11"/>
  <c r="B2538" i="11"/>
  <c r="B2537" i="11"/>
  <c r="B2536" i="11"/>
  <c r="B2535" i="11"/>
  <c r="B2534" i="11"/>
  <c r="B2533" i="11"/>
  <c r="B2532" i="11"/>
  <c r="B2531" i="11"/>
  <c r="B2530" i="11"/>
  <c r="B2529" i="11"/>
  <c r="B2528" i="11"/>
  <c r="B2527" i="11"/>
  <c r="B2526" i="11"/>
  <c r="B2525" i="11"/>
  <c r="B2524" i="11"/>
  <c r="B2523" i="11"/>
  <c r="B2522" i="11"/>
  <c r="B2521" i="11"/>
  <c r="B2520" i="11"/>
  <c r="B2519" i="11"/>
  <c r="B2518" i="11"/>
  <c r="B2517" i="11"/>
  <c r="B2516" i="11"/>
  <c r="B2515" i="11"/>
  <c r="B2514" i="11"/>
  <c r="B2513" i="11"/>
  <c r="B2512" i="11"/>
  <c r="B2511" i="11"/>
  <c r="B2510" i="11"/>
  <c r="B2509" i="11"/>
  <c r="B2508" i="11"/>
  <c r="B2507" i="11"/>
  <c r="B2506" i="11"/>
  <c r="B2505" i="11"/>
  <c r="B2504" i="11"/>
  <c r="B2503" i="11"/>
  <c r="B2502" i="11"/>
  <c r="B2501" i="11"/>
  <c r="B2500" i="11"/>
  <c r="B2499" i="11"/>
  <c r="B2498" i="11"/>
  <c r="B2497" i="11"/>
  <c r="B2496" i="11"/>
  <c r="B2495" i="11"/>
  <c r="B2494" i="11"/>
  <c r="B2493" i="11"/>
  <c r="B2492" i="11"/>
  <c r="B2491" i="11"/>
  <c r="B2490" i="11"/>
  <c r="B2489" i="11"/>
  <c r="B2488" i="11"/>
  <c r="B2487" i="11"/>
  <c r="B2486" i="11"/>
  <c r="B2485" i="11"/>
  <c r="B2484" i="11"/>
  <c r="B2483" i="11"/>
  <c r="B2482" i="11"/>
  <c r="B2481" i="11"/>
  <c r="B2480" i="11"/>
  <c r="B2479" i="11"/>
  <c r="B2478" i="11"/>
  <c r="B2477" i="11"/>
  <c r="B2476" i="11"/>
  <c r="B2475" i="11"/>
  <c r="B2474" i="11"/>
  <c r="B2473" i="11"/>
  <c r="B2472" i="11"/>
  <c r="B2471" i="11"/>
  <c r="B2470" i="11"/>
  <c r="B2469" i="11"/>
  <c r="B2468" i="11"/>
  <c r="B2467" i="11"/>
  <c r="B2466" i="11"/>
  <c r="B2465" i="11"/>
  <c r="B2464" i="11"/>
  <c r="B2463" i="11"/>
  <c r="B2462" i="11"/>
  <c r="B2461" i="11"/>
  <c r="B2460" i="11"/>
  <c r="B2459" i="11"/>
  <c r="B2458" i="11"/>
  <c r="B2457" i="11"/>
  <c r="B2456" i="11"/>
  <c r="B2455" i="11"/>
  <c r="B2454" i="11"/>
  <c r="B2453" i="11"/>
  <c r="B2452" i="11"/>
  <c r="B2451" i="11"/>
  <c r="B2450" i="11"/>
  <c r="B2449" i="11"/>
  <c r="B2448" i="11"/>
  <c r="B2447" i="11"/>
  <c r="B2446" i="11"/>
  <c r="B2445" i="11"/>
  <c r="B2444" i="11"/>
  <c r="B2443" i="11"/>
  <c r="B2442" i="11"/>
  <c r="B2441" i="11"/>
  <c r="B2440" i="11"/>
  <c r="B2439" i="11"/>
  <c r="B2438" i="11"/>
  <c r="B2437" i="11"/>
  <c r="B2436" i="11"/>
  <c r="B2435" i="11"/>
  <c r="B2434" i="11"/>
  <c r="B2433" i="11"/>
  <c r="B2432" i="11"/>
  <c r="B2431" i="11"/>
  <c r="B2430" i="11"/>
  <c r="B2429" i="11"/>
  <c r="B2428" i="11"/>
  <c r="B2427" i="11"/>
  <c r="B2426" i="11"/>
  <c r="B2425" i="11"/>
  <c r="B2424" i="11"/>
  <c r="B2423" i="11"/>
  <c r="B2422" i="11"/>
  <c r="B2421" i="11"/>
  <c r="B2420" i="11"/>
  <c r="B2419" i="11"/>
  <c r="B2418" i="11"/>
  <c r="B2417" i="11"/>
  <c r="B2416" i="11"/>
  <c r="B2415" i="11"/>
  <c r="B2414" i="11"/>
  <c r="B2413" i="11"/>
  <c r="B2412" i="11"/>
  <c r="B2411" i="11"/>
  <c r="B2410" i="11"/>
  <c r="B2409" i="11"/>
  <c r="B2408" i="11"/>
  <c r="B2407" i="11"/>
  <c r="B2406" i="11"/>
  <c r="B2405" i="11"/>
  <c r="B2404" i="11"/>
  <c r="B2403" i="11"/>
  <c r="B2402" i="11"/>
  <c r="B2401" i="11"/>
  <c r="B2400" i="11"/>
  <c r="B2399" i="11"/>
  <c r="B2398" i="11"/>
  <c r="B2397" i="11"/>
  <c r="B2396" i="11"/>
  <c r="B2395" i="11"/>
  <c r="B2394" i="11"/>
  <c r="B2393" i="11"/>
  <c r="B2392" i="11"/>
  <c r="B2391" i="11"/>
  <c r="B2390" i="11"/>
  <c r="B2389" i="11"/>
  <c r="B2388" i="11"/>
  <c r="B2387" i="11"/>
  <c r="B2386" i="11"/>
  <c r="B2385" i="11"/>
  <c r="B2384" i="11"/>
  <c r="B2383" i="11"/>
  <c r="B2382" i="11"/>
  <c r="B2381" i="11"/>
  <c r="B2380" i="11"/>
  <c r="B2379" i="11"/>
  <c r="B2378" i="11"/>
  <c r="B2377" i="11"/>
  <c r="B2376" i="11"/>
  <c r="B2375" i="11"/>
  <c r="B2374" i="11"/>
  <c r="B2373" i="11"/>
  <c r="B2372" i="11"/>
  <c r="B2371" i="11"/>
  <c r="B2370" i="11"/>
  <c r="B2369" i="11"/>
  <c r="B2368" i="11"/>
  <c r="B2367" i="11"/>
  <c r="B2366" i="11"/>
  <c r="B2365" i="11"/>
  <c r="B2364" i="11"/>
  <c r="B2363" i="11"/>
  <c r="B2362" i="11"/>
  <c r="B2361" i="11"/>
  <c r="B2360" i="11"/>
  <c r="B2359" i="11"/>
  <c r="B2358" i="11"/>
  <c r="B2357" i="11"/>
  <c r="B2356" i="11"/>
  <c r="B2355" i="11"/>
  <c r="B2354" i="11"/>
  <c r="B2353" i="11"/>
  <c r="B2352" i="11"/>
  <c r="B2351" i="11"/>
  <c r="B2350" i="11"/>
  <c r="B2349" i="11"/>
  <c r="B2348" i="11"/>
  <c r="B2347" i="11"/>
  <c r="B2346" i="11"/>
  <c r="B2345" i="11"/>
  <c r="B2344" i="11"/>
  <c r="B2343" i="11"/>
  <c r="B2342" i="11"/>
  <c r="B2341" i="11"/>
  <c r="B2340" i="11"/>
  <c r="B2339" i="11"/>
  <c r="B2338" i="11"/>
  <c r="B2337" i="11"/>
  <c r="B2336" i="11"/>
  <c r="B2335" i="11"/>
  <c r="B2334" i="11"/>
  <c r="B2333" i="11"/>
  <c r="B2332" i="11"/>
  <c r="B2331" i="11"/>
  <c r="B2330" i="11"/>
  <c r="B2329" i="11"/>
  <c r="B2328" i="11"/>
  <c r="B2327" i="11"/>
  <c r="B2326" i="11"/>
  <c r="B2325" i="11"/>
  <c r="B2324" i="11"/>
  <c r="B2323" i="11"/>
  <c r="B2322" i="11"/>
  <c r="B2321" i="11"/>
  <c r="B2320" i="11"/>
  <c r="B2319" i="11"/>
  <c r="B2318" i="11"/>
  <c r="B2317" i="11"/>
  <c r="B2316" i="11"/>
  <c r="B2315" i="11"/>
  <c r="B2314" i="11"/>
  <c r="B2313" i="11"/>
  <c r="B2312" i="11"/>
  <c r="B2311" i="11"/>
  <c r="B2310" i="11"/>
  <c r="B2309" i="11"/>
  <c r="B2308" i="11"/>
  <c r="B2307" i="11"/>
  <c r="B2306" i="11"/>
  <c r="B2305" i="11"/>
  <c r="B2304" i="11"/>
  <c r="B2303" i="11"/>
  <c r="B2302" i="11"/>
  <c r="B2301" i="11"/>
  <c r="B2300" i="11"/>
  <c r="B2299" i="11"/>
  <c r="B2298" i="11"/>
  <c r="B2297" i="11"/>
  <c r="B2296" i="11"/>
  <c r="B2295" i="11"/>
  <c r="B2294" i="11"/>
  <c r="B2293" i="11"/>
  <c r="B2292" i="11"/>
  <c r="B2291" i="11"/>
  <c r="B2290" i="11"/>
  <c r="B2289" i="11"/>
  <c r="B2288" i="11"/>
  <c r="B2287" i="11"/>
  <c r="B2286" i="11"/>
  <c r="B2285" i="11"/>
  <c r="B2284" i="11"/>
  <c r="B2283" i="11"/>
  <c r="B2282" i="11"/>
  <c r="B2281" i="11"/>
  <c r="B2280" i="11"/>
  <c r="B2279" i="11"/>
  <c r="B2278" i="11"/>
  <c r="B2277" i="11"/>
  <c r="B2276" i="11"/>
  <c r="B2275" i="11"/>
  <c r="B2274" i="11"/>
  <c r="B2273" i="11"/>
  <c r="B2272" i="11"/>
  <c r="B2271" i="11"/>
  <c r="B2270" i="11"/>
  <c r="B2269" i="11"/>
  <c r="B2268" i="11"/>
  <c r="B2267" i="11"/>
  <c r="B2266" i="11"/>
  <c r="B2265" i="11"/>
  <c r="B2264" i="11"/>
  <c r="B2263" i="11"/>
  <c r="B2262" i="11"/>
  <c r="B2261" i="11"/>
  <c r="B2260" i="11"/>
  <c r="B2259" i="11"/>
  <c r="B2258" i="11"/>
  <c r="B2257" i="11"/>
  <c r="B2256" i="11"/>
  <c r="B2255" i="11"/>
  <c r="B2254" i="11"/>
  <c r="B2253" i="11"/>
  <c r="B2252" i="11"/>
  <c r="B2251" i="11"/>
  <c r="B2250" i="11"/>
  <c r="B2249" i="11"/>
  <c r="B2248" i="11"/>
  <c r="B2247" i="11"/>
  <c r="B2246" i="11"/>
  <c r="B2245" i="11"/>
  <c r="B2244" i="11"/>
  <c r="B2243" i="11"/>
  <c r="B2242" i="11"/>
  <c r="B2241" i="11"/>
  <c r="B2240" i="11"/>
  <c r="B2239" i="11"/>
  <c r="B2238" i="11"/>
  <c r="B2237" i="11"/>
  <c r="B2236" i="11"/>
  <c r="B2235" i="11"/>
  <c r="B2234" i="11"/>
  <c r="B2233" i="11"/>
  <c r="B2232" i="11"/>
  <c r="B2231" i="11"/>
  <c r="B2230" i="11"/>
  <c r="B2229" i="11"/>
  <c r="B2228" i="11"/>
  <c r="B2227" i="11"/>
  <c r="B2226" i="11"/>
  <c r="B2225" i="11"/>
  <c r="B2224" i="11"/>
  <c r="B2223" i="11"/>
  <c r="B2222" i="11"/>
  <c r="B2221" i="11"/>
  <c r="B2220" i="11"/>
  <c r="B2219" i="11"/>
  <c r="B2218" i="11"/>
  <c r="B2217" i="11"/>
  <c r="B2216" i="11"/>
  <c r="B2215" i="11"/>
  <c r="B2214" i="11"/>
  <c r="B2213" i="11"/>
  <c r="B2212" i="11"/>
  <c r="B2211" i="11"/>
  <c r="B2210" i="11"/>
  <c r="B2209" i="11"/>
  <c r="B2208" i="11"/>
  <c r="B2207" i="11"/>
  <c r="B2206" i="11"/>
  <c r="B2205" i="11"/>
  <c r="B2204" i="11"/>
  <c r="B2203" i="11"/>
  <c r="B2202" i="11"/>
  <c r="B2201" i="11"/>
  <c r="B2200" i="11"/>
  <c r="B2199" i="11"/>
  <c r="B2198" i="11"/>
  <c r="B2197" i="11"/>
  <c r="B2196" i="11"/>
  <c r="B2195" i="11"/>
  <c r="B2194" i="11"/>
  <c r="B2193" i="11"/>
  <c r="B2192" i="11"/>
  <c r="B2191" i="11"/>
  <c r="B2190" i="11"/>
  <c r="B2189" i="11"/>
  <c r="B2188" i="11"/>
  <c r="B2187" i="11"/>
  <c r="B2186" i="11"/>
  <c r="B2185" i="11"/>
  <c r="B2184" i="11"/>
  <c r="B2183" i="11"/>
  <c r="B2182" i="11"/>
  <c r="B2181" i="11"/>
  <c r="B2180" i="11"/>
  <c r="B2179" i="11"/>
  <c r="B2178" i="11"/>
  <c r="B2177" i="11"/>
  <c r="B2176" i="11"/>
  <c r="B2175" i="11"/>
  <c r="B2174" i="11"/>
  <c r="B2173" i="11"/>
  <c r="B2172" i="11"/>
  <c r="B2171" i="11"/>
  <c r="B2170" i="11"/>
  <c r="B2169" i="11"/>
  <c r="B2168" i="11"/>
  <c r="B2167" i="11"/>
  <c r="B2166" i="11"/>
  <c r="B2165" i="11"/>
  <c r="B2164" i="11"/>
  <c r="B2163" i="11"/>
  <c r="B2162" i="11"/>
  <c r="B2161" i="11"/>
  <c r="B2160" i="11"/>
  <c r="B2159" i="11"/>
  <c r="B2158" i="11"/>
  <c r="B2157" i="11"/>
  <c r="B2156" i="11"/>
  <c r="B2155" i="11"/>
  <c r="B2154" i="11"/>
  <c r="B2153" i="11"/>
  <c r="B2152" i="11"/>
  <c r="B2151" i="11"/>
  <c r="B2150" i="11"/>
  <c r="B2149" i="11"/>
  <c r="B2148" i="11"/>
  <c r="B2147" i="11"/>
  <c r="B2146" i="11"/>
  <c r="B2145" i="11"/>
  <c r="B2144" i="11"/>
  <c r="B2143" i="11"/>
  <c r="B2142" i="11"/>
  <c r="B2141" i="11"/>
  <c r="B2140" i="11"/>
  <c r="B2139" i="11"/>
  <c r="B2138" i="11"/>
  <c r="B2137" i="11"/>
  <c r="B2136" i="11"/>
  <c r="B2135" i="11"/>
  <c r="B2134" i="11"/>
  <c r="B2133" i="11"/>
  <c r="B2132" i="11"/>
  <c r="B2131" i="11"/>
  <c r="B2130" i="11"/>
  <c r="B2129" i="11"/>
  <c r="B2128" i="11"/>
  <c r="B2127" i="11"/>
  <c r="B2126" i="11"/>
  <c r="B2125" i="11"/>
  <c r="B2124" i="11"/>
  <c r="B2123" i="11"/>
  <c r="B2122" i="11"/>
  <c r="B2121" i="11"/>
  <c r="B2120" i="11"/>
  <c r="B2119" i="11"/>
  <c r="B2118" i="11"/>
  <c r="B2117" i="11"/>
  <c r="B2116" i="11"/>
  <c r="B2115" i="11"/>
  <c r="B2114" i="11"/>
  <c r="B2113" i="11"/>
  <c r="B2112" i="11"/>
  <c r="B2111" i="11"/>
  <c r="B2110" i="11"/>
  <c r="B2109" i="11"/>
  <c r="B2108" i="11"/>
  <c r="B2107" i="11"/>
  <c r="B2106" i="11"/>
  <c r="B2105" i="11"/>
  <c r="B2104" i="11"/>
  <c r="B2103" i="11"/>
  <c r="B2102" i="11"/>
  <c r="B2101" i="11"/>
  <c r="B2100" i="11"/>
  <c r="B2099" i="11"/>
  <c r="B2098" i="11"/>
  <c r="B2097" i="11"/>
  <c r="B2096" i="11"/>
  <c r="B2095" i="11"/>
  <c r="B2094" i="11"/>
  <c r="B2093" i="11"/>
  <c r="B2092" i="11"/>
  <c r="B2091" i="11"/>
  <c r="B2090" i="11"/>
  <c r="B2089" i="11"/>
  <c r="B2088" i="11"/>
  <c r="B2087" i="11"/>
  <c r="B2086" i="11"/>
  <c r="B2085" i="11"/>
  <c r="B2084" i="11"/>
  <c r="B2083" i="11"/>
  <c r="B2082" i="11"/>
  <c r="B2081" i="11"/>
  <c r="B2080" i="11"/>
  <c r="B2079" i="11"/>
  <c r="B2078" i="11"/>
  <c r="B2077" i="11"/>
  <c r="B2076" i="11"/>
  <c r="B2075" i="11"/>
  <c r="B2074" i="11"/>
  <c r="B2073" i="11"/>
  <c r="B2072" i="11"/>
  <c r="B2071" i="11"/>
  <c r="B2070" i="11"/>
  <c r="B2069" i="11"/>
  <c r="B2068" i="11"/>
  <c r="B2067" i="11"/>
  <c r="B2066" i="11"/>
  <c r="B2065" i="11"/>
  <c r="B2064" i="11"/>
  <c r="B2063" i="11"/>
  <c r="B2062" i="11"/>
  <c r="B2061" i="11"/>
  <c r="B2060" i="11"/>
  <c r="B2059" i="11"/>
  <c r="B2058" i="11"/>
  <c r="B2057" i="11"/>
  <c r="B2056" i="11"/>
  <c r="B2055" i="11"/>
  <c r="B2054" i="11"/>
  <c r="B2053" i="11"/>
  <c r="B2052" i="11"/>
  <c r="B2051" i="11"/>
  <c r="B2050" i="11"/>
  <c r="B2049" i="11"/>
  <c r="B2048" i="11"/>
  <c r="B2047" i="11"/>
  <c r="B2046" i="11"/>
  <c r="B2045" i="11"/>
  <c r="B2044" i="11"/>
  <c r="B2043" i="11"/>
  <c r="B2042" i="11"/>
  <c r="B2041" i="11"/>
  <c r="B2040" i="11"/>
  <c r="B2039" i="11"/>
  <c r="B2038" i="11"/>
  <c r="B2037" i="11"/>
  <c r="B2036" i="11"/>
  <c r="B2035" i="11"/>
  <c r="B2034" i="11"/>
  <c r="B2033" i="11"/>
  <c r="B2032" i="11"/>
  <c r="B2031" i="11"/>
  <c r="B2030" i="11"/>
  <c r="B2029" i="11"/>
  <c r="B2028" i="11"/>
  <c r="B2027" i="11"/>
  <c r="B2026" i="11"/>
  <c r="B2025" i="11"/>
  <c r="B2024" i="11"/>
  <c r="B2023" i="11"/>
  <c r="B2022" i="11"/>
  <c r="B2021" i="11"/>
  <c r="B2020" i="11"/>
  <c r="B2019" i="11"/>
  <c r="B2018" i="11"/>
  <c r="B2017" i="11"/>
  <c r="B2016" i="11"/>
  <c r="B2015" i="11"/>
  <c r="B2014" i="11"/>
  <c r="B2013" i="11"/>
  <c r="B2012" i="11"/>
  <c r="B2011" i="11"/>
  <c r="B2010" i="11"/>
  <c r="B2009" i="11"/>
  <c r="B2008" i="11"/>
  <c r="B2007" i="11"/>
  <c r="B2006" i="11"/>
  <c r="B2005" i="11"/>
  <c r="B2004" i="11"/>
  <c r="B2003" i="11"/>
  <c r="B2002" i="11"/>
  <c r="B2001" i="11"/>
  <c r="B2000" i="11"/>
  <c r="B1999" i="11"/>
  <c r="B1998" i="11"/>
  <c r="B1997" i="11"/>
  <c r="B1996" i="11"/>
  <c r="B1995" i="11"/>
  <c r="B1994" i="11"/>
  <c r="B1993" i="11"/>
  <c r="B1992" i="11"/>
  <c r="B1991" i="11"/>
  <c r="B1990" i="11"/>
  <c r="B1989" i="11"/>
  <c r="B1988" i="11"/>
  <c r="B1987" i="11"/>
  <c r="B1986" i="11"/>
  <c r="B1985" i="11"/>
  <c r="B1984" i="11"/>
  <c r="B1983" i="11"/>
  <c r="B1982" i="11"/>
  <c r="B1981" i="11"/>
  <c r="B1980" i="11"/>
  <c r="B1979" i="11"/>
  <c r="B1978" i="11"/>
  <c r="B1977" i="11"/>
  <c r="B1976" i="11"/>
  <c r="B1975" i="11"/>
  <c r="B1974" i="11"/>
  <c r="B1973" i="11"/>
  <c r="B1972" i="11"/>
  <c r="B1971" i="11"/>
  <c r="B1970" i="11"/>
  <c r="B1969" i="11"/>
  <c r="B1968" i="11"/>
  <c r="B1967" i="11"/>
  <c r="B1966" i="11"/>
  <c r="B1965" i="11"/>
  <c r="B1964" i="11"/>
  <c r="B1963" i="11"/>
  <c r="B1962" i="11"/>
  <c r="B1961" i="11"/>
  <c r="B1960" i="11"/>
  <c r="B1959" i="11"/>
  <c r="B1958" i="11"/>
  <c r="B1957" i="11"/>
  <c r="B1956" i="11"/>
  <c r="B1955" i="11"/>
  <c r="B1954" i="11"/>
  <c r="B1953" i="11"/>
  <c r="B1952" i="11"/>
  <c r="B1951" i="11"/>
  <c r="B1950" i="11"/>
  <c r="B1949" i="11"/>
  <c r="B1948" i="11"/>
  <c r="B1947" i="11"/>
  <c r="B1946" i="11"/>
  <c r="B1945" i="11"/>
  <c r="B1944" i="11"/>
  <c r="B1943" i="11"/>
  <c r="B1942" i="11"/>
  <c r="B1941" i="11"/>
  <c r="B1940" i="11"/>
  <c r="B1939" i="11"/>
  <c r="B1938" i="11"/>
  <c r="B1937" i="11"/>
  <c r="B1936" i="11"/>
  <c r="B1935" i="11"/>
  <c r="B1934" i="11"/>
  <c r="B1933" i="11"/>
  <c r="B1932" i="11"/>
  <c r="B1931" i="11"/>
  <c r="B1930" i="11"/>
  <c r="B1929" i="11"/>
  <c r="B1928" i="11"/>
  <c r="B1927" i="11"/>
  <c r="B1926" i="11"/>
  <c r="B1925" i="11"/>
  <c r="B1924" i="11"/>
  <c r="B1923" i="11"/>
  <c r="B1922" i="11"/>
  <c r="B1921" i="11"/>
  <c r="B1920" i="11"/>
  <c r="B1919" i="11"/>
  <c r="B1918" i="11"/>
  <c r="B1917" i="11"/>
  <c r="B1916" i="11"/>
  <c r="B1915" i="11"/>
  <c r="B1914" i="11"/>
  <c r="B1913" i="11"/>
  <c r="B1912" i="11"/>
  <c r="B1911" i="11"/>
  <c r="B1910" i="11"/>
  <c r="B1909" i="11"/>
  <c r="B1908" i="11"/>
  <c r="B1907" i="11"/>
  <c r="B1906" i="11"/>
  <c r="B1905" i="11"/>
  <c r="B1904" i="11"/>
  <c r="B1903" i="11"/>
  <c r="B1902" i="11"/>
  <c r="B1901" i="11"/>
  <c r="B1900" i="11"/>
  <c r="B1899" i="11"/>
  <c r="B1898" i="11"/>
  <c r="B1897" i="11"/>
  <c r="B1896" i="11"/>
  <c r="B1895" i="11"/>
  <c r="B1894" i="11"/>
  <c r="B1893" i="11"/>
  <c r="B1892" i="11"/>
  <c r="B1891" i="11"/>
  <c r="B1890" i="11"/>
  <c r="B1889" i="11"/>
  <c r="B1888" i="11"/>
  <c r="B1887" i="11"/>
  <c r="B1886" i="11"/>
  <c r="B1885" i="11"/>
  <c r="B1884" i="11"/>
  <c r="B1883" i="11"/>
  <c r="B1882" i="11"/>
  <c r="B1881" i="11"/>
  <c r="B1880" i="11"/>
  <c r="B1879" i="11"/>
  <c r="B1878" i="11"/>
  <c r="B1877" i="11"/>
  <c r="B1876" i="11"/>
  <c r="B1875" i="11"/>
  <c r="B1874" i="11"/>
  <c r="B1873" i="11"/>
  <c r="B1872" i="11"/>
  <c r="B1871" i="11"/>
  <c r="B1870" i="11"/>
  <c r="B1869" i="11"/>
  <c r="B1868" i="11"/>
  <c r="B1867" i="11"/>
  <c r="B1866" i="11"/>
  <c r="B1865" i="11"/>
  <c r="B1864" i="11"/>
  <c r="B1863" i="11"/>
  <c r="B1862" i="11"/>
  <c r="B1861" i="11"/>
  <c r="B1860" i="11"/>
  <c r="B1859" i="11"/>
  <c r="B1858" i="11"/>
  <c r="B1857" i="11"/>
  <c r="B1856" i="11"/>
  <c r="B1855" i="11"/>
  <c r="B1854" i="11"/>
  <c r="B1853" i="11"/>
  <c r="B1852" i="11"/>
  <c r="B1851" i="11"/>
  <c r="B1850" i="11"/>
  <c r="B1849" i="11"/>
  <c r="B1848" i="11"/>
  <c r="B1847" i="11"/>
  <c r="B1846" i="11"/>
  <c r="B1845" i="11"/>
  <c r="B1844" i="11"/>
  <c r="B1843" i="11"/>
  <c r="B1842" i="11"/>
  <c r="B1841" i="11"/>
  <c r="B1840" i="11"/>
  <c r="B1839" i="11"/>
  <c r="B1838" i="11"/>
  <c r="B1837" i="11"/>
  <c r="B1836" i="11"/>
  <c r="B1835" i="11"/>
  <c r="B1834" i="11"/>
  <c r="B1833" i="11"/>
  <c r="B1832" i="11"/>
  <c r="B1831" i="11"/>
  <c r="B1830" i="11"/>
  <c r="B1829" i="11"/>
  <c r="B1828" i="11"/>
  <c r="B1827" i="11"/>
  <c r="B1826" i="11"/>
  <c r="B1825" i="11"/>
  <c r="B1824" i="11"/>
  <c r="B1823" i="11"/>
  <c r="B1822" i="11"/>
  <c r="B1821" i="11"/>
  <c r="B1820" i="11"/>
  <c r="B1819" i="11"/>
  <c r="B1818" i="11"/>
  <c r="B1817" i="11"/>
  <c r="B1816" i="11"/>
  <c r="B1815" i="11"/>
  <c r="B1814" i="11"/>
  <c r="B1813" i="11"/>
  <c r="B1812" i="11"/>
  <c r="B1811" i="11"/>
  <c r="B1810" i="11"/>
  <c r="B1809" i="11"/>
  <c r="B1808" i="11"/>
  <c r="B1807" i="11"/>
  <c r="B1806" i="11"/>
  <c r="B1805" i="11"/>
  <c r="B1804" i="11"/>
  <c r="B1803" i="11"/>
  <c r="B1802" i="11"/>
  <c r="B1801" i="11"/>
  <c r="B1800" i="11"/>
  <c r="B1799" i="11"/>
  <c r="B1798" i="11"/>
  <c r="B1797" i="11"/>
  <c r="B1796" i="11"/>
  <c r="B1795" i="11"/>
  <c r="B1794" i="11"/>
  <c r="B1793" i="11"/>
  <c r="B1792" i="11"/>
  <c r="B1791" i="11"/>
  <c r="B1790" i="11"/>
  <c r="B1789" i="11"/>
  <c r="B1788" i="11"/>
  <c r="B1787" i="11"/>
  <c r="B1786" i="11"/>
  <c r="B1785" i="11"/>
  <c r="B1784" i="11"/>
  <c r="B1783" i="11"/>
  <c r="B1782" i="11"/>
  <c r="B1781" i="11"/>
  <c r="B1780" i="11"/>
  <c r="B1779" i="11"/>
  <c r="B1778" i="11"/>
  <c r="B1777" i="11"/>
  <c r="B1776" i="11"/>
  <c r="B1775" i="11"/>
  <c r="B1774" i="11"/>
  <c r="B1773" i="11"/>
  <c r="B1772" i="11"/>
  <c r="B1771" i="11"/>
  <c r="B1770" i="11"/>
  <c r="B1769" i="11"/>
  <c r="B1768" i="11"/>
  <c r="B1767" i="11"/>
  <c r="B1766" i="11"/>
  <c r="B1765" i="11"/>
  <c r="B1764" i="11"/>
  <c r="B1763" i="11"/>
  <c r="B1762" i="11"/>
  <c r="B1761" i="11"/>
  <c r="B1760" i="11"/>
  <c r="B1759" i="11"/>
  <c r="B1758" i="11"/>
  <c r="B1757" i="11"/>
  <c r="B1756" i="11"/>
  <c r="B1755" i="11"/>
  <c r="B1754" i="11"/>
  <c r="B1753" i="11"/>
  <c r="B1752" i="11"/>
  <c r="B1751" i="11"/>
  <c r="B1750" i="11"/>
  <c r="B1749" i="11"/>
  <c r="B1748" i="11"/>
  <c r="B1747" i="11"/>
  <c r="B1746" i="11"/>
  <c r="B1745" i="11"/>
  <c r="B1744" i="11"/>
  <c r="B1743" i="11"/>
  <c r="B1742" i="11"/>
  <c r="B1741" i="11"/>
  <c r="B1740" i="11"/>
  <c r="B1739" i="11"/>
  <c r="B1738" i="11"/>
  <c r="B1737" i="11"/>
  <c r="B1736" i="11"/>
  <c r="B1735" i="11"/>
  <c r="B1734" i="11"/>
  <c r="B1733" i="11"/>
  <c r="B1732" i="11"/>
  <c r="B1731" i="11"/>
  <c r="B1730" i="11"/>
  <c r="B1729" i="11"/>
  <c r="B1728" i="11"/>
  <c r="B1727" i="11"/>
  <c r="B1726" i="11"/>
  <c r="B1725" i="11"/>
  <c r="B1724" i="11"/>
  <c r="B1723" i="11"/>
  <c r="B1722" i="11"/>
  <c r="B1721" i="11"/>
  <c r="B1720" i="11"/>
  <c r="B1719" i="11"/>
  <c r="B1718" i="11"/>
  <c r="B1717" i="11"/>
  <c r="B1716" i="11"/>
  <c r="B1715" i="11"/>
  <c r="B1714" i="11"/>
  <c r="B1713" i="11"/>
  <c r="B1712" i="11"/>
  <c r="B1711" i="11"/>
  <c r="B1710" i="11"/>
  <c r="B1709" i="11"/>
  <c r="B1708" i="11"/>
  <c r="B1707" i="11"/>
  <c r="B1706" i="11"/>
  <c r="B1705" i="11"/>
  <c r="B1704" i="11"/>
  <c r="B1703" i="11"/>
  <c r="B1702" i="11"/>
  <c r="B1701" i="11"/>
  <c r="B1700" i="11"/>
  <c r="B1699" i="11"/>
  <c r="B1698" i="11"/>
  <c r="B1697" i="11"/>
  <c r="B1696" i="11"/>
  <c r="B1695" i="11"/>
  <c r="B1694" i="11"/>
  <c r="B1693" i="11"/>
  <c r="B1692" i="11"/>
  <c r="B1691" i="11"/>
  <c r="B1690" i="11"/>
  <c r="B1689" i="11"/>
  <c r="B1688" i="11"/>
  <c r="B1687" i="11"/>
  <c r="B1686" i="11"/>
  <c r="B1685" i="11"/>
  <c r="B1684" i="11"/>
  <c r="B1683" i="11"/>
  <c r="B1682" i="11"/>
  <c r="B1681" i="11"/>
  <c r="B1680" i="11"/>
  <c r="B1679" i="11"/>
  <c r="B1678" i="11"/>
  <c r="B1677" i="11"/>
  <c r="B1676" i="11"/>
  <c r="B1675" i="11"/>
  <c r="B1674" i="11"/>
  <c r="B1673" i="11"/>
  <c r="B1672" i="11"/>
  <c r="B1671" i="11"/>
  <c r="B1670" i="11"/>
  <c r="B1669" i="11"/>
  <c r="B1668" i="11"/>
  <c r="B1667" i="11"/>
  <c r="B1666" i="11"/>
  <c r="B1665" i="11"/>
  <c r="B1664" i="11"/>
  <c r="B1663" i="11"/>
  <c r="B1662" i="11"/>
  <c r="B1661" i="11"/>
  <c r="B1660" i="11"/>
  <c r="B1659" i="11"/>
  <c r="B1658" i="11"/>
  <c r="B1657" i="11"/>
  <c r="B1656" i="11"/>
  <c r="B1655" i="11"/>
  <c r="B1654" i="11"/>
  <c r="B1653" i="11"/>
  <c r="B1652" i="11"/>
  <c r="B1651" i="11"/>
  <c r="B1650" i="11"/>
  <c r="B1649" i="11"/>
  <c r="B1648" i="11"/>
  <c r="B1647" i="11"/>
  <c r="B1646" i="11"/>
  <c r="B1645" i="11"/>
  <c r="B1644" i="11"/>
  <c r="B1643" i="11"/>
  <c r="B1642" i="11"/>
  <c r="B1641" i="11"/>
  <c r="B1640" i="11"/>
  <c r="B1639" i="11"/>
  <c r="B1638" i="11"/>
  <c r="B1637" i="11"/>
  <c r="B1636" i="11"/>
  <c r="B1635" i="11"/>
  <c r="B1634" i="11"/>
  <c r="B1633" i="11"/>
  <c r="B1632" i="11"/>
  <c r="B1631" i="11"/>
  <c r="B1630" i="11"/>
  <c r="B1629" i="11"/>
  <c r="B1628" i="11"/>
  <c r="B1627" i="11"/>
  <c r="B1626" i="11"/>
  <c r="B1625" i="11"/>
  <c r="B1624" i="11"/>
  <c r="B1623" i="11"/>
  <c r="B1622" i="11"/>
  <c r="B1621" i="11"/>
  <c r="B1620" i="11"/>
  <c r="B1619" i="11"/>
  <c r="B1618" i="11"/>
  <c r="B1617" i="11"/>
  <c r="B1616" i="11"/>
  <c r="B1615" i="11"/>
  <c r="B1614" i="11"/>
  <c r="B1613" i="11"/>
  <c r="B1612" i="11"/>
  <c r="B1611" i="11"/>
  <c r="B1610" i="11"/>
  <c r="B1609" i="11"/>
  <c r="B1608" i="11"/>
  <c r="B1607" i="11"/>
  <c r="B1606" i="11"/>
  <c r="B1605" i="11"/>
  <c r="B1604" i="11"/>
  <c r="B1603" i="11"/>
  <c r="B1602" i="11"/>
  <c r="B1601" i="11"/>
  <c r="B1600" i="11"/>
  <c r="B1599" i="11"/>
  <c r="B1598" i="11"/>
  <c r="B1597" i="11"/>
  <c r="B1596" i="11"/>
  <c r="B1595" i="11"/>
  <c r="B1594" i="11"/>
  <c r="B1593" i="11"/>
  <c r="B1592" i="11"/>
  <c r="B1591" i="11"/>
  <c r="B1590" i="11"/>
  <c r="B1589" i="11"/>
  <c r="B1588" i="11"/>
  <c r="B1587" i="11"/>
  <c r="B1586" i="11"/>
  <c r="B1585" i="11"/>
  <c r="B1584" i="11"/>
  <c r="B1583" i="11"/>
  <c r="B1582" i="11"/>
  <c r="B1581" i="11"/>
  <c r="B1580" i="11"/>
  <c r="B1579" i="11"/>
  <c r="B1578" i="11"/>
  <c r="B1577" i="11"/>
  <c r="B1576" i="11"/>
  <c r="B1575" i="11"/>
  <c r="B1574" i="11"/>
  <c r="B1573" i="11"/>
  <c r="B1572" i="11"/>
  <c r="B1571" i="11"/>
  <c r="B1570" i="11"/>
  <c r="B1569" i="11"/>
  <c r="B1568" i="11"/>
  <c r="B1567" i="11"/>
  <c r="B1566" i="11"/>
  <c r="B1565" i="11"/>
  <c r="B1564" i="11"/>
  <c r="B1563" i="11"/>
  <c r="B1562" i="11"/>
  <c r="B1561" i="11"/>
  <c r="B1560" i="11"/>
  <c r="B1559" i="11"/>
  <c r="B1558" i="11"/>
  <c r="B1557" i="11"/>
  <c r="B1556" i="11"/>
  <c r="B1555" i="11"/>
  <c r="B1554" i="11"/>
  <c r="B1553" i="11"/>
  <c r="B1552" i="11"/>
  <c r="B1551" i="11"/>
  <c r="B1550" i="11"/>
  <c r="B1549" i="11"/>
  <c r="B1548" i="11"/>
  <c r="B1547" i="11"/>
  <c r="B1546" i="11"/>
  <c r="B1545" i="11"/>
  <c r="B1544" i="11"/>
  <c r="B1543" i="11"/>
  <c r="B1542" i="11"/>
  <c r="B1541" i="11"/>
  <c r="B1540" i="11"/>
  <c r="B1539" i="11"/>
  <c r="B1538" i="11"/>
  <c r="B1537" i="11"/>
  <c r="B1536" i="11"/>
  <c r="B1535" i="11"/>
  <c r="B1534" i="11"/>
  <c r="B1533" i="11"/>
  <c r="B1532" i="11"/>
  <c r="B1531" i="11"/>
  <c r="B1530" i="11"/>
  <c r="B1529" i="11"/>
  <c r="B1528" i="11"/>
  <c r="B1527" i="11"/>
  <c r="B1526" i="11"/>
  <c r="B1525" i="11"/>
  <c r="B1524" i="11"/>
  <c r="B1523" i="11"/>
  <c r="B1522" i="11"/>
  <c r="B1521" i="11"/>
  <c r="B1520" i="11"/>
  <c r="B1519" i="11"/>
  <c r="B1518" i="11"/>
  <c r="B1517" i="11"/>
  <c r="B1516" i="11"/>
  <c r="B1515" i="11"/>
  <c r="B1514" i="11"/>
  <c r="B1513" i="11"/>
  <c r="B1512" i="11"/>
  <c r="B1511" i="11"/>
  <c r="B1510" i="11"/>
  <c r="B1509" i="11"/>
  <c r="B1508" i="11"/>
  <c r="B1507" i="11"/>
  <c r="B1506" i="11"/>
  <c r="B1505" i="11"/>
  <c r="B1504" i="11"/>
  <c r="B1503" i="11"/>
  <c r="B1502" i="11"/>
  <c r="B1501" i="11"/>
  <c r="B1500" i="11"/>
  <c r="B1499" i="11"/>
  <c r="B1498" i="11"/>
  <c r="B1497" i="11"/>
  <c r="B1496" i="11"/>
  <c r="B1495" i="11"/>
  <c r="B1494" i="11"/>
  <c r="B1493" i="11"/>
  <c r="B1492" i="11"/>
  <c r="B1491" i="11"/>
  <c r="B1490" i="11"/>
  <c r="B1489" i="11"/>
  <c r="B1488" i="11"/>
  <c r="B1487" i="11"/>
  <c r="B1486" i="11"/>
  <c r="B1485" i="11"/>
  <c r="B1484" i="11"/>
  <c r="B1483" i="11"/>
  <c r="B1482" i="11"/>
  <c r="B1481" i="11"/>
  <c r="B1480" i="11"/>
  <c r="B1479" i="11"/>
  <c r="B1478" i="11"/>
  <c r="B1477" i="11"/>
  <c r="B1476" i="11"/>
  <c r="B1475" i="11"/>
  <c r="B1474" i="11"/>
  <c r="B1473" i="11"/>
  <c r="B1472" i="11"/>
  <c r="B1471" i="11"/>
  <c r="B1470" i="11"/>
  <c r="B1469" i="11"/>
  <c r="B1468" i="11"/>
  <c r="B1467" i="11"/>
  <c r="B1466" i="11"/>
  <c r="B1465" i="11"/>
  <c r="B1464" i="11"/>
  <c r="B1463" i="11"/>
  <c r="B1462" i="11"/>
  <c r="B1461" i="11"/>
  <c r="B1460" i="11"/>
  <c r="B1459" i="11"/>
  <c r="B1458" i="11"/>
  <c r="B1457" i="11"/>
  <c r="B1456" i="11"/>
  <c r="B1455" i="11"/>
  <c r="B1454" i="11"/>
  <c r="B1453" i="11"/>
  <c r="B1452" i="11"/>
  <c r="B1451" i="11"/>
  <c r="B1450" i="11"/>
  <c r="B1449" i="11"/>
  <c r="B1448" i="11"/>
  <c r="B1447" i="11"/>
  <c r="B1446" i="11"/>
  <c r="B1445" i="11"/>
  <c r="B1444" i="11"/>
  <c r="B1443" i="11"/>
  <c r="B1442" i="11"/>
  <c r="B1441" i="11"/>
  <c r="B1440" i="11"/>
  <c r="B1439" i="11"/>
  <c r="B1438" i="11"/>
  <c r="B1437" i="11"/>
  <c r="B1436" i="11"/>
  <c r="B1435" i="11"/>
  <c r="B1434" i="11"/>
  <c r="B1433" i="11"/>
  <c r="B1432" i="11"/>
  <c r="B1431" i="11"/>
  <c r="B1430" i="11"/>
  <c r="B1429" i="11"/>
  <c r="B1428" i="11"/>
  <c r="B1427" i="11"/>
  <c r="B1426" i="11"/>
  <c r="B1425" i="11"/>
  <c r="B1424" i="11"/>
  <c r="B1423" i="11"/>
  <c r="B1422" i="11"/>
  <c r="B1421" i="11"/>
  <c r="B1420" i="11"/>
  <c r="B1419" i="11"/>
  <c r="B1418" i="11"/>
  <c r="B1417" i="11"/>
  <c r="B1416" i="11"/>
  <c r="B1415" i="11"/>
  <c r="B1414" i="11"/>
  <c r="B1413" i="11"/>
  <c r="B1412" i="11"/>
  <c r="B1411" i="11"/>
  <c r="B1410" i="11"/>
  <c r="B1409" i="11"/>
  <c r="B1408" i="11"/>
  <c r="B1407" i="11"/>
  <c r="B1406" i="11"/>
  <c r="B1405" i="11"/>
  <c r="B1404" i="11"/>
  <c r="B1403" i="11"/>
  <c r="B1402" i="11"/>
  <c r="B1401" i="11"/>
  <c r="B1400" i="11"/>
  <c r="B1399" i="11"/>
  <c r="B1398" i="11"/>
  <c r="B1397" i="11"/>
  <c r="B1396" i="11"/>
  <c r="B1395" i="11"/>
  <c r="B1394" i="11"/>
  <c r="B1393" i="11"/>
  <c r="B1392" i="11"/>
  <c r="B1391" i="11"/>
  <c r="B1390" i="11"/>
  <c r="B1389" i="11"/>
  <c r="B1388" i="11"/>
  <c r="B1387" i="11"/>
  <c r="B1386" i="11"/>
  <c r="B1385" i="11"/>
  <c r="B1384" i="11"/>
  <c r="B1383" i="11"/>
  <c r="B1382" i="11"/>
  <c r="B1381" i="11"/>
  <c r="B1380" i="11"/>
  <c r="B1379" i="11"/>
  <c r="B1378" i="11"/>
  <c r="B1377" i="11"/>
  <c r="B1376" i="11"/>
  <c r="B1375" i="11"/>
  <c r="B1374" i="11"/>
  <c r="B1373" i="11"/>
  <c r="B1372" i="11"/>
  <c r="B1371" i="11"/>
  <c r="B1370" i="11"/>
  <c r="B1369" i="11"/>
  <c r="B1368" i="11"/>
  <c r="B1367" i="11"/>
  <c r="B1366" i="11"/>
  <c r="B1365" i="11"/>
  <c r="B1364" i="11"/>
  <c r="B1363" i="11"/>
  <c r="B1362" i="11"/>
  <c r="B1361" i="11"/>
  <c r="B1360" i="11"/>
  <c r="B1359" i="11"/>
  <c r="B1358" i="11"/>
  <c r="B1357" i="11"/>
  <c r="B1356" i="11"/>
  <c r="B1355" i="11"/>
  <c r="B1354" i="11"/>
  <c r="B1353" i="11"/>
  <c r="B1352" i="11"/>
  <c r="B1351" i="11"/>
  <c r="B1350" i="11"/>
  <c r="B1349" i="11"/>
  <c r="B1348" i="11"/>
  <c r="B1347" i="11"/>
  <c r="B1346" i="11"/>
  <c r="B1345" i="11"/>
  <c r="B1344" i="11"/>
  <c r="B1343" i="11"/>
  <c r="B1342" i="11"/>
  <c r="B1341" i="11"/>
  <c r="B1340" i="11"/>
  <c r="B1339" i="11"/>
  <c r="B1338" i="11"/>
  <c r="B1337" i="11"/>
  <c r="B1336" i="11"/>
  <c r="B1335" i="11"/>
  <c r="B1334" i="11"/>
  <c r="B1333" i="11"/>
  <c r="B1332" i="11"/>
  <c r="B1331" i="11"/>
  <c r="B1330" i="11"/>
  <c r="B1329" i="11"/>
  <c r="B1328" i="11"/>
  <c r="B1327" i="11"/>
  <c r="B1326" i="11"/>
  <c r="B1325" i="11"/>
  <c r="B1324" i="11"/>
  <c r="B1323" i="11"/>
  <c r="B1322" i="11"/>
  <c r="B1321" i="11"/>
  <c r="B1320" i="11"/>
  <c r="B1319" i="11"/>
  <c r="B1318" i="11"/>
  <c r="B1317" i="11"/>
  <c r="B1316" i="11"/>
  <c r="B1315" i="11"/>
  <c r="B1314" i="11"/>
  <c r="B1313" i="11"/>
  <c r="B1312" i="11"/>
  <c r="B1311" i="11"/>
  <c r="B1310" i="11"/>
  <c r="B1309" i="11"/>
  <c r="B1308" i="11"/>
  <c r="B1307" i="11"/>
  <c r="B1306" i="11"/>
  <c r="B1305" i="11"/>
  <c r="B1304" i="11"/>
  <c r="B1303" i="11"/>
  <c r="B1302" i="11"/>
  <c r="B1301" i="11"/>
  <c r="B1300" i="11"/>
  <c r="B1299" i="11"/>
  <c r="B1298" i="11"/>
  <c r="B1297" i="11"/>
  <c r="B1296" i="11"/>
  <c r="B1295" i="11"/>
  <c r="B1294" i="11"/>
  <c r="B1293" i="11"/>
  <c r="B1292" i="11"/>
  <c r="B1291" i="11"/>
  <c r="B1290" i="11"/>
  <c r="B1289" i="11"/>
  <c r="B1288" i="11"/>
  <c r="B1287" i="11"/>
  <c r="B1286" i="11"/>
  <c r="B1285" i="11"/>
  <c r="B1284" i="11"/>
  <c r="B1283" i="11"/>
  <c r="B1282" i="11"/>
  <c r="B1281" i="11"/>
  <c r="B1280" i="11"/>
  <c r="B1279" i="11"/>
  <c r="B1278" i="11"/>
  <c r="B1277" i="11"/>
  <c r="B1276" i="11"/>
  <c r="B1275" i="11"/>
  <c r="B1274" i="11"/>
  <c r="B1273" i="11"/>
  <c r="B1272" i="11"/>
  <c r="B1271" i="11"/>
  <c r="B1270" i="11"/>
  <c r="B1269" i="11"/>
  <c r="B1268" i="11"/>
  <c r="B1267" i="11"/>
  <c r="B1266" i="11"/>
  <c r="B1265" i="11"/>
  <c r="B1264" i="11"/>
  <c r="B1263" i="11"/>
  <c r="B1262" i="11"/>
  <c r="B1261" i="11"/>
  <c r="B1260" i="11"/>
  <c r="B1259" i="11"/>
  <c r="B1258" i="11"/>
  <c r="B1257" i="11"/>
  <c r="B1256" i="11"/>
  <c r="B1255" i="11"/>
  <c r="B1254" i="11"/>
  <c r="B1253" i="11"/>
  <c r="B1252" i="11"/>
  <c r="B1251" i="11"/>
  <c r="B1250" i="11"/>
  <c r="B1249" i="11"/>
  <c r="B1248" i="11"/>
  <c r="B1247" i="11"/>
  <c r="B1246" i="11"/>
  <c r="B1245" i="11"/>
  <c r="B1244" i="11"/>
  <c r="B1243" i="11"/>
  <c r="B1242" i="11"/>
  <c r="B1241" i="11"/>
  <c r="B1240" i="11"/>
  <c r="B1239" i="11"/>
  <c r="B1238" i="11"/>
  <c r="B1237" i="11"/>
  <c r="B1236" i="11"/>
  <c r="B1235" i="11"/>
  <c r="B1234" i="11"/>
  <c r="B1233" i="11"/>
  <c r="B1232" i="11"/>
  <c r="B1231" i="11"/>
  <c r="B1230" i="11"/>
  <c r="B1229" i="11"/>
  <c r="B1228" i="11"/>
  <c r="B1227" i="11"/>
  <c r="B1226" i="11"/>
  <c r="B1225" i="11"/>
  <c r="B1224" i="11"/>
  <c r="B1223" i="11"/>
  <c r="B1222" i="11"/>
  <c r="B1221" i="11"/>
  <c r="B1220" i="11"/>
  <c r="B1219" i="11"/>
  <c r="B1218" i="11"/>
  <c r="B1217" i="11"/>
  <c r="B1216" i="11"/>
  <c r="B1215" i="11"/>
  <c r="B1214" i="11"/>
  <c r="B1213" i="11"/>
  <c r="B1212" i="11"/>
  <c r="B1211" i="11"/>
  <c r="B1210" i="11"/>
  <c r="B1209" i="11"/>
  <c r="B1208" i="11"/>
  <c r="B1207" i="11"/>
  <c r="B1206" i="11"/>
  <c r="B1205" i="11"/>
  <c r="B1204" i="11"/>
  <c r="B1203" i="11"/>
  <c r="B1202" i="11"/>
  <c r="B1201" i="11"/>
  <c r="B1200" i="11"/>
  <c r="B1199" i="11"/>
  <c r="B1198" i="11"/>
  <c r="B1197" i="11"/>
  <c r="B1196" i="11"/>
  <c r="B1195" i="11"/>
  <c r="B1194" i="11"/>
  <c r="B1193" i="11"/>
  <c r="B1192" i="11"/>
  <c r="B1191" i="11"/>
  <c r="B1190" i="11"/>
  <c r="B1189" i="11"/>
  <c r="B1188" i="11"/>
  <c r="B1187" i="11"/>
  <c r="B1186" i="11"/>
  <c r="B1185" i="11"/>
  <c r="B1184" i="11"/>
  <c r="B1183" i="11"/>
  <c r="B1182" i="11"/>
  <c r="B1181" i="11"/>
  <c r="B1180" i="11"/>
  <c r="B1179" i="11"/>
  <c r="B1178" i="11"/>
  <c r="B1177" i="11"/>
  <c r="B1176" i="11"/>
  <c r="B1175" i="11"/>
  <c r="B1174" i="11"/>
  <c r="B1173" i="11"/>
  <c r="B1172" i="11"/>
  <c r="B1171" i="11"/>
  <c r="B1170" i="11"/>
  <c r="B1169" i="11"/>
  <c r="B1168" i="11"/>
  <c r="B1167" i="11"/>
  <c r="B1166" i="11"/>
  <c r="B1165" i="11"/>
  <c r="B1164" i="11"/>
  <c r="B1163" i="11"/>
  <c r="B1162" i="11"/>
  <c r="B1161" i="11"/>
  <c r="B1160" i="11"/>
  <c r="B1159" i="11"/>
  <c r="B1158" i="11"/>
  <c r="B1157" i="11"/>
  <c r="B1156" i="11"/>
  <c r="B1155" i="11"/>
  <c r="B1154" i="11"/>
  <c r="B1153" i="11"/>
  <c r="B1152" i="11"/>
  <c r="B1151" i="11"/>
  <c r="B1150" i="11"/>
  <c r="B1149" i="11"/>
  <c r="B1148" i="11"/>
  <c r="B1147" i="11"/>
  <c r="B1146" i="11"/>
  <c r="B1145" i="11"/>
  <c r="B1144" i="11"/>
  <c r="B1143" i="11"/>
  <c r="B1142" i="11"/>
  <c r="B1141" i="11"/>
  <c r="B1140" i="11"/>
  <c r="B1139" i="11"/>
  <c r="B1138" i="11"/>
  <c r="B1137" i="11"/>
  <c r="B1136" i="11"/>
  <c r="B1135" i="11"/>
  <c r="B1134" i="11"/>
  <c r="B1133" i="11"/>
  <c r="B1132" i="11"/>
  <c r="B1131" i="11"/>
  <c r="B1130" i="11"/>
  <c r="B1129" i="11"/>
  <c r="B1128" i="11"/>
  <c r="B1127" i="11"/>
  <c r="B1126" i="11"/>
  <c r="B1125" i="11"/>
  <c r="B1124" i="11"/>
  <c r="B1123" i="11"/>
  <c r="B1122" i="11"/>
  <c r="B1121" i="11"/>
  <c r="B1120" i="11"/>
  <c r="B1119" i="11"/>
  <c r="B1118" i="11"/>
  <c r="B1117" i="11"/>
  <c r="B1116" i="11"/>
  <c r="B1115" i="11"/>
  <c r="B1114" i="11"/>
  <c r="B1113" i="11"/>
  <c r="B1112" i="11"/>
  <c r="B1111" i="11"/>
  <c r="B1110" i="11"/>
  <c r="B1109" i="11"/>
  <c r="B1108" i="11"/>
  <c r="B1107" i="11"/>
  <c r="B1106" i="11"/>
  <c r="B1105" i="11"/>
  <c r="B1104" i="11"/>
  <c r="B1103" i="11"/>
  <c r="B1102" i="11"/>
  <c r="B1101" i="11"/>
  <c r="B1100" i="11"/>
  <c r="B1099" i="11"/>
  <c r="B1098" i="11"/>
  <c r="B1097" i="11"/>
  <c r="B1096" i="11"/>
  <c r="B1095" i="11"/>
  <c r="B1094" i="11"/>
  <c r="B1093" i="11"/>
  <c r="B1092" i="11"/>
  <c r="B1091" i="11"/>
  <c r="B1090" i="11"/>
  <c r="B1089" i="11"/>
  <c r="B1088" i="11"/>
  <c r="B1087" i="11"/>
  <c r="B1086" i="11"/>
  <c r="B1085" i="11"/>
  <c r="B1084" i="11"/>
  <c r="B1083" i="11"/>
  <c r="B1082" i="11"/>
  <c r="B1081" i="11"/>
  <c r="B1080" i="11"/>
  <c r="B1079" i="11"/>
  <c r="B1078" i="11"/>
  <c r="B1077" i="11"/>
  <c r="B1076" i="11"/>
  <c r="B1075" i="11"/>
  <c r="B1074" i="11"/>
  <c r="B1073" i="11"/>
  <c r="B1072" i="11"/>
  <c r="B1071" i="11"/>
  <c r="B1070" i="11"/>
  <c r="B1069" i="11"/>
  <c r="B1068" i="11"/>
  <c r="B1067" i="11"/>
  <c r="B1066" i="11"/>
  <c r="B1065" i="11"/>
  <c r="B1064" i="11"/>
  <c r="B1063" i="11"/>
  <c r="B1062" i="11"/>
  <c r="B1061" i="11"/>
  <c r="B1060" i="11"/>
  <c r="B1059" i="11"/>
  <c r="B1058" i="11"/>
  <c r="B1057" i="11"/>
  <c r="B1056" i="11"/>
  <c r="B1055" i="11"/>
  <c r="B1054" i="11"/>
  <c r="B1053" i="11"/>
  <c r="B1052" i="11"/>
  <c r="B1051" i="11"/>
  <c r="B1050" i="11"/>
  <c r="B1049" i="11"/>
  <c r="B1048" i="11"/>
  <c r="B1047" i="11"/>
  <c r="B1046" i="11"/>
  <c r="B1045" i="11"/>
  <c r="B1044" i="11"/>
  <c r="B1043" i="11"/>
  <c r="B1042" i="11"/>
  <c r="B1041" i="11"/>
  <c r="B1040" i="11"/>
  <c r="B1039" i="11"/>
  <c r="B1038" i="11"/>
  <c r="B1037" i="11"/>
  <c r="B1036" i="11"/>
  <c r="B1035" i="11"/>
  <c r="B1034" i="11"/>
  <c r="B1033" i="11"/>
  <c r="B1032" i="11"/>
  <c r="B1031" i="11"/>
  <c r="B1030" i="11"/>
  <c r="B1029" i="11"/>
  <c r="B1028" i="11"/>
  <c r="B1027" i="11"/>
  <c r="B1026" i="11"/>
  <c r="B1025" i="11"/>
  <c r="B1024" i="11"/>
  <c r="B1023" i="11"/>
  <c r="B1022" i="11"/>
  <c r="B1021" i="11"/>
  <c r="B1020" i="11"/>
  <c r="B1019" i="11"/>
  <c r="B1018" i="11"/>
  <c r="B1017" i="11"/>
  <c r="B1016" i="11"/>
  <c r="B1015" i="11"/>
  <c r="B1014" i="11"/>
  <c r="B1013" i="11"/>
  <c r="B1012" i="11"/>
  <c r="B1011" i="11"/>
  <c r="B1010" i="11"/>
  <c r="B1009" i="11"/>
  <c r="B1008" i="11"/>
  <c r="B1007" i="11"/>
  <c r="B1006" i="11"/>
  <c r="B1005" i="11"/>
  <c r="B1004" i="11"/>
  <c r="B1003" i="11"/>
  <c r="B1002" i="11"/>
  <c r="B1001" i="11"/>
  <c r="B1000" i="11"/>
  <c r="B999" i="11"/>
  <c r="B998" i="11"/>
  <c r="B997" i="11"/>
  <c r="B996" i="11"/>
  <c r="B995" i="11"/>
  <c r="B994" i="11"/>
  <c r="B993" i="11"/>
  <c r="B992" i="11"/>
  <c r="B991" i="11"/>
  <c r="B990" i="11"/>
  <c r="B989" i="11"/>
  <c r="B988" i="11"/>
  <c r="B987" i="11"/>
  <c r="B986" i="11"/>
  <c r="B985" i="11"/>
  <c r="B984" i="11"/>
  <c r="B983" i="11"/>
  <c r="B982" i="11"/>
  <c r="B981" i="11"/>
  <c r="B980" i="11"/>
  <c r="B979" i="11"/>
  <c r="B978" i="11"/>
  <c r="B977" i="11"/>
  <c r="B976" i="11"/>
  <c r="B975" i="11"/>
  <c r="B974" i="11"/>
  <c r="B973" i="11"/>
  <c r="B972" i="11"/>
  <c r="B971" i="11"/>
  <c r="B970" i="11"/>
  <c r="B969" i="11"/>
  <c r="B968" i="11"/>
  <c r="B967" i="11"/>
  <c r="B966" i="11"/>
  <c r="B965" i="11"/>
  <c r="B964" i="11"/>
  <c r="B963" i="11"/>
  <c r="B962" i="11"/>
  <c r="B961" i="11"/>
  <c r="B960" i="11"/>
  <c r="B959" i="11"/>
  <c r="B958" i="11"/>
  <c r="B957" i="11"/>
  <c r="B956" i="11"/>
  <c r="B955" i="11"/>
  <c r="B954" i="11"/>
  <c r="B953" i="11"/>
  <c r="B952" i="11"/>
  <c r="B951" i="11"/>
  <c r="B950" i="11"/>
  <c r="B949" i="11"/>
  <c r="B948" i="11"/>
  <c r="B947" i="11"/>
  <c r="B946" i="11"/>
  <c r="B945" i="11"/>
  <c r="B944" i="11"/>
  <c r="B943" i="11"/>
  <c r="B942" i="11"/>
  <c r="B941" i="11"/>
  <c r="B940" i="11"/>
  <c r="B939" i="11"/>
  <c r="B938" i="11"/>
  <c r="B937" i="11"/>
  <c r="B936" i="11"/>
  <c r="B935" i="11"/>
  <c r="B934" i="11"/>
  <c r="B933" i="11"/>
  <c r="B932" i="11"/>
  <c r="B931" i="11"/>
  <c r="B930" i="11"/>
  <c r="B929" i="11"/>
  <c r="B928" i="11"/>
  <c r="B927" i="11"/>
  <c r="B926" i="11"/>
  <c r="B925" i="11"/>
  <c r="B924" i="11"/>
  <c r="B923" i="11"/>
  <c r="B922" i="11"/>
  <c r="B921" i="11"/>
  <c r="B920" i="11"/>
  <c r="B919" i="11"/>
  <c r="B918" i="11"/>
  <c r="B917" i="11"/>
  <c r="B916" i="11"/>
  <c r="B915" i="11"/>
  <c r="B914" i="11"/>
  <c r="B913" i="11"/>
  <c r="B912" i="11"/>
  <c r="B911" i="11"/>
  <c r="B910" i="11"/>
  <c r="B909" i="11"/>
  <c r="B908" i="11"/>
  <c r="B907" i="11"/>
  <c r="B906" i="11"/>
  <c r="B905" i="11"/>
  <c r="B904" i="11"/>
  <c r="B903" i="11"/>
  <c r="B902" i="11"/>
  <c r="B901" i="11"/>
  <c r="B900" i="11"/>
  <c r="B899" i="11"/>
  <c r="B898" i="11"/>
  <c r="B897" i="11"/>
  <c r="B896" i="11"/>
  <c r="B895" i="11"/>
  <c r="B894" i="11"/>
  <c r="B893" i="11"/>
  <c r="B892" i="11"/>
  <c r="B891" i="11"/>
  <c r="B890" i="11"/>
  <c r="B889" i="11"/>
  <c r="B888" i="11"/>
  <c r="B887" i="11"/>
  <c r="B886" i="11"/>
  <c r="B885" i="11"/>
  <c r="B884" i="11"/>
  <c r="B883" i="11"/>
  <c r="B882" i="11"/>
  <c r="B881" i="11"/>
  <c r="B880" i="11"/>
  <c r="B879" i="11"/>
  <c r="B878" i="11"/>
  <c r="B877" i="11"/>
  <c r="B876" i="11"/>
  <c r="B875" i="11"/>
  <c r="B874" i="11"/>
  <c r="B873" i="11"/>
  <c r="B872" i="11"/>
  <c r="B871" i="11"/>
  <c r="B870" i="11"/>
  <c r="B869" i="11"/>
  <c r="B868" i="11"/>
  <c r="B867" i="11"/>
  <c r="B866" i="11"/>
  <c r="B865" i="11"/>
  <c r="B864" i="11"/>
  <c r="B863" i="11"/>
  <c r="B862" i="11"/>
  <c r="B861" i="11"/>
  <c r="B860" i="11"/>
  <c r="B859" i="11"/>
  <c r="B858" i="11"/>
  <c r="B857" i="11"/>
  <c r="B856" i="11"/>
  <c r="B855" i="11"/>
  <c r="B854" i="11"/>
  <c r="B853" i="11"/>
  <c r="B852" i="11"/>
  <c r="B851" i="11"/>
  <c r="B850" i="11"/>
  <c r="B849" i="11"/>
  <c r="B848" i="11"/>
  <c r="B847" i="11"/>
  <c r="B846" i="11"/>
  <c r="B845" i="11"/>
  <c r="B844" i="11"/>
  <c r="B843" i="11"/>
  <c r="B842" i="11"/>
  <c r="B841" i="11"/>
  <c r="B840" i="11"/>
  <c r="B839" i="11"/>
  <c r="B838" i="11"/>
  <c r="B837" i="11"/>
  <c r="B836" i="11"/>
  <c r="B835" i="11"/>
  <c r="B834" i="11"/>
  <c r="B833" i="11"/>
  <c r="B832" i="11"/>
  <c r="B831" i="11"/>
  <c r="B830" i="11"/>
  <c r="B829" i="11"/>
  <c r="B828" i="11"/>
  <c r="B827" i="11"/>
  <c r="B826" i="11"/>
  <c r="B825" i="11"/>
  <c r="B824" i="11"/>
  <c r="B823" i="11"/>
  <c r="B822" i="11"/>
  <c r="B821" i="11"/>
  <c r="B820" i="11"/>
  <c r="B819" i="11"/>
  <c r="B818" i="11"/>
  <c r="B817" i="11"/>
  <c r="B816" i="11"/>
  <c r="B815" i="11"/>
  <c r="B814" i="11"/>
  <c r="B813" i="11"/>
  <c r="B812" i="11"/>
  <c r="B811" i="11"/>
  <c r="B810" i="11"/>
  <c r="B809" i="11"/>
  <c r="B808" i="11"/>
  <c r="B807" i="11"/>
  <c r="B806" i="11"/>
  <c r="B805" i="11"/>
  <c r="B804" i="11"/>
  <c r="B803" i="11"/>
  <c r="B802" i="11"/>
  <c r="B801" i="11"/>
  <c r="B800" i="11"/>
  <c r="B799" i="11"/>
  <c r="B798" i="11"/>
  <c r="B797" i="11"/>
  <c r="B796" i="11"/>
  <c r="B795" i="11"/>
  <c r="B794" i="11"/>
  <c r="B793" i="11"/>
  <c r="B792" i="11"/>
  <c r="B791" i="11"/>
  <c r="B790" i="11"/>
  <c r="B789" i="11"/>
  <c r="B788" i="11"/>
  <c r="B787" i="11"/>
  <c r="B786" i="11"/>
  <c r="B785" i="11"/>
  <c r="B784" i="11"/>
  <c r="B783" i="11"/>
  <c r="B782" i="11"/>
  <c r="B781" i="11"/>
  <c r="B780" i="11"/>
  <c r="B779" i="11"/>
  <c r="B778" i="11"/>
  <c r="B777" i="11"/>
  <c r="B776" i="11"/>
  <c r="B775" i="11"/>
  <c r="B774" i="11"/>
  <c r="B773" i="11"/>
  <c r="B772" i="11"/>
  <c r="B771" i="11"/>
  <c r="B770" i="11"/>
  <c r="B769" i="11"/>
  <c r="B768" i="11"/>
  <c r="B767" i="11"/>
  <c r="B766" i="11"/>
  <c r="B765" i="11"/>
  <c r="B764" i="11"/>
  <c r="B763" i="11"/>
  <c r="B762" i="11"/>
  <c r="B761" i="11"/>
  <c r="B760" i="11"/>
  <c r="B759" i="11"/>
  <c r="B758" i="11"/>
  <c r="B757" i="11"/>
  <c r="B756" i="11"/>
  <c r="B755" i="11"/>
  <c r="B754" i="11"/>
  <c r="B753" i="11"/>
  <c r="B752" i="11"/>
  <c r="B751" i="11"/>
  <c r="B750" i="11"/>
  <c r="B749" i="11"/>
  <c r="B748" i="11"/>
  <c r="B747" i="11"/>
  <c r="B746" i="11"/>
  <c r="B745" i="11"/>
  <c r="B744" i="11"/>
  <c r="B743" i="11"/>
  <c r="B742" i="11"/>
  <c r="B741" i="11"/>
  <c r="B740" i="11"/>
  <c r="B739" i="11"/>
  <c r="B738" i="11"/>
  <c r="B737" i="11"/>
  <c r="B736" i="11"/>
  <c r="B735" i="11"/>
  <c r="B734" i="11"/>
  <c r="B733" i="11"/>
  <c r="B732" i="11"/>
  <c r="B731" i="11"/>
  <c r="B730" i="11"/>
  <c r="B729" i="11"/>
  <c r="B728" i="11"/>
  <c r="B727" i="11"/>
  <c r="B726" i="11"/>
  <c r="B725" i="11"/>
  <c r="B724" i="11"/>
  <c r="B723" i="11"/>
  <c r="B722" i="11"/>
  <c r="B721" i="11"/>
  <c r="B720" i="11"/>
  <c r="B719" i="11"/>
  <c r="B718" i="11"/>
  <c r="B717" i="11"/>
  <c r="B716" i="11"/>
  <c r="B715" i="11"/>
  <c r="B714" i="11"/>
  <c r="B713" i="11"/>
  <c r="B712" i="11"/>
  <c r="B711" i="11"/>
  <c r="B710" i="11"/>
  <c r="B709" i="11"/>
  <c r="B708" i="11"/>
  <c r="B707" i="11"/>
  <c r="B706" i="11"/>
  <c r="B705" i="11"/>
  <c r="B704" i="11"/>
  <c r="B703" i="11"/>
  <c r="B702" i="11"/>
  <c r="B701" i="11"/>
  <c r="B700" i="11"/>
  <c r="B699" i="11"/>
  <c r="B698" i="11"/>
  <c r="B697" i="11"/>
  <c r="B696" i="11"/>
  <c r="B695" i="11"/>
  <c r="B694" i="11"/>
  <c r="B693" i="11"/>
  <c r="B692" i="11"/>
  <c r="B691" i="11"/>
  <c r="B690" i="11"/>
  <c r="B689" i="11"/>
  <c r="B688" i="11"/>
  <c r="B687" i="11"/>
  <c r="B686" i="11"/>
  <c r="B685" i="11"/>
  <c r="B684" i="11"/>
  <c r="B683" i="11"/>
  <c r="B682" i="11"/>
  <c r="B681" i="11"/>
  <c r="B680" i="11"/>
  <c r="B679" i="11"/>
  <c r="B678" i="11"/>
  <c r="B677" i="11"/>
  <c r="B676" i="11"/>
  <c r="B675" i="11"/>
  <c r="B674" i="11"/>
  <c r="B673" i="11"/>
  <c r="B672" i="11"/>
  <c r="B671" i="11"/>
  <c r="B670" i="11"/>
  <c r="B669" i="11"/>
  <c r="B668" i="11"/>
  <c r="B667" i="11"/>
  <c r="B666" i="11"/>
  <c r="B665" i="11"/>
  <c r="B664" i="11"/>
  <c r="B663" i="11"/>
  <c r="B662" i="11"/>
  <c r="B661" i="11"/>
  <c r="B660" i="11"/>
  <c r="B659" i="11"/>
  <c r="B658" i="11"/>
  <c r="B657" i="11"/>
  <c r="B656" i="11"/>
  <c r="B655" i="11"/>
  <c r="B654" i="11"/>
  <c r="B653" i="11"/>
  <c r="B652" i="11"/>
  <c r="B651" i="11"/>
  <c r="B650" i="11"/>
  <c r="B649" i="11"/>
  <c r="B648" i="11"/>
  <c r="B647" i="11"/>
  <c r="B646" i="11"/>
  <c r="B645" i="11"/>
  <c r="B644" i="11"/>
  <c r="B643" i="11"/>
  <c r="B642" i="11"/>
  <c r="B641" i="11"/>
  <c r="B640" i="11"/>
  <c r="B639" i="11"/>
  <c r="B638" i="11"/>
  <c r="B637" i="11"/>
  <c r="B636" i="11"/>
  <c r="B635" i="11"/>
  <c r="B634" i="11"/>
  <c r="B633" i="11"/>
  <c r="B632" i="11"/>
  <c r="B631" i="11"/>
  <c r="B630" i="11"/>
  <c r="B629" i="11"/>
  <c r="B628" i="11"/>
  <c r="B627" i="11"/>
  <c r="B626" i="11"/>
  <c r="B625" i="11"/>
  <c r="B624" i="11"/>
  <c r="B623" i="11"/>
  <c r="B622" i="11"/>
  <c r="B621" i="11"/>
  <c r="B620" i="11"/>
  <c r="B619" i="11"/>
  <c r="B618" i="11"/>
  <c r="B617" i="11"/>
  <c r="B616" i="11"/>
  <c r="B615" i="11"/>
  <c r="B614" i="11"/>
  <c r="B613" i="11"/>
  <c r="B612" i="11"/>
  <c r="B611" i="11"/>
  <c r="B610" i="11"/>
  <c r="B609" i="11"/>
  <c r="B608" i="11"/>
  <c r="B607" i="11"/>
  <c r="B606" i="11"/>
  <c r="B605" i="11"/>
  <c r="B604" i="11"/>
  <c r="B603" i="11"/>
  <c r="B602" i="11"/>
  <c r="B601" i="11"/>
  <c r="B600" i="11"/>
  <c r="B599" i="11"/>
  <c r="B598" i="11"/>
  <c r="B597" i="11"/>
  <c r="B596" i="11"/>
  <c r="B595" i="11"/>
  <c r="B594" i="11"/>
  <c r="B593" i="11"/>
  <c r="B592" i="11"/>
  <c r="B591" i="11"/>
  <c r="B590" i="11"/>
  <c r="B589" i="11"/>
  <c r="B588" i="11"/>
  <c r="B587" i="11"/>
  <c r="B586" i="11"/>
  <c r="B585" i="11"/>
  <c r="B584" i="11"/>
  <c r="B583" i="11"/>
  <c r="B582" i="11"/>
  <c r="B581" i="11"/>
  <c r="B580" i="11"/>
  <c r="B579" i="11"/>
  <c r="B578" i="11"/>
  <c r="B577" i="11"/>
  <c r="B576" i="11"/>
  <c r="B575" i="11"/>
  <c r="B574" i="11"/>
  <c r="B573" i="11"/>
  <c r="B572" i="11"/>
  <c r="B571" i="11"/>
  <c r="B570" i="11"/>
  <c r="B569" i="11"/>
  <c r="B568" i="11"/>
  <c r="B567" i="11"/>
  <c r="B566" i="11"/>
  <c r="B565" i="11"/>
  <c r="B564" i="11"/>
  <c r="B563" i="11"/>
  <c r="B562" i="11"/>
  <c r="B561" i="11"/>
  <c r="B560" i="11"/>
  <c r="B559" i="11"/>
  <c r="B558" i="11"/>
  <c r="B557" i="11"/>
  <c r="B556" i="11"/>
  <c r="B555" i="11"/>
  <c r="B554" i="11"/>
  <c r="B553" i="11"/>
  <c r="B552" i="11"/>
  <c r="B551" i="11"/>
  <c r="B550" i="11"/>
  <c r="B549" i="11"/>
  <c r="B548" i="11"/>
  <c r="B547" i="11"/>
  <c r="B546" i="11"/>
  <c r="B545" i="11"/>
  <c r="B544" i="11"/>
  <c r="B543" i="11"/>
  <c r="B542" i="11"/>
  <c r="B541" i="11"/>
  <c r="B540" i="11"/>
  <c r="B539" i="11"/>
  <c r="B538" i="11"/>
  <c r="B537" i="11"/>
  <c r="B536" i="11"/>
  <c r="B535" i="11"/>
  <c r="B534" i="11"/>
  <c r="B533" i="11"/>
  <c r="B532" i="11"/>
  <c r="B531" i="11"/>
  <c r="B530" i="11"/>
  <c r="B529" i="11"/>
  <c r="B528" i="11"/>
  <c r="B527" i="11"/>
  <c r="B526" i="11"/>
  <c r="B525" i="11"/>
  <c r="B524" i="11"/>
  <c r="B523" i="11"/>
  <c r="B522" i="11"/>
  <c r="B521" i="11"/>
  <c r="B520" i="11"/>
  <c r="B519" i="11"/>
  <c r="B518" i="11"/>
  <c r="B517" i="11"/>
  <c r="B516" i="11"/>
  <c r="B515" i="11"/>
  <c r="B514" i="11"/>
  <c r="B513" i="11"/>
  <c r="B512" i="11"/>
  <c r="B511" i="11"/>
  <c r="B510" i="11"/>
  <c r="B509" i="11"/>
  <c r="B508" i="11"/>
  <c r="B507" i="11"/>
  <c r="B506" i="11"/>
  <c r="B505" i="11"/>
  <c r="B504" i="11"/>
  <c r="B503" i="11"/>
  <c r="B502" i="11"/>
  <c r="B501" i="11"/>
  <c r="B500" i="11"/>
  <c r="B499" i="11"/>
  <c r="B498" i="11"/>
  <c r="B497" i="11"/>
  <c r="B496" i="11"/>
  <c r="B495" i="11"/>
  <c r="B494" i="11"/>
  <c r="B493" i="11"/>
  <c r="B492" i="11"/>
  <c r="B491" i="11"/>
  <c r="B490" i="11"/>
  <c r="B489" i="11"/>
  <c r="B488" i="11"/>
  <c r="B487" i="11"/>
  <c r="B486" i="11"/>
  <c r="B485" i="11"/>
  <c r="B484" i="11"/>
  <c r="B483" i="11"/>
  <c r="B482" i="11"/>
  <c r="B481" i="11"/>
  <c r="B480" i="11"/>
  <c r="B479" i="11"/>
  <c r="B478" i="11"/>
  <c r="B477" i="11"/>
  <c r="B476" i="11"/>
  <c r="B475" i="11"/>
  <c r="B474" i="11"/>
  <c r="B473" i="11"/>
  <c r="B472" i="11"/>
  <c r="B471" i="11"/>
  <c r="B470" i="11"/>
  <c r="B469" i="11"/>
  <c r="B468" i="11"/>
  <c r="B467" i="11"/>
  <c r="B466" i="11"/>
  <c r="B465" i="11"/>
  <c r="B464" i="11"/>
  <c r="B463" i="11"/>
  <c r="B462" i="11"/>
  <c r="B461" i="11"/>
  <c r="B460" i="11"/>
  <c r="B459" i="11"/>
  <c r="B458" i="11"/>
  <c r="B457" i="11"/>
  <c r="B456" i="11"/>
  <c r="B455" i="11"/>
  <c r="B454" i="11"/>
  <c r="B453" i="11"/>
  <c r="B452" i="11"/>
  <c r="B451" i="11"/>
  <c r="B450" i="11"/>
  <c r="B449" i="11"/>
  <c r="B448" i="11"/>
  <c r="B447" i="11"/>
  <c r="B446" i="11"/>
  <c r="B445" i="11"/>
  <c r="B444" i="11"/>
  <c r="B443" i="11"/>
  <c r="B442" i="11"/>
  <c r="B441" i="11"/>
  <c r="B440" i="11"/>
  <c r="B439" i="11"/>
  <c r="B438" i="11"/>
  <c r="B437" i="11"/>
  <c r="B436" i="11"/>
  <c r="B435" i="11"/>
  <c r="B434" i="11"/>
  <c r="B433" i="11"/>
  <c r="B432" i="11"/>
  <c r="B431" i="11"/>
  <c r="B430" i="11"/>
  <c r="B429" i="11"/>
  <c r="B428" i="11"/>
  <c r="B427" i="11"/>
  <c r="B426" i="11"/>
  <c r="B425" i="11"/>
  <c r="B424" i="11"/>
  <c r="B423" i="11"/>
  <c r="B422" i="11"/>
  <c r="B421" i="11"/>
  <c r="B420" i="11"/>
  <c r="B419" i="11"/>
  <c r="B418" i="11"/>
  <c r="B417" i="11"/>
  <c r="B416" i="11"/>
  <c r="B415" i="11"/>
  <c r="B414" i="11"/>
  <c r="B413" i="11"/>
  <c r="B412" i="11"/>
  <c r="B411" i="11"/>
  <c r="B410" i="11"/>
  <c r="B409" i="11"/>
  <c r="B408" i="11"/>
  <c r="B407" i="11"/>
  <c r="B406" i="11"/>
  <c r="B405" i="11"/>
  <c r="B404" i="11"/>
  <c r="B403" i="11"/>
  <c r="B402" i="11"/>
  <c r="B401" i="11"/>
  <c r="B400" i="11"/>
  <c r="B399" i="11"/>
  <c r="B398" i="11"/>
  <c r="B397" i="11"/>
  <c r="B396" i="11"/>
  <c r="B395" i="11"/>
  <c r="B394" i="11"/>
  <c r="B393" i="11"/>
  <c r="B392" i="11"/>
  <c r="B391" i="11"/>
  <c r="B390" i="11"/>
  <c r="B389" i="11"/>
  <c r="B388" i="11"/>
  <c r="B387" i="11"/>
  <c r="B386" i="11"/>
  <c r="B385" i="11"/>
  <c r="B384" i="11"/>
  <c r="B383" i="11"/>
  <c r="B382" i="11"/>
  <c r="B381" i="11"/>
  <c r="B380" i="11"/>
  <c r="B379" i="11"/>
  <c r="B378" i="11"/>
  <c r="B377" i="11"/>
  <c r="B376" i="11"/>
  <c r="B375" i="11"/>
  <c r="B374" i="11"/>
  <c r="B373" i="11"/>
  <c r="B372" i="11"/>
  <c r="B371" i="11"/>
  <c r="B370" i="11"/>
  <c r="B369" i="11"/>
  <c r="B368" i="11"/>
  <c r="B367" i="11"/>
  <c r="B366" i="11"/>
  <c r="B365" i="11"/>
  <c r="B364" i="11"/>
  <c r="B363" i="11"/>
  <c r="B362" i="11"/>
  <c r="B361" i="11"/>
  <c r="B360" i="11"/>
  <c r="B359" i="11"/>
  <c r="B358" i="11"/>
  <c r="B357" i="11"/>
  <c r="B356" i="11"/>
  <c r="B355" i="11"/>
  <c r="B354" i="11"/>
  <c r="B353" i="11"/>
  <c r="B352" i="11"/>
  <c r="B351" i="11"/>
  <c r="B350" i="11"/>
  <c r="B349" i="11"/>
  <c r="B348" i="11"/>
  <c r="B347" i="11"/>
  <c r="B346" i="11"/>
  <c r="B345" i="11"/>
  <c r="B344" i="11"/>
  <c r="B343" i="11"/>
  <c r="B342" i="11"/>
  <c r="B341" i="11"/>
  <c r="B340" i="11"/>
  <c r="B339" i="11"/>
  <c r="B338" i="11"/>
  <c r="B337" i="11"/>
  <c r="B336" i="11"/>
  <c r="B335" i="11"/>
  <c r="B334" i="11"/>
  <c r="B333" i="11"/>
  <c r="B332" i="11"/>
  <c r="B331" i="11"/>
  <c r="B330" i="11"/>
  <c r="B329" i="11"/>
  <c r="B328" i="11"/>
  <c r="B327" i="11"/>
  <c r="B326" i="11"/>
  <c r="B325" i="11"/>
  <c r="B324" i="11"/>
  <c r="B323" i="11"/>
  <c r="B322" i="11"/>
  <c r="B321" i="11"/>
  <c r="B320" i="11"/>
  <c r="B319" i="11"/>
  <c r="B318" i="11"/>
  <c r="B317" i="11"/>
  <c r="B316" i="11"/>
  <c r="B315" i="11"/>
  <c r="B314" i="11"/>
  <c r="B313" i="11"/>
  <c r="B312" i="11"/>
  <c r="B311" i="11"/>
  <c r="B310" i="11"/>
  <c r="B309" i="11"/>
  <c r="B308" i="11"/>
  <c r="B307" i="11"/>
  <c r="B306" i="11"/>
  <c r="B305" i="11"/>
  <c r="B304" i="11"/>
  <c r="B303" i="11"/>
  <c r="B302" i="11"/>
  <c r="B301" i="11"/>
  <c r="B300" i="11"/>
  <c r="B299" i="11"/>
  <c r="B298" i="11"/>
  <c r="B297" i="11"/>
  <c r="B296" i="11"/>
  <c r="B295" i="11"/>
  <c r="B294" i="11"/>
  <c r="B293" i="11"/>
  <c r="B292" i="11"/>
  <c r="B291" i="11"/>
  <c r="B290" i="11"/>
  <c r="B289" i="11"/>
  <c r="B288" i="11"/>
  <c r="B287" i="11"/>
  <c r="B286" i="11"/>
  <c r="B285" i="11"/>
  <c r="B284" i="11"/>
  <c r="B283" i="11"/>
  <c r="B282" i="11"/>
  <c r="B281" i="11"/>
  <c r="B280" i="11"/>
  <c r="B279" i="11"/>
  <c r="B278" i="11"/>
  <c r="B277" i="11"/>
  <c r="B276" i="11"/>
  <c r="B275" i="11"/>
  <c r="B274" i="11"/>
  <c r="B273" i="11"/>
  <c r="B272" i="11"/>
  <c r="B271" i="11"/>
  <c r="B270" i="11"/>
  <c r="B269" i="11"/>
  <c r="B268" i="11"/>
  <c r="B267" i="11"/>
  <c r="B266" i="11"/>
  <c r="B265" i="11"/>
  <c r="B264" i="11"/>
  <c r="B263" i="11"/>
  <c r="B262" i="11"/>
  <c r="B261" i="11"/>
  <c r="B260" i="11"/>
  <c r="B259" i="11"/>
  <c r="B258" i="11"/>
  <c r="B257" i="11"/>
  <c r="B256" i="11"/>
  <c r="B255" i="11"/>
  <c r="B254" i="11"/>
  <c r="B253" i="11"/>
  <c r="B252" i="11"/>
  <c r="B251" i="11"/>
  <c r="B250" i="11"/>
  <c r="B249" i="11"/>
  <c r="B248" i="11"/>
  <c r="B247" i="11"/>
  <c r="B246" i="11"/>
  <c r="B245" i="11"/>
  <c r="B244" i="11"/>
  <c r="B243" i="11"/>
  <c r="B242" i="11"/>
  <c r="B241" i="11"/>
  <c r="B240" i="11"/>
  <c r="B239" i="11"/>
  <c r="B238" i="11"/>
  <c r="B237" i="11"/>
  <c r="B236" i="11"/>
  <c r="B235" i="11"/>
  <c r="B234" i="11"/>
  <c r="B233" i="11"/>
  <c r="B232" i="11"/>
  <c r="B231" i="11"/>
  <c r="B230" i="11"/>
  <c r="B229" i="11"/>
  <c r="B228" i="11"/>
  <c r="B227" i="11"/>
  <c r="B226" i="11"/>
  <c r="B225" i="11"/>
  <c r="B224" i="11"/>
  <c r="B223" i="11"/>
  <c r="B222" i="11"/>
  <c r="B221" i="11"/>
  <c r="B220" i="11"/>
  <c r="B219" i="11"/>
  <c r="B218" i="11"/>
  <c r="B217" i="11"/>
  <c r="B216" i="11"/>
  <c r="B215" i="11"/>
  <c r="B214" i="11"/>
  <c r="B213" i="11"/>
  <c r="B212" i="11"/>
  <c r="B211" i="11"/>
  <c r="B210" i="11"/>
  <c r="B209" i="11"/>
  <c r="B208" i="11"/>
  <c r="B207" i="11"/>
  <c r="B206" i="11"/>
  <c r="B205" i="11"/>
  <c r="B204" i="11"/>
  <c r="B203" i="11"/>
  <c r="B202" i="11"/>
  <c r="B201" i="11"/>
  <c r="B200" i="11"/>
  <c r="B199" i="11"/>
  <c r="B198" i="11"/>
  <c r="B197" i="11"/>
  <c r="B196" i="11"/>
  <c r="B195" i="11"/>
  <c r="B194" i="11"/>
  <c r="B193" i="11"/>
  <c r="B192" i="11"/>
  <c r="B191" i="11"/>
  <c r="B190" i="11"/>
  <c r="B189" i="11"/>
  <c r="B188" i="11"/>
  <c r="B187" i="11"/>
  <c r="B186" i="11"/>
  <c r="B185" i="11"/>
  <c r="B184" i="11"/>
  <c r="B183" i="11"/>
  <c r="B182" i="11"/>
  <c r="B181" i="11"/>
  <c r="B180" i="11"/>
  <c r="CL179" i="11"/>
  <c r="B179" i="11"/>
  <c r="CL178" i="11"/>
  <c r="S178" i="11"/>
  <c r="B178" i="11"/>
  <c r="CL177" i="11"/>
  <c r="S177" i="11"/>
  <c r="B177" i="11"/>
  <c r="CL176" i="11"/>
  <c r="S176" i="11"/>
  <c r="B176" i="11"/>
  <c r="CL175" i="11"/>
  <c r="S175" i="11"/>
  <c r="B175" i="11"/>
  <c r="CL174" i="11"/>
  <c r="S174" i="11"/>
  <c r="B174" i="11"/>
  <c r="CL173" i="11"/>
  <c r="S173" i="11"/>
  <c r="B173" i="11"/>
  <c r="CL172" i="11"/>
  <c r="S172" i="11"/>
  <c r="B172" i="11"/>
  <c r="CL171" i="11"/>
  <c r="S171" i="11"/>
  <c r="B171" i="11"/>
  <c r="CL170" i="11"/>
  <c r="S170" i="11"/>
  <c r="B170" i="11"/>
  <c r="CL169" i="11"/>
  <c r="S169" i="11"/>
  <c r="B169" i="11"/>
  <c r="CL168" i="11"/>
  <c r="S168" i="11"/>
  <c r="B168" i="11"/>
  <c r="CL167" i="11"/>
  <c r="S167" i="11"/>
  <c r="B167" i="11"/>
  <c r="CL166" i="11"/>
  <c r="S166" i="11"/>
  <c r="B166" i="11"/>
  <c r="CL165" i="11"/>
  <c r="S165" i="11"/>
  <c r="B165" i="11"/>
  <c r="CL164" i="11"/>
  <c r="S164" i="11"/>
  <c r="B164" i="11"/>
  <c r="CL163" i="11"/>
  <c r="BQ163" i="11"/>
  <c r="S163" i="11"/>
  <c r="B163" i="11"/>
  <c r="CL162" i="11"/>
  <c r="BQ162" i="11"/>
  <c r="S162" i="11"/>
  <c r="L162" i="11"/>
  <c r="B162" i="11"/>
  <c r="CL161" i="11"/>
  <c r="BQ161" i="11"/>
  <c r="BJ161" i="11"/>
  <c r="S161" i="11"/>
  <c r="L161" i="11"/>
  <c r="B161" i="11"/>
  <c r="CL160" i="11"/>
  <c r="CE160" i="11"/>
  <c r="BX160" i="11"/>
  <c r="BQ160" i="11"/>
  <c r="BJ160" i="11"/>
  <c r="Z160" i="11"/>
  <c r="S160" i="11"/>
  <c r="L160" i="11"/>
  <c r="B160" i="11"/>
  <c r="CL159" i="11"/>
  <c r="CE159" i="11"/>
  <c r="BX159" i="11"/>
  <c r="BQ159" i="11"/>
  <c r="BJ159" i="11"/>
  <c r="Z159" i="11"/>
  <c r="S159" i="11"/>
  <c r="L159" i="11"/>
  <c r="B159" i="11"/>
  <c r="CL158" i="11"/>
  <c r="CE158" i="11"/>
  <c r="BX158" i="11"/>
  <c r="BQ158" i="11"/>
  <c r="BJ158" i="11"/>
  <c r="Z158" i="11"/>
  <c r="S158" i="11"/>
  <c r="L158" i="11"/>
  <c r="B158" i="11"/>
  <c r="CL157" i="11"/>
  <c r="CE157" i="11"/>
  <c r="BX157" i="11"/>
  <c r="BQ157" i="11"/>
  <c r="BJ157" i="11"/>
  <c r="Z157" i="11"/>
  <c r="S157" i="11"/>
  <c r="L157" i="11"/>
  <c r="B157" i="11"/>
  <c r="CL156" i="11"/>
  <c r="CE156" i="11"/>
  <c r="BX156" i="11"/>
  <c r="BQ156" i="11"/>
  <c r="BJ156" i="11"/>
  <c r="Z156" i="11"/>
  <c r="S156" i="11"/>
  <c r="L156" i="11"/>
  <c r="B156" i="11"/>
  <c r="CL155" i="11"/>
  <c r="CE155" i="11"/>
  <c r="BX155" i="11"/>
  <c r="BQ155" i="11"/>
  <c r="BJ155" i="11"/>
  <c r="Z155" i="11"/>
  <c r="S155" i="11"/>
  <c r="L155" i="11"/>
  <c r="B155" i="11"/>
  <c r="CL154" i="11"/>
  <c r="CE154" i="11"/>
  <c r="BX154" i="11"/>
  <c r="BQ154" i="11"/>
  <c r="BJ154" i="11"/>
  <c r="Z154" i="11"/>
  <c r="S154" i="11"/>
  <c r="L154" i="11"/>
  <c r="B154" i="11"/>
  <c r="CL153" i="11"/>
  <c r="CE153" i="11"/>
  <c r="BX153" i="11"/>
  <c r="BQ153" i="11"/>
  <c r="BJ153" i="11"/>
  <c r="Z153" i="11"/>
  <c r="S153" i="11"/>
  <c r="L153" i="11"/>
  <c r="B153" i="11"/>
  <c r="CL152" i="11"/>
  <c r="CE152" i="11"/>
  <c r="BX152" i="11"/>
  <c r="BQ152" i="11"/>
  <c r="BJ152" i="11"/>
  <c r="Z152" i="11"/>
  <c r="S152" i="11"/>
  <c r="L152" i="11"/>
  <c r="B152" i="11"/>
  <c r="CL151" i="11"/>
  <c r="CE151" i="11"/>
  <c r="BX151" i="11"/>
  <c r="BQ151" i="11"/>
  <c r="BJ151" i="11"/>
  <c r="Z151" i="11"/>
  <c r="S151" i="11"/>
  <c r="L151" i="11"/>
  <c r="B151" i="11"/>
  <c r="CL150" i="11"/>
  <c r="CE150" i="11"/>
  <c r="BX150" i="11"/>
  <c r="BQ150" i="11"/>
  <c r="BJ150" i="11"/>
  <c r="Z150" i="11"/>
  <c r="S150" i="11"/>
  <c r="L150" i="11"/>
  <c r="B150" i="11"/>
  <c r="CL149" i="11"/>
  <c r="CE149" i="11"/>
  <c r="BX149" i="11"/>
  <c r="BQ149" i="11"/>
  <c r="BJ149" i="11"/>
  <c r="Z149" i="11"/>
  <c r="S149" i="11"/>
  <c r="L149" i="11"/>
  <c r="B149" i="11"/>
  <c r="CL148" i="11"/>
  <c r="CE148" i="11"/>
  <c r="BX148" i="11"/>
  <c r="BQ148" i="11"/>
  <c r="BJ148" i="11"/>
  <c r="AG148" i="11"/>
  <c r="Z148" i="11"/>
  <c r="S148" i="11"/>
  <c r="L148" i="11"/>
  <c r="B148" i="11"/>
  <c r="CL147" i="11"/>
  <c r="CE147" i="11"/>
  <c r="BX147" i="11"/>
  <c r="BQ147" i="11"/>
  <c r="BJ147" i="11"/>
  <c r="AG147" i="11"/>
  <c r="Z147" i="11"/>
  <c r="S147" i="11"/>
  <c r="L147" i="11"/>
  <c r="B147" i="11"/>
  <c r="CL146" i="11"/>
  <c r="CE146" i="11"/>
  <c r="BX146" i="11"/>
  <c r="BQ146" i="11"/>
  <c r="BJ146" i="11"/>
  <c r="AG146" i="11"/>
  <c r="Z146" i="11"/>
  <c r="S146" i="11"/>
  <c r="L146" i="11"/>
  <c r="B146" i="11"/>
  <c r="CL145" i="11"/>
  <c r="CE145" i="11"/>
  <c r="BX145" i="11"/>
  <c r="BQ145" i="11"/>
  <c r="BJ145" i="11"/>
  <c r="AG145" i="11"/>
  <c r="Z145" i="11"/>
  <c r="S145" i="11"/>
  <c r="L145" i="11"/>
  <c r="B145" i="11"/>
  <c r="CL144" i="11"/>
  <c r="CE144" i="11"/>
  <c r="BX144" i="11"/>
  <c r="BQ144" i="11"/>
  <c r="BJ144" i="11"/>
  <c r="AG144" i="11"/>
  <c r="Z144" i="11"/>
  <c r="S144" i="11"/>
  <c r="L144" i="11"/>
  <c r="B144" i="11"/>
  <c r="CL143" i="11"/>
  <c r="CE143" i="11"/>
  <c r="BX143" i="11"/>
  <c r="BQ143" i="11"/>
  <c r="BJ143" i="11"/>
  <c r="AG143" i="11"/>
  <c r="Z143" i="11"/>
  <c r="S143" i="11"/>
  <c r="L143" i="11"/>
  <c r="B143" i="11"/>
  <c r="CL142" i="11"/>
  <c r="CE142" i="11"/>
  <c r="BX142" i="11"/>
  <c r="BQ142" i="11"/>
  <c r="BJ142" i="11"/>
  <c r="AG142" i="11"/>
  <c r="Z142" i="11"/>
  <c r="S142" i="11"/>
  <c r="L142" i="11"/>
  <c r="B142" i="11"/>
  <c r="CL141" i="11"/>
  <c r="CE141" i="11"/>
  <c r="BX141" i="11"/>
  <c r="BQ141" i="11"/>
  <c r="BJ141" i="11"/>
  <c r="AG141" i="11"/>
  <c r="Z141" i="11"/>
  <c r="S141" i="11"/>
  <c r="L141" i="11"/>
  <c r="B141" i="11"/>
  <c r="CL140" i="11"/>
  <c r="CE140" i="11"/>
  <c r="BX140" i="11"/>
  <c r="BQ140" i="11"/>
  <c r="BJ140" i="11"/>
  <c r="AG140" i="11"/>
  <c r="Z140" i="11"/>
  <c r="S140" i="11"/>
  <c r="L140" i="11"/>
  <c r="B140" i="11"/>
  <c r="CL139" i="11"/>
  <c r="CE139" i="11"/>
  <c r="BX139" i="11"/>
  <c r="BQ139" i="11"/>
  <c r="BJ139" i="11"/>
  <c r="AG139" i="11"/>
  <c r="Z139" i="11"/>
  <c r="S139" i="11"/>
  <c r="L139" i="11"/>
  <c r="B139" i="11"/>
  <c r="CL138" i="11"/>
  <c r="CE138" i="11"/>
  <c r="BX138" i="11"/>
  <c r="BQ138" i="11"/>
  <c r="BJ138" i="11"/>
  <c r="AG138" i="11"/>
  <c r="Z138" i="11"/>
  <c r="S138" i="11"/>
  <c r="L138" i="11"/>
  <c r="B138" i="11"/>
  <c r="CL137" i="11"/>
  <c r="CE137" i="11"/>
  <c r="BX137" i="11"/>
  <c r="BQ137" i="11"/>
  <c r="BJ137" i="11"/>
  <c r="AG137" i="11"/>
  <c r="Z137" i="11"/>
  <c r="S137" i="11"/>
  <c r="L137" i="11"/>
  <c r="B137" i="11"/>
  <c r="CL136" i="11"/>
  <c r="CE136" i="11"/>
  <c r="BX136" i="11"/>
  <c r="BQ136" i="11"/>
  <c r="BJ136" i="11"/>
  <c r="AG136" i="11"/>
  <c r="Z136" i="11"/>
  <c r="S136" i="11"/>
  <c r="L136" i="11"/>
  <c r="B136" i="11"/>
  <c r="CL135" i="11"/>
  <c r="CE135" i="11"/>
  <c r="BX135" i="11"/>
  <c r="BQ135" i="11"/>
  <c r="BJ135" i="11"/>
  <c r="AG135" i="11"/>
  <c r="Z135" i="11"/>
  <c r="S135" i="11"/>
  <c r="L135" i="11"/>
  <c r="B135" i="11"/>
  <c r="CL134" i="11"/>
  <c r="CE134" i="11"/>
  <c r="BX134" i="11"/>
  <c r="BQ134" i="11"/>
  <c r="BJ134" i="11"/>
  <c r="AG134" i="11"/>
  <c r="Z134" i="11"/>
  <c r="S134" i="11"/>
  <c r="L134" i="11"/>
  <c r="B134" i="11"/>
  <c r="CL133" i="11"/>
  <c r="CE133" i="11"/>
  <c r="BX133" i="11"/>
  <c r="BQ133" i="11"/>
  <c r="BJ133" i="11"/>
  <c r="AG133" i="11"/>
  <c r="Z133" i="11"/>
  <c r="S133" i="11"/>
  <c r="L133" i="11"/>
  <c r="B133" i="11"/>
  <c r="CL132" i="11"/>
  <c r="CE132" i="11"/>
  <c r="BX132" i="11"/>
  <c r="BQ132" i="11"/>
  <c r="BJ132" i="11"/>
  <c r="AG132" i="11"/>
  <c r="Z132" i="11"/>
  <c r="S132" i="11"/>
  <c r="L132" i="11"/>
  <c r="B132" i="11"/>
  <c r="CL131" i="11"/>
  <c r="CE131" i="11"/>
  <c r="BX131" i="11"/>
  <c r="BQ131" i="11"/>
  <c r="BJ131" i="11"/>
  <c r="AG131" i="11"/>
  <c r="Z131" i="11"/>
  <c r="S131" i="11"/>
  <c r="L131" i="11"/>
  <c r="B131" i="11"/>
  <c r="CL130" i="11"/>
  <c r="CE130" i="11"/>
  <c r="BX130" i="11"/>
  <c r="BQ130" i="11"/>
  <c r="BJ130" i="11"/>
  <c r="AN130" i="11"/>
  <c r="AG130" i="11"/>
  <c r="Z130" i="11"/>
  <c r="S130" i="11"/>
  <c r="L130" i="11"/>
  <c r="B130" i="11"/>
  <c r="CL129" i="11"/>
  <c r="CE129" i="11"/>
  <c r="BX129" i="11"/>
  <c r="BQ129" i="11"/>
  <c r="BJ129" i="11"/>
  <c r="AN129" i="11"/>
  <c r="AG129" i="11"/>
  <c r="Z129" i="11"/>
  <c r="S129" i="11"/>
  <c r="L129" i="11"/>
  <c r="B129" i="11"/>
  <c r="CL128" i="11"/>
  <c r="CE128" i="11"/>
  <c r="BX128" i="11"/>
  <c r="BQ128" i="11"/>
  <c r="BJ128" i="11"/>
  <c r="AN128" i="11"/>
  <c r="AG128" i="11"/>
  <c r="Z128" i="11"/>
  <c r="S128" i="11"/>
  <c r="L128" i="11"/>
  <c r="B128" i="11"/>
  <c r="CL127" i="11"/>
  <c r="CE127" i="11"/>
  <c r="BX127" i="11"/>
  <c r="BQ127" i="11"/>
  <c r="BJ127" i="11"/>
  <c r="AN127" i="11"/>
  <c r="AG127" i="11"/>
  <c r="Z127" i="11"/>
  <c r="S127" i="11"/>
  <c r="L127" i="11"/>
  <c r="B127" i="11"/>
  <c r="CL126" i="11"/>
  <c r="CE126" i="11"/>
  <c r="BX126" i="11"/>
  <c r="BQ126" i="11"/>
  <c r="BJ126" i="11"/>
  <c r="AN126" i="11"/>
  <c r="AG126" i="11"/>
  <c r="Z126" i="11"/>
  <c r="S126" i="11"/>
  <c r="L126" i="11"/>
  <c r="B126" i="11"/>
  <c r="CL125" i="11"/>
  <c r="CE125" i="11"/>
  <c r="BX125" i="11"/>
  <c r="BQ125" i="11"/>
  <c r="BJ125" i="11"/>
  <c r="AN125" i="11"/>
  <c r="AG125" i="11"/>
  <c r="Z125" i="11"/>
  <c r="S125" i="11"/>
  <c r="L125" i="11"/>
  <c r="B125" i="11"/>
  <c r="CL124" i="11"/>
  <c r="CE124" i="11"/>
  <c r="BX124" i="11"/>
  <c r="BQ124" i="11"/>
  <c r="BJ124" i="11"/>
  <c r="AN124" i="11"/>
  <c r="AG124" i="11"/>
  <c r="Z124" i="11"/>
  <c r="S124" i="11"/>
  <c r="L124" i="11"/>
  <c r="B124" i="11"/>
  <c r="CL123" i="11"/>
  <c r="CE123" i="11"/>
  <c r="BX123" i="11"/>
  <c r="BQ123" i="11"/>
  <c r="BJ123" i="11"/>
  <c r="AN123" i="11"/>
  <c r="AG123" i="11"/>
  <c r="Z123" i="11"/>
  <c r="S123" i="11"/>
  <c r="L123" i="11"/>
  <c r="B123" i="11"/>
  <c r="CL122" i="11"/>
  <c r="CE122" i="11"/>
  <c r="BX122" i="11"/>
  <c r="BQ122" i="11"/>
  <c r="BJ122" i="11"/>
  <c r="AN122" i="11"/>
  <c r="AG122" i="11"/>
  <c r="Z122" i="11"/>
  <c r="S122" i="11"/>
  <c r="L122" i="11"/>
  <c r="B122" i="11"/>
  <c r="CL121" i="11"/>
  <c r="CE121" i="11"/>
  <c r="BX121" i="11"/>
  <c r="BQ121" i="11"/>
  <c r="BJ121" i="11"/>
  <c r="AN121" i="11"/>
  <c r="AG121" i="11"/>
  <c r="Z121" i="11"/>
  <c r="S121" i="11"/>
  <c r="L121" i="11"/>
  <c r="B121" i="11"/>
  <c r="CL120" i="11"/>
  <c r="CE120" i="11"/>
  <c r="BX120" i="11"/>
  <c r="BQ120" i="11"/>
  <c r="BJ120" i="11"/>
  <c r="AN120" i="11"/>
  <c r="AG120" i="11"/>
  <c r="Z120" i="11"/>
  <c r="S120" i="11"/>
  <c r="L120" i="11"/>
  <c r="B120" i="11"/>
  <c r="CL119" i="11"/>
  <c r="CE119" i="11"/>
  <c r="BX119" i="11"/>
  <c r="BQ119" i="11"/>
  <c r="BJ119" i="11"/>
  <c r="AN119" i="11"/>
  <c r="AG119" i="11"/>
  <c r="Z119" i="11"/>
  <c r="S119" i="11"/>
  <c r="L119" i="11"/>
  <c r="B119" i="11"/>
  <c r="CL118" i="11"/>
  <c r="CE118" i="11"/>
  <c r="BX118" i="11"/>
  <c r="BQ118" i="11"/>
  <c r="BJ118" i="11"/>
  <c r="AN118" i="11"/>
  <c r="AG118" i="11"/>
  <c r="Z118" i="11"/>
  <c r="S118" i="11"/>
  <c r="L118" i="11"/>
  <c r="B118" i="11"/>
  <c r="CL117" i="11"/>
  <c r="CE117" i="11"/>
  <c r="BX117" i="11"/>
  <c r="BQ117" i="11"/>
  <c r="BJ117" i="11"/>
  <c r="AN117" i="11"/>
  <c r="AG117" i="11"/>
  <c r="Z117" i="11"/>
  <c r="S117" i="11"/>
  <c r="L117" i="11"/>
  <c r="B117" i="11"/>
  <c r="CL116" i="11"/>
  <c r="CE116" i="11"/>
  <c r="BX116" i="11"/>
  <c r="BQ116" i="11"/>
  <c r="BJ116" i="11"/>
  <c r="AN116" i="11"/>
  <c r="AG116" i="11"/>
  <c r="Z116" i="11"/>
  <c r="S116" i="11"/>
  <c r="L116" i="11"/>
  <c r="B116" i="11"/>
  <c r="CL115" i="11"/>
  <c r="CE115" i="11"/>
  <c r="BX115" i="11"/>
  <c r="BQ115" i="11"/>
  <c r="BJ115" i="11"/>
  <c r="AN115" i="11"/>
  <c r="AG115" i="11"/>
  <c r="Z115" i="11"/>
  <c r="S115" i="11"/>
  <c r="L115" i="11"/>
  <c r="B115" i="11"/>
  <c r="CL114" i="11"/>
  <c r="CE114" i="11"/>
  <c r="BX114" i="11"/>
  <c r="BQ114" i="11"/>
  <c r="BJ114" i="11"/>
  <c r="AN114" i="11"/>
  <c r="AG114" i="11"/>
  <c r="Z114" i="11"/>
  <c r="S114" i="11"/>
  <c r="L114" i="11"/>
  <c r="B114" i="11"/>
  <c r="CL113" i="11"/>
  <c r="CE113" i="11"/>
  <c r="BX113" i="11"/>
  <c r="BQ113" i="11"/>
  <c r="BJ113" i="11"/>
  <c r="AN113" i="11"/>
  <c r="AG113" i="11"/>
  <c r="Z113" i="11"/>
  <c r="S113" i="11"/>
  <c r="L113" i="11"/>
  <c r="B113" i="11"/>
  <c r="CL112" i="11"/>
  <c r="CE112" i="11"/>
  <c r="BX112" i="11"/>
  <c r="BQ112" i="11"/>
  <c r="BJ112" i="11"/>
  <c r="AN112" i="11"/>
  <c r="AG112" i="11"/>
  <c r="Z112" i="11"/>
  <c r="S112" i="11"/>
  <c r="L112" i="11"/>
  <c r="B112" i="11"/>
  <c r="CL111" i="11"/>
  <c r="CE111" i="11"/>
  <c r="BX111" i="11"/>
  <c r="BQ111" i="11"/>
  <c r="BJ111" i="11"/>
  <c r="AN111" i="11"/>
  <c r="AG111" i="11"/>
  <c r="Z111" i="11"/>
  <c r="S111" i="11"/>
  <c r="L111" i="11"/>
  <c r="B111" i="11"/>
  <c r="CL110" i="11"/>
  <c r="CE110" i="11"/>
  <c r="BX110" i="11"/>
  <c r="BQ110" i="11"/>
  <c r="BJ110" i="11"/>
  <c r="AN110" i="11"/>
  <c r="AG110" i="11"/>
  <c r="Z110" i="11"/>
  <c r="S110" i="11"/>
  <c r="L110" i="11"/>
  <c r="B110" i="11"/>
  <c r="CL109" i="11"/>
  <c r="CE109" i="11"/>
  <c r="BX109" i="11"/>
  <c r="BQ109" i="11"/>
  <c r="BJ109" i="11"/>
  <c r="AN109" i="11"/>
  <c r="AG109" i="11"/>
  <c r="Z109" i="11"/>
  <c r="S109" i="11"/>
  <c r="L109" i="11"/>
  <c r="B109" i="11"/>
  <c r="CL108" i="11"/>
  <c r="CE108" i="11"/>
  <c r="BX108" i="11"/>
  <c r="BQ108" i="11"/>
  <c r="BJ108" i="11"/>
  <c r="AN108" i="11"/>
  <c r="AG108" i="11"/>
  <c r="Z108" i="11"/>
  <c r="S108" i="11"/>
  <c r="L108" i="11"/>
  <c r="B108" i="11"/>
  <c r="CL107" i="11"/>
  <c r="CE107" i="11"/>
  <c r="BX107" i="11"/>
  <c r="BQ107" i="11"/>
  <c r="BJ107" i="11"/>
  <c r="AN107" i="11"/>
  <c r="AG107" i="11"/>
  <c r="Z107" i="11"/>
  <c r="S107" i="11"/>
  <c r="L107" i="11"/>
  <c r="B107" i="11"/>
  <c r="CL106" i="11"/>
  <c r="CE106" i="11"/>
  <c r="BX106" i="11"/>
  <c r="BQ106" i="11"/>
  <c r="BJ106" i="11"/>
  <c r="AN106" i="11"/>
  <c r="AG106" i="11"/>
  <c r="Z106" i="11"/>
  <c r="S106" i="11"/>
  <c r="L106" i="11"/>
  <c r="B106" i="11"/>
  <c r="CL105" i="11"/>
  <c r="CE105" i="11"/>
  <c r="BX105" i="11"/>
  <c r="BQ105" i="11"/>
  <c r="BJ105" i="11"/>
  <c r="AN105" i="11"/>
  <c r="AG105" i="11"/>
  <c r="Z105" i="11"/>
  <c r="S105" i="11"/>
  <c r="L105" i="11"/>
  <c r="B105" i="11"/>
  <c r="CL104" i="11"/>
  <c r="CE104" i="11"/>
  <c r="BX104" i="11"/>
  <c r="BQ104" i="11"/>
  <c r="BJ104" i="11"/>
  <c r="AN104" i="11"/>
  <c r="AG104" i="11"/>
  <c r="Z104" i="11"/>
  <c r="S104" i="11"/>
  <c r="L104" i="11"/>
  <c r="B104" i="11"/>
  <c r="CL103" i="11"/>
  <c r="CE103" i="11"/>
  <c r="BX103" i="11"/>
  <c r="BQ103" i="11"/>
  <c r="BJ103" i="11"/>
  <c r="AN103" i="11"/>
  <c r="AG103" i="11"/>
  <c r="Z103" i="11"/>
  <c r="S103" i="11"/>
  <c r="L103" i="11"/>
  <c r="B103" i="11"/>
  <c r="CL102" i="11"/>
  <c r="CE102" i="11"/>
  <c r="BX102" i="11"/>
  <c r="BQ102" i="11"/>
  <c r="BJ102" i="11"/>
  <c r="AN102" i="11"/>
  <c r="AG102" i="11"/>
  <c r="Z102" i="11"/>
  <c r="S102" i="11"/>
  <c r="L102" i="11"/>
  <c r="B102" i="11"/>
  <c r="CL101" i="11"/>
  <c r="CE101" i="11"/>
  <c r="BX101" i="11"/>
  <c r="BQ101" i="11"/>
  <c r="BJ101" i="11"/>
  <c r="AN101" i="11"/>
  <c r="AG101" i="11"/>
  <c r="Z101" i="11"/>
  <c r="S101" i="11"/>
  <c r="L101" i="11"/>
  <c r="B101" i="11"/>
  <c r="CL100" i="11"/>
  <c r="CE100" i="11"/>
  <c r="BX100" i="11"/>
  <c r="BQ100" i="11"/>
  <c r="BJ100" i="11"/>
  <c r="AN100" i="11"/>
  <c r="AG100" i="11"/>
  <c r="Z100" i="11"/>
  <c r="S100" i="11"/>
  <c r="L100" i="11"/>
  <c r="B100" i="11"/>
  <c r="CL99" i="11"/>
  <c r="CE99" i="11"/>
  <c r="BX99" i="11"/>
  <c r="BQ99" i="11"/>
  <c r="BJ99" i="11"/>
  <c r="AN99" i="11"/>
  <c r="AG99" i="11"/>
  <c r="Z99" i="11"/>
  <c r="S99" i="11"/>
  <c r="L99" i="11"/>
  <c r="B99" i="11"/>
  <c r="CL98" i="11"/>
  <c r="CE98" i="11"/>
  <c r="BX98" i="11"/>
  <c r="BQ98" i="11"/>
  <c r="BJ98" i="11"/>
  <c r="AN98" i="11"/>
  <c r="AG98" i="11"/>
  <c r="Z98" i="11"/>
  <c r="S98" i="11"/>
  <c r="L98" i="11"/>
  <c r="B98" i="11"/>
  <c r="CL97" i="11"/>
  <c r="CE97" i="11"/>
  <c r="BX97" i="11"/>
  <c r="BQ97" i="11"/>
  <c r="BJ97" i="11"/>
  <c r="AN97" i="11"/>
  <c r="AG97" i="11"/>
  <c r="Z97" i="11"/>
  <c r="S97" i="11"/>
  <c r="L97" i="11"/>
  <c r="B97" i="11"/>
  <c r="CL96" i="11"/>
  <c r="CE96" i="11"/>
  <c r="BX96" i="11"/>
  <c r="BQ96" i="11"/>
  <c r="BJ96" i="11"/>
  <c r="AN96" i="11"/>
  <c r="AG96" i="11"/>
  <c r="Z96" i="11"/>
  <c r="S96" i="11"/>
  <c r="L96" i="11"/>
  <c r="B96" i="11"/>
  <c r="CL95" i="11"/>
  <c r="CE95" i="11"/>
  <c r="BX95" i="11"/>
  <c r="BQ95" i="11"/>
  <c r="BJ95" i="11"/>
  <c r="AN95" i="11"/>
  <c r="AG95" i="11"/>
  <c r="Z95" i="11"/>
  <c r="S95" i="11"/>
  <c r="L95" i="11"/>
  <c r="B95" i="11"/>
  <c r="CL94" i="11"/>
  <c r="CE94" i="11"/>
  <c r="BX94" i="11"/>
  <c r="BQ94" i="11"/>
  <c r="BJ94" i="11"/>
  <c r="AN94" i="11"/>
  <c r="AG94" i="11"/>
  <c r="Z94" i="11"/>
  <c r="S94" i="11"/>
  <c r="L94" i="11"/>
  <c r="B94" i="11"/>
  <c r="CL93" i="11"/>
  <c r="CE93" i="11"/>
  <c r="BX93" i="11"/>
  <c r="BQ93" i="11"/>
  <c r="BJ93" i="11"/>
  <c r="AN93" i="11"/>
  <c r="AG93" i="11"/>
  <c r="Z93" i="11"/>
  <c r="S93" i="11"/>
  <c r="L93" i="11"/>
  <c r="B93" i="11"/>
  <c r="CL92" i="11"/>
  <c r="CE92" i="11"/>
  <c r="BX92" i="11"/>
  <c r="BQ92" i="11"/>
  <c r="BJ92" i="11"/>
  <c r="AN92" i="11"/>
  <c r="AG92" i="11"/>
  <c r="Z92" i="11"/>
  <c r="S92" i="11"/>
  <c r="L92" i="11"/>
  <c r="B92" i="11"/>
  <c r="CL91" i="11"/>
  <c r="CE91" i="11"/>
  <c r="BX91" i="11"/>
  <c r="BQ91" i="11"/>
  <c r="BJ91" i="11"/>
  <c r="AN91" i="11"/>
  <c r="AG91" i="11"/>
  <c r="Z91" i="11"/>
  <c r="S91" i="11"/>
  <c r="L91" i="11"/>
  <c r="B91" i="11"/>
  <c r="CL90" i="11"/>
  <c r="CE90" i="11"/>
  <c r="BX90" i="11"/>
  <c r="BQ90" i="11"/>
  <c r="BJ90" i="11"/>
  <c r="AN90" i="11"/>
  <c r="AG90" i="11"/>
  <c r="Z90" i="11"/>
  <c r="S90" i="11"/>
  <c r="L90" i="11"/>
  <c r="B90" i="11"/>
  <c r="CL89" i="11"/>
  <c r="CE89" i="11"/>
  <c r="BX89" i="11"/>
  <c r="BQ89" i="11"/>
  <c r="BJ89" i="11"/>
  <c r="AN89" i="11"/>
  <c r="AG89" i="11"/>
  <c r="Z89" i="11"/>
  <c r="S89" i="11"/>
  <c r="L89" i="11"/>
  <c r="B89" i="11"/>
  <c r="CL88" i="11"/>
  <c r="CE88" i="11"/>
  <c r="BX88" i="11"/>
  <c r="BQ88" i="11"/>
  <c r="BJ88" i="11"/>
  <c r="AN88" i="11"/>
  <c r="AG88" i="11"/>
  <c r="Z88" i="11"/>
  <c r="S88" i="11"/>
  <c r="L88" i="11"/>
  <c r="B88" i="11"/>
  <c r="CL87" i="11"/>
  <c r="CE87" i="11"/>
  <c r="BX87" i="11"/>
  <c r="BQ87" i="11"/>
  <c r="BJ87" i="11"/>
  <c r="AN87" i="11"/>
  <c r="AG87" i="11"/>
  <c r="Z87" i="11"/>
  <c r="S87" i="11"/>
  <c r="L87" i="11"/>
  <c r="B87" i="11"/>
  <c r="CL86" i="11"/>
  <c r="CE86" i="11"/>
  <c r="BX86" i="11"/>
  <c r="BQ86" i="11"/>
  <c r="BJ86" i="11"/>
  <c r="AN86" i="11"/>
  <c r="AG86" i="11"/>
  <c r="Z86" i="11"/>
  <c r="S86" i="11"/>
  <c r="L86" i="11"/>
  <c r="B86" i="11"/>
  <c r="CL85" i="11"/>
  <c r="CE85" i="11"/>
  <c r="BX85" i="11"/>
  <c r="BQ85" i="11"/>
  <c r="BJ85" i="11"/>
  <c r="AN85" i="11"/>
  <c r="AG85" i="11"/>
  <c r="Z85" i="11"/>
  <c r="S85" i="11"/>
  <c r="L85" i="11"/>
  <c r="B85" i="11"/>
  <c r="CL84" i="11"/>
  <c r="CE84" i="11"/>
  <c r="BX84" i="11"/>
  <c r="BQ84" i="11"/>
  <c r="BJ84" i="11"/>
  <c r="AN84" i="11"/>
  <c r="AG84" i="11"/>
  <c r="Z84" i="11"/>
  <c r="S84" i="11"/>
  <c r="L84" i="11"/>
  <c r="B84" i="11"/>
  <c r="CL83" i="11"/>
  <c r="CE83" i="11"/>
  <c r="BX83" i="11"/>
  <c r="BQ83" i="11"/>
  <c r="BJ83" i="11"/>
  <c r="AN83" i="11"/>
  <c r="AG83" i="11"/>
  <c r="Z83" i="11"/>
  <c r="S83" i="11"/>
  <c r="L83" i="11"/>
  <c r="B83" i="11"/>
  <c r="CL82" i="11"/>
  <c r="CE82" i="11"/>
  <c r="BX82" i="11"/>
  <c r="BQ82" i="11"/>
  <c r="BJ82" i="11"/>
  <c r="AN82" i="11"/>
  <c r="AG82" i="11"/>
  <c r="Z82" i="11"/>
  <c r="S82" i="11"/>
  <c r="L82" i="11"/>
  <c r="B82" i="11"/>
  <c r="CL81" i="11"/>
  <c r="CE81" i="11"/>
  <c r="BX81" i="11"/>
  <c r="BQ81" i="11"/>
  <c r="BJ81" i="11"/>
  <c r="AN81" i="11"/>
  <c r="AG81" i="11"/>
  <c r="Z81" i="11"/>
  <c r="S81" i="11"/>
  <c r="L81" i="11"/>
  <c r="B81" i="11"/>
  <c r="CL80" i="11"/>
  <c r="CE80" i="11"/>
  <c r="BX80" i="11"/>
  <c r="BQ80" i="11"/>
  <c r="BJ80" i="11"/>
  <c r="AN80" i="11"/>
  <c r="AG80" i="11"/>
  <c r="Z80" i="11"/>
  <c r="S80" i="11"/>
  <c r="L80" i="11"/>
  <c r="B80" i="11"/>
  <c r="CL79" i="11"/>
  <c r="CE79" i="11"/>
  <c r="BX79" i="11"/>
  <c r="BQ79" i="11"/>
  <c r="BJ79" i="11"/>
  <c r="AN79" i="11"/>
  <c r="AG79" i="11"/>
  <c r="Z79" i="11"/>
  <c r="S79" i="11"/>
  <c r="L79" i="11"/>
  <c r="B79" i="11"/>
  <c r="CL78" i="11"/>
  <c r="CE78" i="11"/>
  <c r="BX78" i="11"/>
  <c r="BQ78" i="11"/>
  <c r="BJ78" i="11"/>
  <c r="AN78" i="11"/>
  <c r="AG78" i="11"/>
  <c r="Z78" i="11"/>
  <c r="S78" i="11"/>
  <c r="L78" i="11"/>
  <c r="B78" i="11"/>
  <c r="CL77" i="11"/>
  <c r="CE77" i="11"/>
  <c r="BX77" i="11"/>
  <c r="BQ77" i="11"/>
  <c r="BJ77" i="11"/>
  <c r="AN77" i="11"/>
  <c r="AG77" i="11"/>
  <c r="Z77" i="11"/>
  <c r="S77" i="11"/>
  <c r="L77" i="11"/>
  <c r="B77" i="11"/>
  <c r="CL76" i="11"/>
  <c r="CE76" i="11"/>
  <c r="BX76" i="11"/>
  <c r="BQ76" i="11"/>
  <c r="BJ76" i="11"/>
  <c r="AN76" i="11"/>
  <c r="AG76" i="11"/>
  <c r="Z76" i="11"/>
  <c r="S76" i="11"/>
  <c r="L76" i="11"/>
  <c r="B76" i="11"/>
  <c r="CL75" i="11"/>
  <c r="CE75" i="11"/>
  <c r="BX75" i="11"/>
  <c r="BQ75" i="11"/>
  <c r="BJ75" i="11"/>
  <c r="AN75" i="11"/>
  <c r="AG75" i="11"/>
  <c r="Z75" i="11"/>
  <c r="S75" i="11"/>
  <c r="L75" i="11"/>
  <c r="B75" i="11"/>
  <c r="CL74" i="11"/>
  <c r="CE74" i="11"/>
  <c r="BX74" i="11"/>
  <c r="BQ74" i="11"/>
  <c r="BJ74" i="11"/>
  <c r="AN74" i="11"/>
  <c r="AG74" i="11"/>
  <c r="Z74" i="11"/>
  <c r="S74" i="11"/>
  <c r="L74" i="11"/>
  <c r="B74" i="11"/>
  <c r="CL73" i="11"/>
  <c r="CE73" i="11"/>
  <c r="BX73" i="11"/>
  <c r="BQ73" i="11"/>
  <c r="BJ73" i="11"/>
  <c r="AN73" i="11"/>
  <c r="AG73" i="11"/>
  <c r="Z73" i="11"/>
  <c r="S73" i="11"/>
  <c r="L73" i="11"/>
  <c r="B73" i="11"/>
  <c r="CL72" i="11"/>
  <c r="CE72" i="11"/>
  <c r="BX72" i="11"/>
  <c r="BQ72" i="11"/>
  <c r="BJ72" i="11"/>
  <c r="AN72" i="11"/>
  <c r="AG72" i="11"/>
  <c r="Z72" i="11"/>
  <c r="S72" i="11"/>
  <c r="L72" i="11"/>
  <c r="B72" i="11"/>
  <c r="CL71" i="11"/>
  <c r="CE71" i="11"/>
  <c r="BX71" i="11"/>
  <c r="BQ71" i="11"/>
  <c r="BJ71" i="11"/>
  <c r="AN71" i="11"/>
  <c r="AG71" i="11"/>
  <c r="Z71" i="11"/>
  <c r="S71" i="11"/>
  <c r="L71" i="11"/>
  <c r="B71" i="11"/>
  <c r="CL70" i="11"/>
  <c r="CE70" i="11"/>
  <c r="BX70" i="11"/>
  <c r="BQ70" i="11"/>
  <c r="BJ70" i="11"/>
  <c r="AN70" i="11"/>
  <c r="AG70" i="11"/>
  <c r="Z70" i="11"/>
  <c r="S70" i="11"/>
  <c r="L70" i="11"/>
  <c r="B70" i="11"/>
  <c r="CL69" i="11"/>
  <c r="CE69" i="11"/>
  <c r="BX69" i="11"/>
  <c r="BQ69" i="11"/>
  <c r="BJ69" i="11"/>
  <c r="AN69" i="11"/>
  <c r="AG69" i="11"/>
  <c r="Z69" i="11"/>
  <c r="S69" i="11"/>
  <c r="L69" i="11"/>
  <c r="B69" i="11"/>
  <c r="CL68" i="11"/>
  <c r="CE68" i="11"/>
  <c r="BX68" i="11"/>
  <c r="BQ68" i="11"/>
  <c r="BJ68" i="11"/>
  <c r="AN68" i="11"/>
  <c r="AG68" i="11"/>
  <c r="Z68" i="11"/>
  <c r="S68" i="11"/>
  <c r="L68" i="11"/>
  <c r="B68" i="11"/>
  <c r="CL67" i="11"/>
  <c r="CE67" i="11"/>
  <c r="BX67" i="11"/>
  <c r="BQ67" i="11"/>
  <c r="BJ67" i="11"/>
  <c r="AN67" i="11"/>
  <c r="AG67" i="11"/>
  <c r="Z67" i="11"/>
  <c r="S67" i="11"/>
  <c r="L67" i="11"/>
  <c r="B67" i="11"/>
  <c r="CL66" i="11"/>
  <c r="CE66" i="11"/>
  <c r="BX66" i="11"/>
  <c r="BQ66" i="11"/>
  <c r="BJ66" i="11"/>
  <c r="AN66" i="11"/>
  <c r="AG66" i="11"/>
  <c r="Z66" i="11"/>
  <c r="S66" i="11"/>
  <c r="L66" i="11"/>
  <c r="B66" i="11"/>
  <c r="CL65" i="11"/>
  <c r="CE65" i="11"/>
  <c r="BX65" i="11"/>
  <c r="BQ65" i="11"/>
  <c r="BJ65" i="11"/>
  <c r="AN65" i="11"/>
  <c r="AG65" i="11"/>
  <c r="Z65" i="11"/>
  <c r="S65" i="11"/>
  <c r="L65" i="11"/>
  <c r="B65" i="11"/>
  <c r="CL64" i="11"/>
  <c r="CE64" i="11"/>
  <c r="BX64" i="11"/>
  <c r="BQ64" i="11"/>
  <c r="BJ64" i="11"/>
  <c r="AN64" i="11"/>
  <c r="AG64" i="11"/>
  <c r="Z64" i="11"/>
  <c r="S64" i="11"/>
  <c r="L64" i="11"/>
  <c r="B64" i="11"/>
  <c r="CL63" i="11"/>
  <c r="CE63" i="11"/>
  <c r="BX63" i="11"/>
  <c r="BQ63" i="11"/>
  <c r="BJ63" i="11"/>
  <c r="AN63" i="11"/>
  <c r="AG63" i="11"/>
  <c r="Z63" i="11"/>
  <c r="S63" i="11"/>
  <c r="L63" i="11"/>
  <c r="B63" i="11"/>
  <c r="CL62" i="11"/>
  <c r="CE62" i="11"/>
  <c r="BX62" i="11"/>
  <c r="BQ62" i="11"/>
  <c r="BJ62" i="11"/>
  <c r="AN62" i="11"/>
  <c r="AG62" i="11"/>
  <c r="Z62" i="11"/>
  <c r="S62" i="11"/>
  <c r="L62" i="11"/>
  <c r="B62" i="11"/>
  <c r="CL61" i="11"/>
  <c r="CE61" i="11"/>
  <c r="BX61" i="11"/>
  <c r="BQ61" i="11"/>
  <c r="BJ61" i="11"/>
  <c r="AN61" i="11"/>
  <c r="AG61" i="11"/>
  <c r="Z61" i="11"/>
  <c r="S61" i="11"/>
  <c r="L61" i="11"/>
  <c r="B61" i="11"/>
  <c r="CL60" i="11"/>
  <c r="CE60" i="11"/>
  <c r="BX60" i="11"/>
  <c r="BQ60" i="11"/>
  <c r="BJ60" i="11"/>
  <c r="AN60" i="11"/>
  <c r="AG60" i="11"/>
  <c r="Z60" i="11"/>
  <c r="S60" i="11"/>
  <c r="L60" i="11"/>
  <c r="B60" i="11"/>
  <c r="CL59" i="11"/>
  <c r="CE59" i="11"/>
  <c r="BX59" i="11"/>
  <c r="BQ59" i="11"/>
  <c r="BJ59" i="11"/>
  <c r="AN59" i="11"/>
  <c r="AG59" i="11"/>
  <c r="Z59" i="11"/>
  <c r="S59" i="11"/>
  <c r="L59" i="11"/>
  <c r="B59" i="11"/>
  <c r="CL58" i="11"/>
  <c r="CE58" i="11"/>
  <c r="BX58" i="11"/>
  <c r="BQ58" i="11"/>
  <c r="BJ58" i="11"/>
  <c r="AN58" i="11"/>
  <c r="AG58" i="11"/>
  <c r="Z58" i="11"/>
  <c r="S58" i="11"/>
  <c r="L58" i="11"/>
  <c r="B58" i="11"/>
  <c r="CL57" i="11"/>
  <c r="CE57" i="11"/>
  <c r="BX57" i="11"/>
  <c r="BQ57" i="11"/>
  <c r="BJ57" i="11"/>
  <c r="AN57" i="11"/>
  <c r="AG57" i="11"/>
  <c r="Z57" i="11"/>
  <c r="S57" i="11"/>
  <c r="L57" i="11"/>
  <c r="B57" i="11"/>
  <c r="CL56" i="11"/>
  <c r="CE56" i="11"/>
  <c r="BX56" i="11"/>
  <c r="BQ56" i="11"/>
  <c r="BJ56" i="11"/>
  <c r="AN56" i="11"/>
  <c r="AG56" i="11"/>
  <c r="Z56" i="11"/>
  <c r="S56" i="11"/>
  <c r="L56" i="11"/>
  <c r="B56" i="11"/>
  <c r="CL55" i="11"/>
  <c r="CE55" i="11"/>
  <c r="BX55" i="11"/>
  <c r="BQ55" i="11"/>
  <c r="BJ55" i="11"/>
  <c r="AN55" i="11"/>
  <c r="AG55" i="11"/>
  <c r="Z55" i="11"/>
  <c r="S55" i="11"/>
  <c r="L55" i="11"/>
  <c r="B55" i="11"/>
  <c r="CL54" i="11"/>
  <c r="CE54" i="11"/>
  <c r="BX54" i="11"/>
  <c r="BQ54" i="11"/>
  <c r="BJ54" i="11"/>
  <c r="AN54" i="11"/>
  <c r="AG54" i="11"/>
  <c r="Z54" i="11"/>
  <c r="S54" i="11"/>
  <c r="L54" i="11"/>
  <c r="B54" i="11"/>
  <c r="CL53" i="11"/>
  <c r="CE53" i="11"/>
  <c r="BX53" i="11"/>
  <c r="BQ53" i="11"/>
  <c r="BJ53" i="11"/>
  <c r="AN53" i="11"/>
  <c r="AG53" i="11"/>
  <c r="Z53" i="11"/>
  <c r="S53" i="11"/>
  <c r="L53" i="11"/>
  <c r="B53" i="11"/>
  <c r="CL52" i="11"/>
  <c r="CE52" i="11"/>
  <c r="BX52" i="11"/>
  <c r="BQ52" i="11"/>
  <c r="BJ52" i="11"/>
  <c r="AN52" i="11"/>
  <c r="AG52" i="11"/>
  <c r="Z52" i="11"/>
  <c r="S52" i="11"/>
  <c r="L52" i="11"/>
  <c r="B52" i="11"/>
  <c r="CL51" i="11"/>
  <c r="CE51" i="11"/>
  <c r="BX51" i="11"/>
  <c r="BQ51" i="11"/>
  <c r="BJ51" i="11"/>
  <c r="AN51" i="11"/>
  <c r="AG51" i="11"/>
  <c r="Z51" i="11"/>
  <c r="S51" i="11"/>
  <c r="L51" i="11"/>
  <c r="B51" i="11"/>
  <c r="CL50" i="11"/>
  <c r="CE50" i="11"/>
  <c r="BX50" i="11"/>
  <c r="BQ50" i="11"/>
  <c r="BJ50" i="11"/>
  <c r="AN50" i="11"/>
  <c r="AG50" i="11"/>
  <c r="Z50" i="11"/>
  <c r="S50" i="11"/>
  <c r="L50" i="11"/>
  <c r="B50" i="11"/>
  <c r="CL49" i="11"/>
  <c r="CE49" i="11"/>
  <c r="BX49" i="11"/>
  <c r="BQ49" i="11"/>
  <c r="BJ49" i="11"/>
  <c r="AN49" i="11"/>
  <c r="AG49" i="11"/>
  <c r="Z49" i="11"/>
  <c r="S49" i="11"/>
  <c r="L49" i="11"/>
  <c r="B49" i="11"/>
  <c r="CL48" i="11"/>
  <c r="CE48" i="11"/>
  <c r="BX48" i="11"/>
  <c r="BQ48" i="11"/>
  <c r="BJ48" i="11"/>
  <c r="AN48" i="11"/>
  <c r="AG48" i="11"/>
  <c r="Z48" i="11"/>
  <c r="S48" i="11"/>
  <c r="L48" i="11"/>
  <c r="B48" i="11"/>
  <c r="CL47" i="11"/>
  <c r="CE47" i="11"/>
  <c r="BX47" i="11"/>
  <c r="BQ47" i="11"/>
  <c r="BJ47" i="11"/>
  <c r="AN47" i="11"/>
  <c r="AG47" i="11"/>
  <c r="Z47" i="11"/>
  <c r="S47" i="11"/>
  <c r="L47" i="11"/>
  <c r="B47" i="11"/>
  <c r="CL46" i="11"/>
  <c r="CE46" i="11"/>
  <c r="BX46" i="11"/>
  <c r="BQ46" i="11"/>
  <c r="BJ46" i="11"/>
  <c r="AN46" i="11"/>
  <c r="AG46" i="11"/>
  <c r="Z46" i="11"/>
  <c r="S46" i="11"/>
  <c r="L46" i="11"/>
  <c r="B46" i="11"/>
  <c r="CL45" i="11"/>
  <c r="CE45" i="11"/>
  <c r="BX45" i="11"/>
  <c r="BQ45" i="11"/>
  <c r="BJ45" i="11"/>
  <c r="AN45" i="11"/>
  <c r="AG45" i="11"/>
  <c r="Z45" i="11"/>
  <c r="S45" i="11"/>
  <c r="L45" i="11"/>
  <c r="B45" i="11"/>
  <c r="CL44" i="11"/>
  <c r="CE44" i="11"/>
  <c r="BX44" i="11"/>
  <c r="BQ44" i="11"/>
  <c r="BJ44" i="11"/>
  <c r="AN44" i="11"/>
  <c r="AG44" i="11"/>
  <c r="Z44" i="11"/>
  <c r="S44" i="11"/>
  <c r="L44" i="11"/>
  <c r="B44" i="11"/>
  <c r="CL43" i="11"/>
  <c r="CE43" i="11"/>
  <c r="BX43" i="11"/>
  <c r="BQ43" i="11"/>
  <c r="BJ43" i="11"/>
  <c r="AN43" i="11"/>
  <c r="AG43" i="11"/>
  <c r="Z43" i="11"/>
  <c r="S43" i="11"/>
  <c r="L43" i="11"/>
  <c r="B43" i="11"/>
  <c r="CL42" i="11"/>
  <c r="CE42" i="11"/>
  <c r="BX42" i="11"/>
  <c r="BQ42" i="11"/>
  <c r="BJ42" i="11"/>
  <c r="AN42" i="11"/>
  <c r="AG42" i="11"/>
  <c r="Z42" i="11"/>
  <c r="S42" i="11"/>
  <c r="L42" i="11"/>
  <c r="B42" i="11"/>
  <c r="CL41" i="11"/>
  <c r="CE41" i="11"/>
  <c r="BX41" i="11"/>
  <c r="BQ41" i="11"/>
  <c r="BJ41" i="11"/>
  <c r="AN41" i="11"/>
  <c r="AG41" i="11"/>
  <c r="Z41" i="11"/>
  <c r="S41" i="11"/>
  <c r="L41" i="11"/>
  <c r="B41" i="11"/>
  <c r="CL40" i="11"/>
  <c r="CE40" i="11"/>
  <c r="BX40" i="11"/>
  <c r="BQ40" i="11"/>
  <c r="BJ40" i="11"/>
  <c r="AN40" i="11"/>
  <c r="AG40" i="11"/>
  <c r="Z40" i="11"/>
  <c r="S40" i="11"/>
  <c r="L40" i="11"/>
  <c r="B40" i="11"/>
  <c r="CL39" i="11"/>
  <c r="CE39" i="11"/>
  <c r="BX39" i="11"/>
  <c r="BQ39" i="11"/>
  <c r="BJ39" i="11"/>
  <c r="AN39" i="11"/>
  <c r="AG39" i="11"/>
  <c r="Z39" i="11"/>
  <c r="S39" i="11"/>
  <c r="L39" i="11"/>
  <c r="B39" i="11"/>
  <c r="CL38" i="11"/>
  <c r="CE38" i="11"/>
  <c r="BX38" i="11"/>
  <c r="BQ38" i="11"/>
  <c r="BJ38" i="11"/>
  <c r="AN38" i="11"/>
  <c r="AG38" i="11"/>
  <c r="Z38" i="11"/>
  <c r="S38" i="11"/>
  <c r="L38" i="11"/>
  <c r="B38" i="11"/>
  <c r="CL37" i="11"/>
  <c r="CE37" i="11"/>
  <c r="BX37" i="11"/>
  <c r="BQ37" i="11"/>
  <c r="BJ37" i="11"/>
  <c r="AN37" i="11"/>
  <c r="AG37" i="11"/>
  <c r="Z37" i="11"/>
  <c r="S37" i="11"/>
  <c r="L37" i="11"/>
  <c r="B37" i="11"/>
  <c r="CL36" i="11"/>
  <c r="CE36" i="11"/>
  <c r="BX36" i="11"/>
  <c r="BQ36" i="11"/>
  <c r="BJ36" i="11"/>
  <c r="AN36" i="11"/>
  <c r="AG36" i="11"/>
  <c r="Z36" i="11"/>
  <c r="S36" i="11"/>
  <c r="L36" i="11"/>
  <c r="B36" i="11"/>
  <c r="CL35" i="11"/>
  <c r="CE35" i="11"/>
  <c r="BX35" i="11"/>
  <c r="BQ35" i="11"/>
  <c r="BJ35" i="11"/>
  <c r="AN35" i="11"/>
  <c r="AG35" i="11"/>
  <c r="Z35" i="11"/>
  <c r="S35" i="11"/>
  <c r="L35" i="11"/>
  <c r="B35" i="11"/>
  <c r="CL34" i="11"/>
  <c r="CE34" i="11"/>
  <c r="BX34" i="11"/>
  <c r="BQ34" i="11"/>
  <c r="BJ34" i="11"/>
  <c r="AN34" i="11"/>
  <c r="AG34" i="11"/>
  <c r="Z34" i="11"/>
  <c r="S34" i="11"/>
  <c r="L34" i="11"/>
  <c r="B34" i="11"/>
  <c r="CL33" i="11"/>
  <c r="CE33" i="11"/>
  <c r="BX33" i="11"/>
  <c r="BQ33" i="11"/>
  <c r="BJ33" i="11"/>
  <c r="AN33" i="11"/>
  <c r="AG33" i="11"/>
  <c r="Z33" i="11"/>
  <c r="S33" i="11"/>
  <c r="L33" i="11"/>
  <c r="B33" i="11"/>
  <c r="CL32" i="11"/>
  <c r="CE32" i="11"/>
  <c r="BX32" i="11"/>
  <c r="BQ32" i="11"/>
  <c r="BJ32" i="11"/>
  <c r="AN32" i="11"/>
  <c r="AG32" i="11"/>
  <c r="Z32" i="11"/>
  <c r="S32" i="11"/>
  <c r="L32" i="11"/>
  <c r="B32" i="11"/>
  <c r="CL31" i="11"/>
  <c r="CE31" i="11"/>
  <c r="BX31" i="11"/>
  <c r="BQ31" i="11"/>
  <c r="BJ31" i="11"/>
  <c r="AN31" i="11"/>
  <c r="AG31" i="11"/>
  <c r="Z31" i="11"/>
  <c r="S31" i="11"/>
  <c r="L31" i="11"/>
  <c r="B31" i="11"/>
  <c r="CL30" i="11"/>
  <c r="CE30" i="11"/>
  <c r="BX30" i="11"/>
  <c r="BQ30" i="11"/>
  <c r="BJ30" i="11"/>
  <c r="AN30" i="11"/>
  <c r="AG30" i="11"/>
  <c r="Z30" i="11"/>
  <c r="S30" i="11"/>
  <c r="L30" i="11"/>
  <c r="B30" i="11"/>
  <c r="CL29" i="11"/>
  <c r="CE29" i="11"/>
  <c r="BX29" i="11"/>
  <c r="BQ29" i="11"/>
  <c r="BJ29" i="11"/>
  <c r="AN29" i="11"/>
  <c r="AG29" i="11"/>
  <c r="Z29" i="11"/>
  <c r="S29" i="11"/>
  <c r="L29" i="11"/>
  <c r="B29" i="11"/>
  <c r="CL28" i="11"/>
  <c r="CE28" i="11"/>
  <c r="BX28" i="11"/>
  <c r="BQ28" i="11"/>
  <c r="BJ28" i="11"/>
  <c r="AN28" i="11"/>
  <c r="AG28" i="11"/>
  <c r="Z28" i="11"/>
  <c r="S28" i="11"/>
  <c r="L28" i="11"/>
  <c r="B28" i="11"/>
  <c r="CL27" i="11"/>
  <c r="CE27" i="11"/>
  <c r="BX27" i="11"/>
  <c r="BQ27" i="11"/>
  <c r="BJ27" i="11"/>
  <c r="AN27" i="11"/>
  <c r="AG27" i="11"/>
  <c r="Z27" i="11"/>
  <c r="S27" i="11"/>
  <c r="L27" i="11"/>
  <c r="B27" i="11"/>
  <c r="CL26" i="11"/>
  <c r="CE26" i="11"/>
  <c r="BX26" i="11"/>
  <c r="BQ26" i="11"/>
  <c r="BJ26" i="11"/>
  <c r="AN26" i="11"/>
  <c r="AG26" i="11"/>
  <c r="Z26" i="11"/>
  <c r="S26" i="11"/>
  <c r="L26" i="11"/>
  <c r="B26" i="11"/>
  <c r="CL25" i="11"/>
  <c r="CE25" i="11"/>
  <c r="BX25" i="11"/>
  <c r="BQ25" i="11"/>
  <c r="BJ25" i="11"/>
  <c r="AN25" i="11"/>
  <c r="AG25" i="11"/>
  <c r="Z25" i="11"/>
  <c r="S25" i="11"/>
  <c r="L25" i="11"/>
  <c r="B25" i="11"/>
  <c r="CL24" i="11"/>
  <c r="CE24" i="11"/>
  <c r="BX24" i="11"/>
  <c r="BQ24" i="11"/>
  <c r="BJ24" i="11"/>
  <c r="AN24" i="11"/>
  <c r="AG24" i="11"/>
  <c r="Z24" i="11"/>
  <c r="S24" i="11"/>
  <c r="L24" i="11"/>
  <c r="B24" i="11"/>
  <c r="CL23" i="11"/>
  <c r="CE23" i="11"/>
  <c r="BX23" i="11"/>
  <c r="BQ23" i="11"/>
  <c r="BJ23" i="11"/>
  <c r="AN23" i="11"/>
  <c r="AG23" i="11"/>
  <c r="Z23" i="11"/>
  <c r="S23" i="11"/>
  <c r="L23" i="11"/>
  <c r="B23" i="11"/>
  <c r="CL22" i="11"/>
  <c r="CE22" i="11"/>
  <c r="BX22" i="11"/>
  <c r="BQ22" i="11"/>
  <c r="BJ22" i="11"/>
  <c r="AN22" i="11"/>
  <c r="AG22" i="11"/>
  <c r="Z22" i="11"/>
  <c r="S22" i="11"/>
  <c r="L22" i="11"/>
  <c r="B22" i="11"/>
  <c r="CL21" i="11"/>
  <c r="CE21" i="11"/>
  <c r="BX21" i="11"/>
  <c r="BQ21" i="11"/>
  <c r="BJ21" i="11"/>
  <c r="AN21" i="11"/>
  <c r="AG21" i="11"/>
  <c r="Z21" i="11"/>
  <c r="S21" i="11"/>
  <c r="L21" i="11"/>
  <c r="B21" i="11"/>
  <c r="CL20" i="11"/>
  <c r="CE20" i="11"/>
  <c r="BX20" i="11"/>
  <c r="BQ20" i="11"/>
  <c r="BJ20" i="11"/>
  <c r="AN20" i="11"/>
  <c r="AG20" i="11"/>
  <c r="Z20" i="11"/>
  <c r="S20" i="11"/>
  <c r="L20" i="11"/>
  <c r="B20" i="11"/>
  <c r="CL19" i="11"/>
  <c r="CE19" i="11"/>
  <c r="BX19" i="11"/>
  <c r="BQ19" i="11"/>
  <c r="BJ19" i="11"/>
  <c r="AN19" i="11"/>
  <c r="AG19" i="11"/>
  <c r="Z19" i="11"/>
  <c r="S19" i="11"/>
  <c r="L19" i="11"/>
  <c r="B19" i="11"/>
  <c r="CL18" i="11"/>
  <c r="CE18" i="11"/>
  <c r="BX18" i="11"/>
  <c r="BQ18" i="11"/>
  <c r="BJ18" i="11"/>
  <c r="AN18" i="11"/>
  <c r="AG18" i="11"/>
  <c r="Z18" i="11"/>
  <c r="S18" i="11"/>
  <c r="L18" i="11"/>
  <c r="B18" i="11"/>
  <c r="CL17" i="11"/>
  <c r="CE17" i="11"/>
  <c r="BX17" i="11"/>
  <c r="BQ17" i="11"/>
  <c r="BJ17" i="11"/>
  <c r="AN17" i="11"/>
  <c r="AG17" i="11"/>
  <c r="Z17" i="11"/>
  <c r="S17" i="11"/>
  <c r="L17" i="11"/>
  <c r="B17" i="11"/>
  <c r="CL16" i="11"/>
  <c r="CE16" i="11"/>
  <c r="BX16" i="11"/>
  <c r="BQ16" i="11"/>
  <c r="BJ16" i="11"/>
  <c r="AN16" i="11"/>
  <c r="AG16" i="11"/>
  <c r="Z16" i="11"/>
  <c r="S16" i="11"/>
  <c r="L16" i="11"/>
  <c r="B16" i="11"/>
  <c r="CL15" i="11"/>
  <c r="CE15" i="11"/>
  <c r="BX15" i="11"/>
  <c r="BQ15" i="11"/>
  <c r="BJ15" i="11"/>
  <c r="AN15" i="11"/>
  <c r="AG15" i="11"/>
  <c r="Z15" i="11"/>
  <c r="S15" i="11"/>
  <c r="L15" i="11"/>
  <c r="B15" i="11"/>
  <c r="CL14" i="11"/>
  <c r="CE14" i="11"/>
  <c r="BX14" i="11"/>
  <c r="BQ14" i="11"/>
  <c r="BJ14" i="11"/>
  <c r="AN14" i="11"/>
  <c r="AG14" i="11"/>
  <c r="Z14" i="11"/>
  <c r="S14" i="11"/>
  <c r="L14" i="11"/>
  <c r="B14" i="11"/>
  <c r="CL13" i="11"/>
  <c r="CE13" i="11"/>
  <c r="BX13" i="11"/>
  <c r="BQ13" i="11"/>
  <c r="BJ13" i="11"/>
  <c r="AN13" i="11"/>
  <c r="AG13" i="11"/>
  <c r="Z13" i="11"/>
  <c r="S13" i="11"/>
  <c r="L13" i="11"/>
  <c r="B13" i="11"/>
  <c r="CL12" i="11"/>
  <c r="CE12" i="11"/>
  <c r="BX12" i="11"/>
  <c r="BQ12" i="11"/>
  <c r="BJ12" i="11"/>
  <c r="AN12" i="11"/>
  <c r="AG12" i="11"/>
  <c r="Z12" i="11"/>
  <c r="S12" i="11"/>
  <c r="L12" i="11"/>
  <c r="B12" i="11"/>
  <c r="CL11" i="11"/>
  <c r="CE11" i="11"/>
  <c r="BX11" i="11"/>
  <c r="BQ11" i="11"/>
  <c r="BJ11" i="11"/>
  <c r="AN11" i="11"/>
  <c r="AG11" i="11"/>
  <c r="Z11" i="11"/>
  <c r="S11" i="11"/>
  <c r="L11" i="11"/>
  <c r="B11" i="11"/>
  <c r="CL10" i="11"/>
  <c r="CE10" i="11"/>
  <c r="BX10" i="11"/>
  <c r="BQ10" i="11"/>
  <c r="BJ10" i="11"/>
  <c r="AN10" i="11"/>
  <c r="AG10" i="11"/>
  <c r="Z10" i="11"/>
  <c r="S10" i="11"/>
  <c r="L10" i="11"/>
  <c r="B10" i="11"/>
  <c r="CL9" i="11"/>
  <c r="CE9" i="11"/>
  <c r="BX9" i="11"/>
  <c r="BQ9" i="11"/>
  <c r="BJ9" i="11"/>
  <c r="AN9" i="11"/>
  <c r="AG9" i="11"/>
  <c r="Z9" i="11"/>
  <c r="S9" i="11"/>
  <c r="L9" i="11"/>
  <c r="B9" i="11"/>
  <c r="CL8" i="11"/>
  <c r="CE8" i="11"/>
  <c r="BX8" i="11"/>
  <c r="BQ8" i="11"/>
  <c r="BJ8" i="11"/>
  <c r="AN8" i="11"/>
  <c r="AG8" i="11"/>
  <c r="Z8" i="11"/>
  <c r="S8" i="11"/>
  <c r="L8" i="11"/>
  <c r="B8" i="11"/>
  <c r="CL7" i="11"/>
  <c r="CE7" i="11"/>
  <c r="BX7" i="11"/>
  <c r="BQ7" i="11"/>
  <c r="BJ7" i="11"/>
  <c r="AN7" i="11"/>
  <c r="AG7" i="11"/>
  <c r="Z7" i="11"/>
  <c r="S7" i="11"/>
  <c r="L7" i="11"/>
  <c r="B7" i="11"/>
  <c r="CL6" i="11"/>
  <c r="CE6" i="11"/>
  <c r="BX6" i="11"/>
  <c r="BQ6" i="11"/>
  <c r="BJ6" i="11"/>
  <c r="AN6" i="11"/>
  <c r="AG6" i="11"/>
  <c r="Z6" i="11"/>
  <c r="S6" i="11"/>
  <c r="L6" i="11"/>
  <c r="B6" i="11"/>
  <c r="CL5" i="11"/>
  <c r="CE5" i="11"/>
  <c r="BX5" i="11"/>
  <c r="BQ5" i="11"/>
  <c r="BJ5" i="11"/>
  <c r="AN5" i="11"/>
  <c r="AG5" i="11"/>
  <c r="Z5" i="11"/>
  <c r="S5" i="11"/>
  <c r="L5" i="11"/>
  <c r="B5" i="11"/>
  <c r="CL4" i="11"/>
  <c r="CE4" i="11"/>
  <c r="BX4" i="11"/>
  <c r="BQ4" i="11"/>
  <c r="BJ4" i="11"/>
  <c r="AN4" i="11"/>
  <c r="AG4" i="11"/>
  <c r="Z4" i="11"/>
  <c r="S4" i="11"/>
  <c r="L4" i="11"/>
  <c r="B4" i="11"/>
  <c r="CL3" i="11"/>
  <c r="CE3" i="11"/>
  <c r="BX3" i="11"/>
  <c r="BQ3" i="11"/>
  <c r="BJ3" i="11"/>
  <c r="AN3" i="11"/>
  <c r="AG3" i="11"/>
  <c r="Z3" i="11"/>
  <c r="S3" i="11"/>
  <c r="L3" i="11"/>
  <c r="B3" i="11"/>
  <c r="CL2" i="11"/>
  <c r="CE2" i="11"/>
  <c r="BX2" i="11"/>
  <c r="BQ2" i="11"/>
  <c r="BJ2" i="11"/>
  <c r="AN2" i="11"/>
  <c r="AG2" i="11"/>
  <c r="Z2" i="11"/>
  <c r="S2" i="11"/>
  <c r="L2" i="11"/>
  <c r="B2" i="11"/>
  <c r="E14" i="2"/>
  <c r="E13" i="2"/>
  <c r="E17" i="2" s="1"/>
  <c r="F12" i="2"/>
  <c r="C12" i="2"/>
  <c r="D12" i="2" s="1"/>
  <c r="F11" i="2"/>
  <c r="C11" i="2"/>
  <c r="D11" i="2" s="1"/>
  <c r="F10" i="2"/>
  <c r="C10" i="2"/>
  <c r="D10" i="2" s="1"/>
  <c r="F9" i="2"/>
  <c r="C9" i="2"/>
  <c r="D9" i="2" s="1"/>
  <c r="F8" i="2"/>
  <c r="B1346" i="9"/>
  <c r="B1345" i="9"/>
  <c r="B1344" i="9"/>
  <c r="B1343" i="9"/>
  <c r="B1342" i="9"/>
  <c r="B1341" i="9"/>
  <c r="B1340" i="9"/>
  <c r="B1339" i="9"/>
  <c r="B1338" i="9"/>
  <c r="B1337" i="9"/>
  <c r="B1336" i="9"/>
  <c r="B1335" i="9"/>
  <c r="B1334" i="9"/>
  <c r="B1333" i="9"/>
  <c r="B1332" i="9"/>
  <c r="B1331" i="9"/>
  <c r="B1330" i="9"/>
  <c r="B1329" i="9"/>
  <c r="B1328" i="9"/>
  <c r="B1327" i="9"/>
  <c r="B1326" i="9"/>
  <c r="B1325" i="9"/>
  <c r="B1324" i="9"/>
  <c r="B1323" i="9"/>
  <c r="B1322" i="9"/>
  <c r="B1321" i="9"/>
  <c r="B1320" i="9"/>
  <c r="B1319" i="9"/>
  <c r="B1318" i="9"/>
  <c r="B1317" i="9"/>
  <c r="B1316" i="9"/>
  <c r="B1315" i="9"/>
  <c r="B1314" i="9"/>
  <c r="B1313" i="9"/>
  <c r="B1312" i="9"/>
  <c r="B1311" i="9"/>
  <c r="B1310" i="9"/>
  <c r="B1309" i="9"/>
  <c r="B1308" i="9"/>
  <c r="B1307" i="9"/>
  <c r="B1306" i="9"/>
  <c r="B1305" i="9"/>
  <c r="B1304" i="9"/>
  <c r="B1303" i="9"/>
  <c r="B1302" i="9"/>
  <c r="B1301" i="9"/>
  <c r="B1300" i="9"/>
  <c r="B1299" i="9"/>
  <c r="B1298" i="9"/>
  <c r="B1297" i="9"/>
  <c r="B1296" i="9"/>
  <c r="B1295" i="9"/>
  <c r="B1294" i="9"/>
  <c r="B1293" i="9"/>
  <c r="B1292" i="9"/>
  <c r="B1291" i="9"/>
  <c r="B1290" i="9"/>
  <c r="B1289" i="9"/>
  <c r="B1288" i="9"/>
  <c r="B1287" i="9"/>
  <c r="B1286" i="9"/>
  <c r="B1285" i="9"/>
  <c r="B1284" i="9"/>
  <c r="B1283" i="9"/>
  <c r="B1282" i="9"/>
  <c r="B1281" i="9"/>
  <c r="B1280" i="9"/>
  <c r="B1279" i="9"/>
  <c r="B1278" i="9"/>
  <c r="B1277" i="9"/>
  <c r="B1276" i="9"/>
  <c r="B1275" i="9"/>
  <c r="B1274" i="9"/>
  <c r="B1273" i="9"/>
  <c r="B1272" i="9"/>
  <c r="B1271" i="9"/>
  <c r="B1270" i="9"/>
  <c r="B1269" i="9"/>
  <c r="B1268" i="9"/>
  <c r="B1267" i="9"/>
  <c r="B1266" i="9"/>
  <c r="B1265" i="9"/>
  <c r="B1264" i="9"/>
  <c r="B1263" i="9"/>
  <c r="B1262" i="9"/>
  <c r="B1261" i="9"/>
  <c r="B1260" i="9"/>
  <c r="B1259" i="9"/>
  <c r="B1258" i="9"/>
  <c r="B1257" i="9"/>
  <c r="B1256" i="9"/>
  <c r="B1255" i="9"/>
  <c r="B1254" i="9"/>
  <c r="B1253" i="9"/>
  <c r="B1252" i="9"/>
  <c r="B1251" i="9"/>
  <c r="B1250" i="9"/>
  <c r="B1249" i="9"/>
  <c r="B1248" i="9"/>
  <c r="B1247" i="9"/>
  <c r="B1246" i="9"/>
  <c r="B1245" i="9"/>
  <c r="B1244" i="9"/>
  <c r="B1243" i="9"/>
  <c r="B1242" i="9"/>
  <c r="B1241" i="9"/>
  <c r="B1240" i="9"/>
  <c r="B1239" i="9"/>
  <c r="B1238" i="9"/>
  <c r="B1237" i="9"/>
  <c r="B1236" i="9"/>
  <c r="B1235" i="9"/>
  <c r="B1234" i="9"/>
  <c r="B1233" i="9"/>
  <c r="B1232" i="9"/>
  <c r="B1231" i="9"/>
  <c r="B1230" i="9"/>
  <c r="B1229" i="9"/>
  <c r="B1228" i="9"/>
  <c r="B1227" i="9"/>
  <c r="B1226" i="9"/>
  <c r="B1225" i="9"/>
  <c r="B1224" i="9"/>
  <c r="B1223" i="9"/>
  <c r="B1222" i="9"/>
  <c r="B1221" i="9"/>
  <c r="B1220" i="9"/>
  <c r="B1219" i="9"/>
  <c r="B1218" i="9"/>
  <c r="B1217" i="9"/>
  <c r="B1216" i="9"/>
  <c r="B1215" i="9"/>
  <c r="B1214" i="9"/>
  <c r="B1213" i="9"/>
  <c r="B1212" i="9"/>
  <c r="B1211" i="9"/>
  <c r="B1210" i="9"/>
  <c r="B1209" i="9"/>
  <c r="B1208" i="9"/>
  <c r="B1207" i="9"/>
  <c r="B1206" i="9"/>
  <c r="B1205" i="9"/>
  <c r="B1204" i="9"/>
  <c r="B1203" i="9"/>
  <c r="B1202" i="9"/>
  <c r="B1201" i="9"/>
  <c r="B1200" i="9"/>
  <c r="B1199" i="9"/>
  <c r="B1198" i="9"/>
  <c r="B1197" i="9"/>
  <c r="B1196" i="9"/>
  <c r="B1195" i="9"/>
  <c r="B1194" i="9"/>
  <c r="B1193" i="9"/>
  <c r="B1192" i="9"/>
  <c r="B1191" i="9"/>
  <c r="B1190" i="9"/>
  <c r="B1189" i="9"/>
  <c r="B1188" i="9"/>
  <c r="B1187" i="9"/>
  <c r="B1186" i="9"/>
  <c r="B1185" i="9"/>
  <c r="B1184" i="9"/>
  <c r="B1183" i="9"/>
  <c r="B1182" i="9"/>
  <c r="B1181" i="9"/>
  <c r="B1180" i="9"/>
  <c r="B1179" i="9"/>
  <c r="B1178" i="9"/>
  <c r="B1177" i="9"/>
  <c r="B1176" i="9"/>
  <c r="B1175" i="9"/>
  <c r="B1174" i="9"/>
  <c r="B1173" i="9"/>
  <c r="B1172" i="9"/>
  <c r="B1171" i="9"/>
  <c r="B1170" i="9"/>
  <c r="B1169" i="9"/>
  <c r="B1168" i="9"/>
  <c r="B1167" i="9"/>
  <c r="B1166" i="9"/>
  <c r="B1165" i="9"/>
  <c r="B1164" i="9"/>
  <c r="B1163" i="9"/>
  <c r="B1162" i="9"/>
  <c r="B1161" i="9"/>
  <c r="B1160" i="9"/>
  <c r="B1159" i="9"/>
  <c r="B1158" i="9"/>
  <c r="B1157" i="9"/>
  <c r="B1156" i="9"/>
  <c r="B1155" i="9"/>
  <c r="B1154" i="9"/>
  <c r="B1153" i="9"/>
  <c r="B1152" i="9"/>
  <c r="B1151" i="9"/>
  <c r="B1150" i="9"/>
  <c r="B1149" i="9"/>
  <c r="B1148" i="9"/>
  <c r="B1147" i="9"/>
  <c r="B1146" i="9"/>
  <c r="B1145" i="9"/>
  <c r="B1144" i="9"/>
  <c r="B1143" i="9"/>
  <c r="B1142" i="9"/>
  <c r="B1141" i="9"/>
  <c r="B1140" i="9"/>
  <c r="B1139" i="9"/>
  <c r="B1138" i="9"/>
  <c r="B1137" i="9"/>
  <c r="B1136" i="9"/>
  <c r="B1135" i="9"/>
  <c r="B1134" i="9"/>
  <c r="B1133" i="9"/>
  <c r="B1132" i="9"/>
  <c r="B1131" i="9"/>
  <c r="B1130" i="9"/>
  <c r="B1129" i="9"/>
  <c r="B1128" i="9"/>
  <c r="B1127" i="9"/>
  <c r="B1126" i="9"/>
  <c r="B1125" i="9"/>
  <c r="B1124" i="9"/>
  <c r="B1123" i="9"/>
  <c r="B1122" i="9"/>
  <c r="B1121" i="9"/>
  <c r="B1120" i="9"/>
  <c r="B1119" i="9"/>
  <c r="B1118" i="9"/>
  <c r="B1117" i="9"/>
  <c r="B1116" i="9"/>
  <c r="B1115" i="9"/>
  <c r="B1114" i="9"/>
  <c r="B1113" i="9"/>
  <c r="B1112" i="9"/>
  <c r="B1111" i="9"/>
  <c r="B1110" i="9"/>
  <c r="B1109" i="9"/>
  <c r="B1108" i="9"/>
  <c r="B1107" i="9"/>
  <c r="B1106" i="9"/>
  <c r="B1105" i="9"/>
  <c r="B1104" i="9"/>
  <c r="B1103" i="9"/>
  <c r="B1102" i="9"/>
  <c r="B1101" i="9"/>
  <c r="B1100" i="9"/>
  <c r="B1099" i="9"/>
  <c r="B1098" i="9"/>
  <c r="B1097" i="9"/>
  <c r="B1096" i="9"/>
  <c r="B1095" i="9"/>
  <c r="B1094" i="9"/>
  <c r="B1093" i="9"/>
  <c r="B1092" i="9"/>
  <c r="B1091" i="9"/>
  <c r="B1090" i="9"/>
  <c r="B1089" i="9"/>
  <c r="B1088" i="9"/>
  <c r="B1087" i="9"/>
  <c r="B1086" i="9"/>
  <c r="B1085" i="9"/>
  <c r="B1084" i="9"/>
  <c r="B1083" i="9"/>
  <c r="B1082" i="9"/>
  <c r="B1081" i="9"/>
  <c r="B1080" i="9"/>
  <c r="B1079" i="9"/>
  <c r="B1078" i="9"/>
  <c r="B1077" i="9"/>
  <c r="B1076" i="9"/>
  <c r="B1075" i="9"/>
  <c r="B1074" i="9"/>
  <c r="B1073" i="9"/>
  <c r="B1072" i="9"/>
  <c r="B1071" i="9"/>
  <c r="B1070" i="9"/>
  <c r="B1069" i="9"/>
  <c r="B1068" i="9"/>
  <c r="B1067" i="9"/>
  <c r="B1066" i="9"/>
  <c r="B1065" i="9"/>
  <c r="B1064" i="9"/>
  <c r="B1063" i="9"/>
  <c r="B1062" i="9"/>
  <c r="B1061" i="9"/>
  <c r="B1060" i="9"/>
  <c r="B1059" i="9"/>
  <c r="B1058" i="9"/>
  <c r="B1057" i="9"/>
  <c r="B1056" i="9"/>
  <c r="B1055" i="9"/>
  <c r="B1054" i="9"/>
  <c r="B1053" i="9"/>
  <c r="B1052" i="9"/>
  <c r="B1051" i="9"/>
  <c r="B1050" i="9"/>
  <c r="B1049" i="9"/>
  <c r="B1048" i="9"/>
  <c r="B1047" i="9"/>
  <c r="B1046" i="9"/>
  <c r="B1045" i="9"/>
  <c r="B1044" i="9"/>
  <c r="B1043" i="9"/>
  <c r="B1042" i="9"/>
  <c r="B1041" i="9"/>
  <c r="B1040" i="9"/>
  <c r="B1039" i="9"/>
  <c r="B1038" i="9"/>
  <c r="B1037" i="9"/>
  <c r="B1036" i="9"/>
  <c r="B1035" i="9"/>
  <c r="B1034" i="9"/>
  <c r="B1033" i="9"/>
  <c r="B1032" i="9"/>
  <c r="B1031" i="9"/>
  <c r="B1030" i="9"/>
  <c r="B1029" i="9"/>
  <c r="B1028" i="9"/>
  <c r="B1027" i="9"/>
  <c r="B1026" i="9"/>
  <c r="B1025" i="9"/>
  <c r="B1024" i="9"/>
  <c r="B1023" i="9"/>
  <c r="B1022" i="9"/>
  <c r="B1021" i="9"/>
  <c r="B1020" i="9"/>
  <c r="B1019" i="9"/>
  <c r="B1018" i="9"/>
  <c r="B1017" i="9"/>
  <c r="B1016" i="9"/>
  <c r="B1015" i="9"/>
  <c r="B1014" i="9"/>
  <c r="B1013" i="9"/>
  <c r="B1012" i="9"/>
  <c r="B1011" i="9"/>
  <c r="B1010" i="9"/>
  <c r="B1009" i="9"/>
  <c r="B1008" i="9"/>
  <c r="B1007" i="9"/>
  <c r="B1006" i="9"/>
  <c r="B1005" i="9"/>
  <c r="B1004" i="9"/>
  <c r="B1003" i="9"/>
  <c r="B1002" i="9"/>
  <c r="B1001" i="9"/>
  <c r="B1000" i="9"/>
  <c r="B999" i="9"/>
  <c r="B998" i="9"/>
  <c r="B997" i="9"/>
  <c r="B996" i="9"/>
  <c r="B995" i="9"/>
  <c r="B994" i="9"/>
  <c r="B993" i="9"/>
  <c r="B992" i="9"/>
  <c r="B991" i="9"/>
  <c r="B990" i="9"/>
  <c r="B989" i="9"/>
  <c r="B988" i="9"/>
  <c r="B987" i="9"/>
  <c r="B986" i="9"/>
  <c r="B985" i="9"/>
  <c r="B984" i="9"/>
  <c r="B983" i="9"/>
  <c r="B982" i="9"/>
  <c r="B981" i="9"/>
  <c r="B980" i="9"/>
  <c r="B979" i="9"/>
  <c r="B978" i="9"/>
  <c r="B977" i="9"/>
  <c r="B976" i="9"/>
  <c r="B975" i="9"/>
  <c r="B974" i="9"/>
  <c r="B973" i="9"/>
  <c r="B972" i="9"/>
  <c r="B971" i="9"/>
  <c r="B970" i="9"/>
  <c r="B969" i="9"/>
  <c r="B968" i="9"/>
  <c r="B967" i="9"/>
  <c r="B966" i="9"/>
  <c r="B965" i="9"/>
  <c r="B964" i="9"/>
  <c r="B963" i="9"/>
  <c r="B962" i="9"/>
  <c r="B961" i="9"/>
  <c r="B960" i="9"/>
  <c r="B959" i="9"/>
  <c r="B958" i="9"/>
  <c r="B957" i="9"/>
  <c r="B956" i="9"/>
  <c r="B955" i="9"/>
  <c r="B954" i="9"/>
  <c r="B953" i="9"/>
  <c r="B952" i="9"/>
  <c r="B951" i="9"/>
  <c r="B950" i="9"/>
  <c r="B949" i="9"/>
  <c r="B948" i="9"/>
  <c r="B947" i="9"/>
  <c r="B946" i="9"/>
  <c r="B945" i="9"/>
  <c r="B944" i="9"/>
  <c r="B943" i="9"/>
  <c r="B942" i="9"/>
  <c r="B941" i="9"/>
  <c r="B940" i="9"/>
  <c r="B939" i="9"/>
  <c r="B938" i="9"/>
  <c r="B937" i="9"/>
  <c r="B936" i="9"/>
  <c r="B935" i="9"/>
  <c r="B934" i="9"/>
  <c r="B933" i="9"/>
  <c r="B932" i="9"/>
  <c r="B931" i="9"/>
  <c r="B930" i="9"/>
  <c r="B929" i="9"/>
  <c r="B928" i="9"/>
  <c r="B927" i="9"/>
  <c r="B926" i="9"/>
  <c r="B925" i="9"/>
  <c r="B924" i="9"/>
  <c r="B923" i="9"/>
  <c r="B922" i="9"/>
  <c r="B921" i="9"/>
  <c r="B920" i="9"/>
  <c r="B919" i="9"/>
  <c r="B918" i="9"/>
  <c r="B917" i="9"/>
  <c r="B916" i="9"/>
  <c r="B915" i="9"/>
  <c r="B914" i="9"/>
  <c r="B913" i="9"/>
  <c r="B912" i="9"/>
  <c r="B911" i="9"/>
  <c r="B910" i="9"/>
  <c r="B909" i="9"/>
  <c r="B908" i="9"/>
  <c r="B907" i="9"/>
  <c r="B906" i="9"/>
  <c r="B905" i="9"/>
  <c r="B904" i="9"/>
  <c r="B903" i="9"/>
  <c r="B902" i="9"/>
  <c r="B901" i="9"/>
  <c r="B900" i="9"/>
  <c r="B899" i="9"/>
  <c r="B898" i="9"/>
  <c r="B897" i="9"/>
  <c r="B896" i="9"/>
  <c r="B895" i="9"/>
  <c r="B894" i="9"/>
  <c r="B893" i="9"/>
  <c r="B892" i="9"/>
  <c r="B891" i="9"/>
  <c r="B890" i="9"/>
  <c r="B889" i="9"/>
  <c r="B888" i="9"/>
  <c r="B887" i="9"/>
  <c r="B886" i="9"/>
  <c r="B885" i="9"/>
  <c r="B884" i="9"/>
  <c r="B883" i="9"/>
  <c r="B882" i="9"/>
  <c r="B881" i="9"/>
  <c r="B880" i="9"/>
  <c r="B879" i="9"/>
  <c r="B878" i="9"/>
  <c r="B877" i="9"/>
  <c r="B876" i="9"/>
  <c r="B875" i="9"/>
  <c r="B874" i="9"/>
  <c r="B873" i="9"/>
  <c r="B872" i="9"/>
  <c r="B871" i="9"/>
  <c r="B870" i="9"/>
  <c r="B869" i="9"/>
  <c r="B868" i="9"/>
  <c r="B867" i="9"/>
  <c r="B866" i="9"/>
  <c r="B865" i="9"/>
  <c r="B864" i="9"/>
  <c r="B863" i="9"/>
  <c r="B862" i="9"/>
  <c r="B861" i="9"/>
  <c r="B860" i="9"/>
  <c r="B859" i="9"/>
  <c r="B858" i="9"/>
  <c r="B857" i="9"/>
  <c r="B856" i="9"/>
  <c r="B855" i="9"/>
  <c r="B854" i="9"/>
  <c r="B853" i="9"/>
  <c r="B852" i="9"/>
  <c r="B851" i="9"/>
  <c r="B850" i="9"/>
  <c r="B849" i="9"/>
  <c r="B848" i="9"/>
  <c r="B847" i="9"/>
  <c r="B846" i="9"/>
  <c r="B845" i="9"/>
  <c r="B844" i="9"/>
  <c r="B843" i="9"/>
  <c r="B842" i="9"/>
  <c r="B841" i="9"/>
  <c r="B840" i="9"/>
  <c r="B839" i="9"/>
  <c r="B838" i="9"/>
  <c r="B837" i="9"/>
  <c r="B836" i="9"/>
  <c r="B835" i="9"/>
  <c r="B834" i="9"/>
  <c r="B833" i="9"/>
  <c r="B832" i="9"/>
  <c r="B831" i="9"/>
  <c r="B830" i="9"/>
  <c r="B829" i="9"/>
  <c r="B828" i="9"/>
  <c r="B827" i="9"/>
  <c r="B826" i="9"/>
  <c r="B825" i="9"/>
  <c r="B824" i="9"/>
  <c r="B823" i="9"/>
  <c r="B822" i="9"/>
  <c r="B821" i="9"/>
  <c r="B820" i="9"/>
  <c r="B819" i="9"/>
  <c r="B818" i="9"/>
  <c r="B817" i="9"/>
  <c r="B816" i="9"/>
  <c r="B815" i="9"/>
  <c r="B814" i="9"/>
  <c r="B813" i="9"/>
  <c r="B812" i="9"/>
  <c r="B811" i="9"/>
  <c r="B810" i="9"/>
  <c r="B809" i="9"/>
  <c r="B808" i="9"/>
  <c r="B807" i="9"/>
  <c r="B806" i="9"/>
  <c r="B805" i="9"/>
  <c r="B804" i="9"/>
  <c r="B803" i="9"/>
  <c r="B802" i="9"/>
  <c r="B801" i="9"/>
  <c r="B800" i="9"/>
  <c r="B799" i="9"/>
  <c r="B798" i="9"/>
  <c r="B797" i="9"/>
  <c r="B796" i="9"/>
  <c r="B795" i="9"/>
  <c r="B794" i="9"/>
  <c r="B793" i="9"/>
  <c r="B792" i="9"/>
  <c r="B791" i="9"/>
  <c r="B790" i="9"/>
  <c r="B789" i="9"/>
  <c r="B788" i="9"/>
  <c r="B787" i="9"/>
  <c r="B786" i="9"/>
  <c r="B785" i="9"/>
  <c r="B784" i="9"/>
  <c r="B783" i="9"/>
  <c r="B782" i="9"/>
  <c r="B781" i="9"/>
  <c r="B780" i="9"/>
  <c r="B779" i="9"/>
  <c r="B778" i="9"/>
  <c r="B777" i="9"/>
  <c r="B776" i="9"/>
  <c r="B775" i="9"/>
  <c r="B774" i="9"/>
  <c r="B773" i="9"/>
  <c r="B772" i="9"/>
  <c r="B771" i="9"/>
  <c r="B770" i="9"/>
  <c r="B769" i="9"/>
  <c r="B768" i="9"/>
  <c r="B767" i="9"/>
  <c r="B766" i="9"/>
  <c r="B765" i="9"/>
  <c r="B764" i="9"/>
  <c r="B763" i="9"/>
  <c r="B762" i="9"/>
  <c r="B761" i="9"/>
  <c r="B760" i="9"/>
  <c r="B759" i="9"/>
  <c r="B758" i="9"/>
  <c r="B757" i="9"/>
  <c r="B756" i="9"/>
  <c r="B755" i="9"/>
  <c r="B754" i="9"/>
  <c r="B753" i="9"/>
  <c r="B752" i="9"/>
  <c r="B751" i="9"/>
  <c r="B750" i="9"/>
  <c r="B749" i="9"/>
  <c r="B748" i="9"/>
  <c r="B747" i="9"/>
  <c r="B746" i="9"/>
  <c r="B745" i="9"/>
  <c r="B744" i="9"/>
  <c r="B743" i="9"/>
  <c r="B742" i="9"/>
  <c r="B741" i="9"/>
  <c r="B740" i="9"/>
  <c r="B739" i="9"/>
  <c r="B738" i="9"/>
  <c r="B737" i="9"/>
  <c r="B736" i="9"/>
  <c r="B735" i="9"/>
  <c r="B734" i="9"/>
  <c r="B733" i="9"/>
  <c r="B732" i="9"/>
  <c r="B731" i="9"/>
  <c r="B730" i="9"/>
  <c r="B729" i="9"/>
  <c r="B728" i="9"/>
  <c r="B727" i="9"/>
  <c r="B726" i="9"/>
  <c r="B725" i="9"/>
  <c r="B724" i="9"/>
  <c r="B723" i="9"/>
  <c r="B722" i="9"/>
  <c r="B721" i="9"/>
  <c r="B720" i="9"/>
  <c r="B719" i="9"/>
  <c r="B718" i="9"/>
  <c r="B717" i="9"/>
  <c r="B716" i="9"/>
  <c r="B715" i="9"/>
  <c r="B714" i="9"/>
  <c r="B713" i="9"/>
  <c r="B712" i="9"/>
  <c r="B711" i="9"/>
  <c r="B710" i="9"/>
  <c r="B709" i="9"/>
  <c r="B708" i="9"/>
  <c r="B707" i="9"/>
  <c r="B706" i="9"/>
  <c r="B705" i="9"/>
  <c r="B704" i="9"/>
  <c r="B703" i="9"/>
  <c r="B702" i="9"/>
  <c r="B701" i="9"/>
  <c r="B700" i="9"/>
  <c r="B699" i="9"/>
  <c r="B698" i="9"/>
  <c r="B697" i="9"/>
  <c r="B696" i="9"/>
  <c r="B695" i="9"/>
  <c r="B694" i="9"/>
  <c r="B693" i="9"/>
  <c r="B692" i="9"/>
  <c r="B691" i="9"/>
  <c r="B690" i="9"/>
  <c r="B689" i="9"/>
  <c r="B688" i="9"/>
  <c r="B687" i="9"/>
  <c r="B686" i="9"/>
  <c r="B685" i="9"/>
  <c r="B684" i="9"/>
  <c r="B683" i="9"/>
  <c r="B682" i="9"/>
  <c r="B681" i="9"/>
  <c r="B680" i="9"/>
  <c r="B679" i="9"/>
  <c r="B678" i="9"/>
  <c r="B677" i="9"/>
  <c r="B676" i="9"/>
  <c r="B675" i="9"/>
  <c r="B674" i="9"/>
  <c r="B673" i="9"/>
  <c r="B672" i="9"/>
  <c r="B671" i="9"/>
  <c r="B670" i="9"/>
  <c r="B669" i="9"/>
  <c r="B668" i="9"/>
  <c r="B667" i="9"/>
  <c r="B666" i="9"/>
  <c r="B665" i="9"/>
  <c r="B664" i="9"/>
  <c r="B663" i="9"/>
  <c r="B662" i="9"/>
  <c r="B661" i="9"/>
  <c r="B660" i="9"/>
  <c r="B659" i="9"/>
  <c r="B658" i="9"/>
  <c r="B657" i="9"/>
  <c r="B656" i="9"/>
  <c r="B655" i="9"/>
  <c r="B654" i="9"/>
  <c r="B653" i="9"/>
  <c r="B652" i="9"/>
  <c r="B651" i="9"/>
  <c r="B650" i="9"/>
  <c r="B649" i="9"/>
  <c r="B648" i="9"/>
  <c r="B647" i="9"/>
  <c r="B646" i="9"/>
  <c r="B645" i="9"/>
  <c r="B644" i="9"/>
  <c r="B643" i="9"/>
  <c r="B642" i="9"/>
  <c r="B641" i="9"/>
  <c r="B640" i="9"/>
  <c r="B639" i="9"/>
  <c r="B638" i="9"/>
  <c r="B637" i="9"/>
  <c r="B636" i="9"/>
  <c r="B635" i="9"/>
  <c r="B634" i="9"/>
  <c r="B633" i="9"/>
  <c r="B632" i="9"/>
  <c r="B631" i="9"/>
  <c r="B630" i="9"/>
  <c r="B629" i="9"/>
  <c r="B628" i="9"/>
  <c r="B627" i="9"/>
  <c r="B626" i="9"/>
  <c r="B625" i="9"/>
  <c r="B624" i="9"/>
  <c r="B623" i="9"/>
  <c r="B622" i="9"/>
  <c r="B621" i="9"/>
  <c r="B620" i="9"/>
  <c r="B619" i="9"/>
  <c r="B618" i="9"/>
  <c r="B617" i="9"/>
  <c r="B616" i="9"/>
  <c r="B615" i="9"/>
  <c r="B614" i="9"/>
  <c r="B613" i="9"/>
  <c r="B612" i="9"/>
  <c r="B611" i="9"/>
  <c r="B610" i="9"/>
  <c r="B609" i="9"/>
  <c r="B608" i="9"/>
  <c r="B607" i="9"/>
  <c r="B606" i="9"/>
  <c r="B605" i="9"/>
  <c r="B604" i="9"/>
  <c r="B603" i="9"/>
  <c r="B602" i="9"/>
  <c r="B601" i="9"/>
  <c r="B600" i="9"/>
  <c r="B599" i="9"/>
  <c r="B598" i="9"/>
  <c r="B597" i="9"/>
  <c r="B596" i="9"/>
  <c r="B595" i="9"/>
  <c r="B594" i="9"/>
  <c r="B593" i="9"/>
  <c r="B592" i="9"/>
  <c r="B591" i="9"/>
  <c r="B590" i="9"/>
  <c r="B589" i="9"/>
  <c r="B588" i="9"/>
  <c r="B587" i="9"/>
  <c r="B586" i="9"/>
  <c r="B585" i="9"/>
  <c r="B584" i="9"/>
  <c r="B583" i="9"/>
  <c r="B582" i="9"/>
  <c r="B581" i="9"/>
  <c r="B580" i="9"/>
  <c r="B579" i="9"/>
  <c r="B578" i="9"/>
  <c r="B577" i="9"/>
  <c r="B576" i="9"/>
  <c r="B575" i="9"/>
  <c r="B574" i="9"/>
  <c r="B573" i="9"/>
  <c r="B572" i="9"/>
  <c r="B571" i="9"/>
  <c r="B570" i="9"/>
  <c r="B569" i="9"/>
  <c r="B568" i="9"/>
  <c r="B567" i="9"/>
  <c r="B566" i="9"/>
  <c r="B565" i="9"/>
  <c r="B564" i="9"/>
  <c r="B563" i="9"/>
  <c r="B562" i="9"/>
  <c r="B561" i="9"/>
  <c r="B560" i="9"/>
  <c r="B559" i="9"/>
  <c r="B558" i="9"/>
  <c r="B557" i="9"/>
  <c r="B556" i="9"/>
  <c r="B555" i="9"/>
  <c r="B554" i="9"/>
  <c r="B553" i="9"/>
  <c r="B552" i="9"/>
  <c r="B551" i="9"/>
  <c r="B550" i="9"/>
  <c r="B549" i="9"/>
  <c r="B548" i="9"/>
  <c r="B547" i="9"/>
  <c r="B546" i="9"/>
  <c r="B545" i="9"/>
  <c r="B544" i="9"/>
  <c r="B543" i="9"/>
  <c r="B542" i="9"/>
  <c r="B541" i="9"/>
  <c r="B540" i="9"/>
  <c r="B539" i="9"/>
  <c r="B538" i="9"/>
  <c r="B537" i="9"/>
  <c r="B536" i="9"/>
  <c r="B535" i="9"/>
  <c r="B534" i="9"/>
  <c r="B533" i="9"/>
  <c r="B532" i="9"/>
  <c r="B531" i="9"/>
  <c r="B530" i="9"/>
  <c r="B529" i="9"/>
  <c r="B528" i="9"/>
  <c r="B527" i="9"/>
  <c r="B526" i="9"/>
  <c r="B525" i="9"/>
  <c r="B524" i="9"/>
  <c r="B523" i="9"/>
  <c r="B522" i="9"/>
  <c r="B521" i="9"/>
  <c r="B520" i="9"/>
  <c r="B519" i="9"/>
  <c r="B518" i="9"/>
  <c r="B517" i="9"/>
  <c r="B516" i="9"/>
  <c r="B515" i="9"/>
  <c r="B514" i="9"/>
  <c r="B513" i="9"/>
  <c r="B512" i="9"/>
  <c r="B511" i="9"/>
  <c r="B510" i="9"/>
  <c r="B509" i="9"/>
  <c r="B508" i="9"/>
  <c r="B507" i="9"/>
  <c r="B506" i="9"/>
  <c r="B505" i="9"/>
  <c r="B504" i="9"/>
  <c r="B503" i="9"/>
  <c r="B502" i="9"/>
  <c r="B501" i="9"/>
  <c r="B500" i="9"/>
  <c r="B499" i="9"/>
  <c r="B498" i="9"/>
  <c r="B497" i="9"/>
  <c r="B496" i="9"/>
  <c r="B495" i="9"/>
  <c r="B494" i="9"/>
  <c r="B493" i="9"/>
  <c r="B492" i="9"/>
  <c r="B491" i="9"/>
  <c r="B490" i="9"/>
  <c r="B489" i="9"/>
  <c r="B488" i="9"/>
  <c r="B487" i="9"/>
  <c r="B486" i="9"/>
  <c r="B485" i="9"/>
  <c r="B484" i="9"/>
  <c r="B483" i="9"/>
  <c r="B482" i="9"/>
  <c r="B481" i="9"/>
  <c r="B480" i="9"/>
  <c r="B479" i="9"/>
  <c r="B478" i="9"/>
  <c r="B477" i="9"/>
  <c r="B476" i="9"/>
  <c r="B475" i="9"/>
  <c r="B474" i="9"/>
  <c r="B473" i="9"/>
  <c r="B472" i="9"/>
  <c r="B471" i="9"/>
  <c r="B470" i="9"/>
  <c r="B469" i="9"/>
  <c r="B468" i="9"/>
  <c r="B467" i="9"/>
  <c r="B466" i="9"/>
  <c r="B465" i="9"/>
  <c r="B464" i="9"/>
  <c r="B463" i="9"/>
  <c r="B462" i="9"/>
  <c r="B461" i="9"/>
  <c r="B460" i="9"/>
  <c r="B459" i="9"/>
  <c r="B458" i="9"/>
  <c r="B457" i="9"/>
  <c r="B456" i="9"/>
  <c r="B455" i="9"/>
  <c r="B454" i="9"/>
  <c r="B453" i="9"/>
  <c r="B452" i="9"/>
  <c r="B451" i="9"/>
  <c r="B450" i="9"/>
  <c r="B449" i="9"/>
  <c r="B448" i="9"/>
  <c r="B447" i="9"/>
  <c r="B446" i="9"/>
  <c r="B445" i="9"/>
  <c r="B444" i="9"/>
  <c r="B443" i="9"/>
  <c r="B442" i="9"/>
  <c r="B441" i="9"/>
  <c r="B440" i="9"/>
  <c r="B439" i="9"/>
  <c r="B438" i="9"/>
  <c r="B437" i="9"/>
  <c r="B436" i="9"/>
  <c r="B435" i="9"/>
  <c r="B434" i="9"/>
  <c r="B433" i="9"/>
  <c r="B432" i="9"/>
  <c r="B431" i="9"/>
  <c r="B430" i="9"/>
  <c r="B429" i="9"/>
  <c r="B428" i="9"/>
  <c r="B427" i="9"/>
  <c r="B426" i="9"/>
  <c r="B425" i="9"/>
  <c r="B424" i="9"/>
  <c r="B423" i="9"/>
  <c r="B422" i="9"/>
  <c r="B421" i="9"/>
  <c r="B420" i="9"/>
  <c r="B419" i="9"/>
  <c r="B418" i="9"/>
  <c r="B417" i="9"/>
  <c r="B416" i="9"/>
  <c r="B415" i="9"/>
  <c r="B414" i="9"/>
  <c r="B413" i="9"/>
  <c r="B412" i="9"/>
  <c r="B411" i="9"/>
  <c r="B410" i="9"/>
  <c r="B409" i="9"/>
  <c r="B408" i="9"/>
  <c r="B407" i="9"/>
  <c r="B406" i="9"/>
  <c r="B405" i="9"/>
  <c r="B404" i="9"/>
  <c r="B403" i="9"/>
  <c r="B402" i="9"/>
  <c r="B401" i="9"/>
  <c r="B400" i="9"/>
  <c r="B399" i="9"/>
  <c r="B398" i="9"/>
  <c r="B397" i="9"/>
  <c r="B396" i="9"/>
  <c r="B395" i="9"/>
  <c r="B394" i="9"/>
  <c r="B393" i="9"/>
  <c r="B392" i="9"/>
  <c r="B391" i="9"/>
  <c r="B390" i="9"/>
  <c r="B389" i="9"/>
  <c r="B388" i="9"/>
  <c r="B387" i="9"/>
  <c r="B386" i="9"/>
  <c r="B385" i="9"/>
  <c r="B384" i="9"/>
  <c r="B383" i="9"/>
  <c r="B382" i="9"/>
  <c r="B381" i="9"/>
  <c r="B380" i="9"/>
  <c r="B379" i="9"/>
  <c r="B378" i="9"/>
  <c r="B377" i="9"/>
  <c r="B376" i="9"/>
  <c r="B375" i="9"/>
  <c r="B374" i="9"/>
  <c r="B373" i="9"/>
  <c r="B372" i="9"/>
  <c r="B371" i="9"/>
  <c r="B370" i="9"/>
  <c r="B369" i="9"/>
  <c r="B368" i="9"/>
  <c r="B367" i="9"/>
  <c r="B366" i="9"/>
  <c r="B365" i="9"/>
  <c r="B364" i="9"/>
  <c r="B363" i="9"/>
  <c r="B362" i="9"/>
  <c r="B361" i="9"/>
  <c r="B360" i="9"/>
  <c r="B359" i="9"/>
  <c r="B358" i="9"/>
  <c r="B357" i="9"/>
  <c r="B356" i="9"/>
  <c r="B355" i="9"/>
  <c r="B354" i="9"/>
  <c r="B353" i="9"/>
  <c r="B352" i="9"/>
  <c r="B351" i="9"/>
  <c r="B350" i="9"/>
  <c r="B349" i="9"/>
  <c r="B348" i="9"/>
  <c r="B347" i="9"/>
  <c r="B346" i="9"/>
  <c r="B345" i="9"/>
  <c r="B344" i="9"/>
  <c r="B343" i="9"/>
  <c r="B342" i="9"/>
  <c r="B341" i="9"/>
  <c r="B340" i="9"/>
  <c r="B339" i="9"/>
  <c r="B338" i="9"/>
  <c r="B337" i="9"/>
  <c r="B336" i="9"/>
  <c r="B335" i="9"/>
  <c r="B334" i="9"/>
  <c r="B333" i="9"/>
  <c r="B332" i="9"/>
  <c r="B331" i="9"/>
  <c r="B330" i="9"/>
  <c r="B329" i="9"/>
  <c r="B328" i="9"/>
  <c r="B327" i="9"/>
  <c r="B326" i="9"/>
  <c r="B325" i="9"/>
  <c r="B324" i="9"/>
  <c r="B323" i="9"/>
  <c r="B322" i="9"/>
  <c r="B321" i="9"/>
  <c r="B320" i="9"/>
  <c r="B319" i="9"/>
  <c r="B318" i="9"/>
  <c r="B317" i="9"/>
  <c r="B316" i="9"/>
  <c r="B315" i="9"/>
  <c r="B314" i="9"/>
  <c r="B313" i="9"/>
  <c r="B312" i="9"/>
  <c r="B311" i="9"/>
  <c r="B310" i="9"/>
  <c r="B309" i="9"/>
  <c r="B308" i="9"/>
  <c r="B307" i="9"/>
  <c r="B306" i="9"/>
  <c r="B305" i="9"/>
  <c r="B304" i="9"/>
  <c r="B303" i="9"/>
  <c r="B302" i="9"/>
  <c r="B301" i="9"/>
  <c r="B300" i="9"/>
  <c r="B299" i="9"/>
  <c r="B298" i="9"/>
  <c r="B297" i="9"/>
  <c r="B296" i="9"/>
  <c r="B295" i="9"/>
  <c r="B294" i="9"/>
  <c r="B293" i="9"/>
  <c r="B292" i="9"/>
  <c r="B291" i="9"/>
  <c r="B290" i="9"/>
  <c r="B289" i="9"/>
  <c r="B288" i="9"/>
  <c r="B287" i="9"/>
  <c r="B286" i="9"/>
  <c r="B285" i="9"/>
  <c r="B284" i="9"/>
  <c r="B283" i="9"/>
  <c r="B282" i="9"/>
  <c r="B281" i="9"/>
  <c r="B280" i="9"/>
  <c r="B279" i="9"/>
  <c r="B278" i="9"/>
  <c r="B277" i="9"/>
  <c r="B276" i="9"/>
  <c r="B275" i="9"/>
  <c r="B274" i="9"/>
  <c r="B273" i="9"/>
  <c r="B272" i="9"/>
  <c r="B271" i="9"/>
  <c r="B270" i="9"/>
  <c r="B269" i="9"/>
  <c r="B268" i="9"/>
  <c r="B267" i="9"/>
  <c r="B266" i="9"/>
  <c r="B265" i="9"/>
  <c r="B264" i="9"/>
  <c r="B263" i="9"/>
  <c r="B262" i="9"/>
  <c r="B261" i="9"/>
  <c r="B260" i="9"/>
  <c r="B259" i="9"/>
  <c r="B258" i="9"/>
  <c r="B257" i="9"/>
  <c r="B256" i="9"/>
  <c r="B255" i="9"/>
  <c r="B254" i="9"/>
  <c r="B253" i="9"/>
  <c r="B252" i="9"/>
  <c r="B251" i="9"/>
  <c r="B250" i="9"/>
  <c r="B249" i="9"/>
  <c r="B248" i="9"/>
  <c r="B247" i="9"/>
  <c r="B246" i="9"/>
  <c r="B245" i="9"/>
  <c r="B244" i="9"/>
  <c r="B243" i="9"/>
  <c r="B242" i="9"/>
  <c r="B241" i="9"/>
  <c r="B240" i="9"/>
  <c r="B239" i="9"/>
  <c r="B238" i="9"/>
  <c r="B237" i="9"/>
  <c r="B236" i="9"/>
  <c r="B235" i="9"/>
  <c r="B234" i="9"/>
  <c r="B233" i="9"/>
  <c r="B232" i="9"/>
  <c r="B231" i="9"/>
  <c r="B230" i="9"/>
  <c r="B229" i="9"/>
  <c r="B228" i="9"/>
  <c r="B227" i="9"/>
  <c r="B226" i="9"/>
  <c r="B225" i="9"/>
  <c r="B224" i="9"/>
  <c r="B223" i="9"/>
  <c r="B222" i="9"/>
  <c r="B221" i="9"/>
  <c r="B220" i="9"/>
  <c r="B219" i="9"/>
  <c r="B218" i="9"/>
  <c r="B217" i="9"/>
  <c r="B216" i="9"/>
  <c r="B215" i="9"/>
  <c r="B214" i="9"/>
  <c r="B213" i="9"/>
  <c r="B212" i="9"/>
  <c r="B211" i="9"/>
  <c r="B210" i="9"/>
  <c r="B209" i="9"/>
  <c r="B208" i="9"/>
  <c r="B207" i="9"/>
  <c r="B206" i="9"/>
  <c r="B205" i="9"/>
  <c r="B204" i="9"/>
  <c r="B203" i="9"/>
  <c r="B202" i="9"/>
  <c r="B201" i="9"/>
  <c r="B200" i="9"/>
  <c r="B199" i="9"/>
  <c r="B198" i="9"/>
  <c r="B197" i="9"/>
  <c r="B196" i="9"/>
  <c r="B195" i="9"/>
  <c r="B194" i="9"/>
  <c r="B193" i="9"/>
  <c r="B192" i="9"/>
  <c r="B191" i="9"/>
  <c r="B190" i="9"/>
  <c r="B189" i="9"/>
  <c r="B188" i="9"/>
  <c r="B187" i="9"/>
  <c r="B186" i="9"/>
  <c r="B185" i="9"/>
  <c r="B184" i="9"/>
  <c r="B183" i="9"/>
  <c r="B182" i="9"/>
  <c r="B181" i="9"/>
  <c r="B180" i="9"/>
  <c r="B179" i="9"/>
  <c r="B178" i="9"/>
  <c r="B177" i="9"/>
  <c r="B176" i="9"/>
  <c r="B175" i="9"/>
  <c r="B174" i="9"/>
  <c r="B173" i="9"/>
  <c r="B172" i="9"/>
  <c r="B171" i="9"/>
  <c r="B170" i="9"/>
  <c r="B169" i="9"/>
  <c r="B168" i="9"/>
  <c r="B167" i="9"/>
  <c r="B166" i="9"/>
  <c r="B165" i="9"/>
  <c r="B164" i="9"/>
  <c r="B163" i="9"/>
  <c r="B162" i="9"/>
  <c r="B161" i="9"/>
  <c r="B160" i="9"/>
  <c r="B159" i="9"/>
  <c r="B158" i="9"/>
  <c r="B157" i="9"/>
  <c r="B156" i="9"/>
  <c r="B155" i="9"/>
  <c r="B154" i="9"/>
  <c r="B153" i="9"/>
  <c r="B152" i="9"/>
  <c r="B151" i="9"/>
  <c r="B150" i="9"/>
  <c r="B149" i="9"/>
  <c r="B148" i="9"/>
  <c r="B147" i="9"/>
  <c r="B146" i="9"/>
  <c r="B145" i="9"/>
  <c r="B144" i="9"/>
  <c r="B143" i="9"/>
  <c r="B142" i="9"/>
  <c r="B141" i="9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V112" i="9"/>
  <c r="T112" i="9"/>
  <c r="B112" i="9"/>
  <c r="V111" i="9"/>
  <c r="T111" i="9"/>
  <c r="B111" i="9"/>
  <c r="V110" i="9"/>
  <c r="T110" i="9"/>
  <c r="B110" i="9"/>
  <c r="V109" i="9"/>
  <c r="T109" i="9"/>
  <c r="B109" i="9"/>
  <c r="V108" i="9"/>
  <c r="T108" i="9"/>
  <c r="B108" i="9"/>
  <c r="V107" i="9"/>
  <c r="T107" i="9"/>
  <c r="B107" i="9"/>
  <c r="V106" i="9"/>
  <c r="T106" i="9"/>
  <c r="B106" i="9"/>
  <c r="AK105" i="9"/>
  <c r="AI105" i="9"/>
  <c r="V105" i="9"/>
  <c r="T105" i="9"/>
  <c r="B105" i="9"/>
  <c r="FA104" i="9"/>
  <c r="EY104" i="9"/>
  <c r="BO104" i="9"/>
  <c r="BM104" i="9"/>
  <c r="AK104" i="9"/>
  <c r="AI104" i="9"/>
  <c r="V104" i="9"/>
  <c r="T104" i="9"/>
  <c r="B104" i="9"/>
  <c r="FA103" i="9"/>
  <c r="EY103" i="9"/>
  <c r="EL103" i="9"/>
  <c r="EJ103" i="9"/>
  <c r="BO103" i="9"/>
  <c r="BM103" i="9"/>
  <c r="AZ103" i="9"/>
  <c r="AX103" i="9"/>
  <c r="AK103" i="9"/>
  <c r="AI103" i="9"/>
  <c r="V103" i="9"/>
  <c r="T103" i="9"/>
  <c r="B103" i="9"/>
  <c r="FA102" i="9"/>
  <c r="EY102" i="9"/>
  <c r="EL102" i="9"/>
  <c r="EJ102" i="9"/>
  <c r="CR102" i="9"/>
  <c r="CP102" i="9"/>
  <c r="BO102" i="9"/>
  <c r="BM102" i="9"/>
  <c r="AZ102" i="9"/>
  <c r="AX102" i="9"/>
  <c r="AK102" i="9"/>
  <c r="AI102" i="9"/>
  <c r="V102" i="9"/>
  <c r="T102" i="9"/>
  <c r="B102" i="9"/>
  <c r="FA101" i="9"/>
  <c r="EY101" i="9"/>
  <c r="EL101" i="9"/>
  <c r="EJ101" i="9"/>
  <c r="CR101" i="9"/>
  <c r="CP101" i="9"/>
  <c r="BO101" i="9"/>
  <c r="BM101" i="9"/>
  <c r="AZ101" i="9"/>
  <c r="AX101" i="9"/>
  <c r="AK101" i="9"/>
  <c r="AI101" i="9"/>
  <c r="V101" i="9"/>
  <c r="T101" i="9"/>
  <c r="B101" i="9"/>
  <c r="FA100" i="9"/>
  <c r="EY100" i="9"/>
  <c r="EL100" i="9"/>
  <c r="EJ100" i="9"/>
  <c r="DH100" i="9"/>
  <c r="DF100" i="9"/>
  <c r="CR100" i="9"/>
  <c r="CP100" i="9"/>
  <c r="CA100" i="9"/>
  <c r="BY100" i="9"/>
  <c r="BO100" i="9"/>
  <c r="BM100" i="9"/>
  <c r="AZ100" i="9"/>
  <c r="AX100" i="9"/>
  <c r="AK100" i="9"/>
  <c r="AI100" i="9"/>
  <c r="V100" i="9"/>
  <c r="T100" i="9"/>
  <c r="B100" i="9"/>
  <c r="FA99" i="9"/>
  <c r="EY99" i="9"/>
  <c r="EL99" i="9"/>
  <c r="EJ99" i="9"/>
  <c r="DW99" i="9"/>
  <c r="DU99" i="9"/>
  <c r="DH99" i="9"/>
  <c r="DF99" i="9"/>
  <c r="CR99" i="9"/>
  <c r="CP99" i="9"/>
  <c r="CA99" i="9"/>
  <c r="BY99" i="9"/>
  <c r="BO99" i="9"/>
  <c r="BM99" i="9"/>
  <c r="AZ99" i="9"/>
  <c r="AX99" i="9"/>
  <c r="AK99" i="9"/>
  <c r="AI99" i="9"/>
  <c r="V99" i="9"/>
  <c r="T99" i="9"/>
  <c r="B99" i="9"/>
  <c r="FA98" i="9"/>
  <c r="EY98" i="9"/>
  <c r="EL98" i="9"/>
  <c r="EJ98" i="9"/>
  <c r="DW98" i="9"/>
  <c r="DU98" i="9"/>
  <c r="DH98" i="9"/>
  <c r="DF98" i="9"/>
  <c r="CR98" i="9"/>
  <c r="CP98" i="9"/>
  <c r="CA98" i="9"/>
  <c r="BY98" i="9"/>
  <c r="BO98" i="9"/>
  <c r="BM98" i="9"/>
  <c r="AZ98" i="9"/>
  <c r="AX98" i="9"/>
  <c r="AK98" i="9"/>
  <c r="AI98" i="9"/>
  <c r="V98" i="9"/>
  <c r="T98" i="9"/>
  <c r="B98" i="9"/>
  <c r="FA97" i="9"/>
  <c r="EY97" i="9"/>
  <c r="EL97" i="9"/>
  <c r="EJ97" i="9"/>
  <c r="DW97" i="9"/>
  <c r="DU97" i="9"/>
  <c r="DH97" i="9"/>
  <c r="DF97" i="9"/>
  <c r="CR97" i="9"/>
  <c r="CP97" i="9"/>
  <c r="CA97" i="9"/>
  <c r="BY97" i="9"/>
  <c r="BO97" i="9"/>
  <c r="BM97" i="9"/>
  <c r="AZ97" i="9"/>
  <c r="AX97" i="9"/>
  <c r="AK97" i="9"/>
  <c r="AI97" i="9"/>
  <c r="V97" i="9"/>
  <c r="T97" i="9"/>
  <c r="B97" i="9"/>
  <c r="FA96" i="9"/>
  <c r="EY96" i="9"/>
  <c r="EL96" i="9"/>
  <c r="EJ96" i="9"/>
  <c r="DW96" i="9"/>
  <c r="DU96" i="9"/>
  <c r="DH96" i="9"/>
  <c r="DF96" i="9"/>
  <c r="CR96" i="9"/>
  <c r="CP96" i="9"/>
  <c r="CA96" i="9"/>
  <c r="BY96" i="9"/>
  <c r="BO96" i="9"/>
  <c r="BM96" i="9"/>
  <c r="AZ96" i="9"/>
  <c r="AX96" i="9"/>
  <c r="AK96" i="9"/>
  <c r="AI96" i="9"/>
  <c r="V96" i="9"/>
  <c r="T96" i="9"/>
  <c r="B96" i="9"/>
  <c r="FA95" i="9"/>
  <c r="EY95" i="9"/>
  <c r="EL95" i="9"/>
  <c r="EJ95" i="9"/>
  <c r="DW95" i="9"/>
  <c r="DU95" i="9"/>
  <c r="DH95" i="9"/>
  <c r="DF95" i="9"/>
  <c r="CR95" i="9"/>
  <c r="CP95" i="9"/>
  <c r="CA95" i="9"/>
  <c r="BY95" i="9"/>
  <c r="BO95" i="9"/>
  <c r="BM95" i="9"/>
  <c r="AZ95" i="9"/>
  <c r="AX95" i="9"/>
  <c r="AK95" i="9"/>
  <c r="AI95" i="9"/>
  <c r="V95" i="9"/>
  <c r="T95" i="9"/>
  <c r="B95" i="9"/>
  <c r="FA94" i="9"/>
  <c r="EY94" i="9"/>
  <c r="EL94" i="9"/>
  <c r="EJ94" i="9"/>
  <c r="DW94" i="9"/>
  <c r="DU94" i="9"/>
  <c r="DH94" i="9"/>
  <c r="DF94" i="9"/>
  <c r="CR94" i="9"/>
  <c r="CP94" i="9"/>
  <c r="CA94" i="9"/>
  <c r="BY94" i="9"/>
  <c r="BO94" i="9"/>
  <c r="BM94" i="9"/>
  <c r="AZ94" i="9"/>
  <c r="AX94" i="9"/>
  <c r="AK94" i="9"/>
  <c r="AI94" i="9"/>
  <c r="V94" i="9"/>
  <c r="T94" i="9"/>
  <c r="B94" i="9"/>
  <c r="FA93" i="9"/>
  <c r="EY93" i="9"/>
  <c r="EL93" i="9"/>
  <c r="EJ93" i="9"/>
  <c r="DW93" i="9"/>
  <c r="DU93" i="9"/>
  <c r="DH93" i="9"/>
  <c r="DF93" i="9"/>
  <c r="CR93" i="9"/>
  <c r="CP93" i="9"/>
  <c r="CA93" i="9"/>
  <c r="BY93" i="9"/>
  <c r="BO93" i="9"/>
  <c r="BM93" i="9"/>
  <c r="AZ93" i="9"/>
  <c r="AX93" i="9"/>
  <c r="AK93" i="9"/>
  <c r="AI93" i="9"/>
  <c r="V93" i="9"/>
  <c r="T93" i="9"/>
  <c r="B93" i="9"/>
  <c r="FA92" i="9"/>
  <c r="EY92" i="9"/>
  <c r="EL92" i="9"/>
  <c r="EJ92" i="9"/>
  <c r="DW92" i="9"/>
  <c r="DU92" i="9"/>
  <c r="DH92" i="9"/>
  <c r="DF92" i="9"/>
  <c r="CR92" i="9"/>
  <c r="CP92" i="9"/>
  <c r="CA92" i="9"/>
  <c r="BY92" i="9"/>
  <c r="BO92" i="9"/>
  <c r="BM92" i="9"/>
  <c r="AZ92" i="9"/>
  <c r="AX92" i="9"/>
  <c r="AK92" i="9"/>
  <c r="AI92" i="9"/>
  <c r="V92" i="9"/>
  <c r="T92" i="9"/>
  <c r="B92" i="9"/>
  <c r="FA91" i="9"/>
  <c r="EY91" i="9"/>
  <c r="EL91" i="9"/>
  <c r="EJ91" i="9"/>
  <c r="DW91" i="9"/>
  <c r="DU91" i="9"/>
  <c r="DH91" i="9"/>
  <c r="DF91" i="9"/>
  <c r="CR91" i="9"/>
  <c r="CP91" i="9"/>
  <c r="CA91" i="9"/>
  <c r="BY91" i="9"/>
  <c r="BO91" i="9"/>
  <c r="BM91" i="9"/>
  <c r="AZ91" i="9"/>
  <c r="AX91" i="9"/>
  <c r="AK91" i="9"/>
  <c r="AI91" i="9"/>
  <c r="V91" i="9"/>
  <c r="T91" i="9"/>
  <c r="B91" i="9"/>
  <c r="FA90" i="9"/>
  <c r="EY90" i="9"/>
  <c r="EL90" i="9"/>
  <c r="EJ90" i="9"/>
  <c r="DW90" i="9"/>
  <c r="DU90" i="9"/>
  <c r="DH90" i="9"/>
  <c r="DF90" i="9"/>
  <c r="CR90" i="9"/>
  <c r="CP90" i="9"/>
  <c r="CA90" i="9"/>
  <c r="BY90" i="9"/>
  <c r="BO90" i="9"/>
  <c r="BM90" i="9"/>
  <c r="AZ90" i="9"/>
  <c r="AX90" i="9"/>
  <c r="AK90" i="9"/>
  <c r="AI90" i="9"/>
  <c r="V90" i="9"/>
  <c r="T90" i="9"/>
  <c r="B90" i="9"/>
  <c r="FA89" i="9"/>
  <c r="EY89" i="9"/>
  <c r="EL89" i="9"/>
  <c r="EJ89" i="9"/>
  <c r="DW89" i="9"/>
  <c r="DU89" i="9"/>
  <c r="DH89" i="9"/>
  <c r="DF89" i="9"/>
  <c r="CR89" i="9"/>
  <c r="CP89" i="9"/>
  <c r="CA89" i="9"/>
  <c r="BY89" i="9"/>
  <c r="BO89" i="9"/>
  <c r="BM89" i="9"/>
  <c r="AZ89" i="9"/>
  <c r="AX89" i="9"/>
  <c r="AK89" i="9"/>
  <c r="AI89" i="9"/>
  <c r="V89" i="9"/>
  <c r="T89" i="9"/>
  <c r="B89" i="9"/>
  <c r="FA88" i="9"/>
  <c r="EY88" i="9"/>
  <c r="EL88" i="9"/>
  <c r="EJ88" i="9"/>
  <c r="DW88" i="9"/>
  <c r="DU88" i="9"/>
  <c r="DH88" i="9"/>
  <c r="DF88" i="9"/>
  <c r="CR88" i="9"/>
  <c r="CP88" i="9"/>
  <c r="CA88" i="9"/>
  <c r="BY88" i="9"/>
  <c r="BO88" i="9"/>
  <c r="BM88" i="9"/>
  <c r="AZ88" i="9"/>
  <c r="AX88" i="9"/>
  <c r="AK88" i="9"/>
  <c r="AI88" i="9"/>
  <c r="V88" i="9"/>
  <c r="T88" i="9"/>
  <c r="B88" i="9"/>
  <c r="FA87" i="9"/>
  <c r="EY87" i="9"/>
  <c r="EL87" i="9"/>
  <c r="EJ87" i="9"/>
  <c r="DW87" i="9"/>
  <c r="DU87" i="9"/>
  <c r="DH87" i="9"/>
  <c r="DF87" i="9"/>
  <c r="CR87" i="9"/>
  <c r="CP87" i="9"/>
  <c r="CA87" i="9"/>
  <c r="BY87" i="9"/>
  <c r="BO87" i="9"/>
  <c r="BM87" i="9"/>
  <c r="AZ87" i="9"/>
  <c r="AX87" i="9"/>
  <c r="AK87" i="9"/>
  <c r="AI87" i="9"/>
  <c r="V87" i="9"/>
  <c r="T87" i="9"/>
  <c r="B87" i="9"/>
  <c r="FA86" i="9"/>
  <c r="EY86" i="9"/>
  <c r="EL86" i="9"/>
  <c r="EJ86" i="9"/>
  <c r="DW86" i="9"/>
  <c r="DU86" i="9"/>
  <c r="DH86" i="9"/>
  <c r="DF86" i="9"/>
  <c r="CR86" i="9"/>
  <c r="CP86" i="9"/>
  <c r="CA86" i="9"/>
  <c r="BY86" i="9"/>
  <c r="BO86" i="9"/>
  <c r="BM86" i="9"/>
  <c r="AZ86" i="9"/>
  <c r="AX86" i="9"/>
  <c r="AK86" i="9"/>
  <c r="AI86" i="9"/>
  <c r="V86" i="9"/>
  <c r="T86" i="9"/>
  <c r="B86" i="9"/>
  <c r="FA85" i="9"/>
  <c r="EY85" i="9"/>
  <c r="EL85" i="9"/>
  <c r="EJ85" i="9"/>
  <c r="DW85" i="9"/>
  <c r="DU85" i="9"/>
  <c r="DH85" i="9"/>
  <c r="DF85" i="9"/>
  <c r="CR85" i="9"/>
  <c r="CP85" i="9"/>
  <c r="CA85" i="9"/>
  <c r="BY85" i="9"/>
  <c r="BO85" i="9"/>
  <c r="BM85" i="9"/>
  <c r="AZ85" i="9"/>
  <c r="AX85" i="9"/>
  <c r="AK85" i="9"/>
  <c r="AI85" i="9"/>
  <c r="V85" i="9"/>
  <c r="T85" i="9"/>
  <c r="B85" i="9"/>
  <c r="FA84" i="9"/>
  <c r="EY84" i="9"/>
  <c r="EL84" i="9"/>
  <c r="EJ84" i="9"/>
  <c r="DW84" i="9"/>
  <c r="DU84" i="9"/>
  <c r="DH84" i="9"/>
  <c r="DF84" i="9"/>
  <c r="CR84" i="9"/>
  <c r="CP84" i="9"/>
  <c r="CA84" i="9"/>
  <c r="BY84" i="9"/>
  <c r="BO84" i="9"/>
  <c r="BM84" i="9"/>
  <c r="AZ84" i="9"/>
  <c r="AX84" i="9"/>
  <c r="AK84" i="9"/>
  <c r="AI84" i="9"/>
  <c r="V84" i="9"/>
  <c r="T84" i="9"/>
  <c r="B84" i="9"/>
  <c r="FA83" i="9"/>
  <c r="EY83" i="9"/>
  <c r="EL83" i="9"/>
  <c r="EJ83" i="9"/>
  <c r="DW83" i="9"/>
  <c r="DU83" i="9"/>
  <c r="DH83" i="9"/>
  <c r="DF83" i="9"/>
  <c r="CR83" i="9"/>
  <c r="CP83" i="9"/>
  <c r="CA83" i="9"/>
  <c r="BY83" i="9"/>
  <c r="BO83" i="9"/>
  <c r="BM83" i="9"/>
  <c r="AZ83" i="9"/>
  <c r="AX83" i="9"/>
  <c r="AK83" i="9"/>
  <c r="AI83" i="9"/>
  <c r="V83" i="9"/>
  <c r="T83" i="9"/>
  <c r="B83" i="9"/>
  <c r="FA82" i="9"/>
  <c r="EY82" i="9"/>
  <c r="EL82" i="9"/>
  <c r="EJ82" i="9"/>
  <c r="DW82" i="9"/>
  <c r="DU82" i="9"/>
  <c r="DH82" i="9"/>
  <c r="DF82" i="9"/>
  <c r="CR82" i="9"/>
  <c r="CP82" i="9"/>
  <c r="CA82" i="9"/>
  <c r="BY82" i="9"/>
  <c r="BO82" i="9"/>
  <c r="BM82" i="9"/>
  <c r="AZ82" i="9"/>
  <c r="AX82" i="9"/>
  <c r="AK82" i="9"/>
  <c r="AI82" i="9"/>
  <c r="V82" i="9"/>
  <c r="T82" i="9"/>
  <c r="B82" i="9"/>
  <c r="FA81" i="9"/>
  <c r="EY81" i="9"/>
  <c r="EL81" i="9"/>
  <c r="EJ81" i="9"/>
  <c r="DW81" i="9"/>
  <c r="DU81" i="9"/>
  <c r="DH81" i="9"/>
  <c r="DF81" i="9"/>
  <c r="CR81" i="9"/>
  <c r="CP81" i="9"/>
  <c r="CA81" i="9"/>
  <c r="BY81" i="9"/>
  <c r="BO81" i="9"/>
  <c r="BM81" i="9"/>
  <c r="AZ81" i="9"/>
  <c r="AX81" i="9"/>
  <c r="AK81" i="9"/>
  <c r="AI81" i="9"/>
  <c r="V81" i="9"/>
  <c r="T81" i="9"/>
  <c r="B81" i="9"/>
  <c r="FA80" i="9"/>
  <c r="EY80" i="9"/>
  <c r="EL80" i="9"/>
  <c r="EJ80" i="9"/>
  <c r="DW80" i="9"/>
  <c r="DU80" i="9"/>
  <c r="DH80" i="9"/>
  <c r="DF80" i="9"/>
  <c r="CR80" i="9"/>
  <c r="CP80" i="9"/>
  <c r="CA80" i="9"/>
  <c r="BY80" i="9"/>
  <c r="BO80" i="9"/>
  <c r="BM80" i="9"/>
  <c r="AZ80" i="9"/>
  <c r="AX80" i="9"/>
  <c r="AK80" i="9"/>
  <c r="AI80" i="9"/>
  <c r="V80" i="9"/>
  <c r="T80" i="9"/>
  <c r="B80" i="9"/>
  <c r="FA79" i="9"/>
  <c r="EY79" i="9"/>
  <c r="EL79" i="9"/>
  <c r="EJ79" i="9"/>
  <c r="DW79" i="9"/>
  <c r="DU79" i="9"/>
  <c r="DH79" i="9"/>
  <c r="DF79" i="9"/>
  <c r="CR79" i="9"/>
  <c r="CP79" i="9"/>
  <c r="CA79" i="9"/>
  <c r="BY79" i="9"/>
  <c r="BO79" i="9"/>
  <c r="BM79" i="9"/>
  <c r="AZ79" i="9"/>
  <c r="AX79" i="9"/>
  <c r="AK79" i="9"/>
  <c r="AI79" i="9"/>
  <c r="V79" i="9"/>
  <c r="T79" i="9"/>
  <c r="B79" i="9"/>
  <c r="FA78" i="9"/>
  <c r="EY78" i="9"/>
  <c r="EL78" i="9"/>
  <c r="EJ78" i="9"/>
  <c r="DW78" i="9"/>
  <c r="DU78" i="9"/>
  <c r="DH78" i="9"/>
  <c r="DF78" i="9"/>
  <c r="CR78" i="9"/>
  <c r="CP78" i="9"/>
  <c r="CA78" i="9"/>
  <c r="BY78" i="9"/>
  <c r="BO78" i="9"/>
  <c r="BM78" i="9"/>
  <c r="AZ78" i="9"/>
  <c r="AX78" i="9"/>
  <c r="AK78" i="9"/>
  <c r="AI78" i="9"/>
  <c r="V78" i="9"/>
  <c r="T78" i="9"/>
  <c r="B78" i="9"/>
  <c r="FA77" i="9"/>
  <c r="EY77" i="9"/>
  <c r="EL77" i="9"/>
  <c r="EJ77" i="9"/>
  <c r="DW77" i="9"/>
  <c r="DU77" i="9"/>
  <c r="DH77" i="9"/>
  <c r="DF77" i="9"/>
  <c r="CR77" i="9"/>
  <c r="CP77" i="9"/>
  <c r="CA77" i="9"/>
  <c r="BY77" i="9"/>
  <c r="BO77" i="9"/>
  <c r="BM77" i="9"/>
  <c r="AZ77" i="9"/>
  <c r="AX77" i="9"/>
  <c r="AK77" i="9"/>
  <c r="AI77" i="9"/>
  <c r="V77" i="9"/>
  <c r="T77" i="9"/>
  <c r="B77" i="9"/>
  <c r="FA76" i="9"/>
  <c r="EY76" i="9"/>
  <c r="EL76" i="9"/>
  <c r="EJ76" i="9"/>
  <c r="DW76" i="9"/>
  <c r="DU76" i="9"/>
  <c r="DH76" i="9"/>
  <c r="DF76" i="9"/>
  <c r="CR76" i="9"/>
  <c r="CP76" i="9"/>
  <c r="CA76" i="9"/>
  <c r="BY76" i="9"/>
  <c r="BO76" i="9"/>
  <c r="BM76" i="9"/>
  <c r="AZ76" i="9"/>
  <c r="AX76" i="9"/>
  <c r="AK76" i="9"/>
  <c r="AI76" i="9"/>
  <c r="V76" i="9"/>
  <c r="T76" i="9"/>
  <c r="B76" i="9"/>
  <c r="FA75" i="9"/>
  <c r="EY75" i="9"/>
  <c r="EL75" i="9"/>
  <c r="EJ75" i="9"/>
  <c r="DW75" i="9"/>
  <c r="DU75" i="9"/>
  <c r="DH75" i="9"/>
  <c r="DF75" i="9"/>
  <c r="CR75" i="9"/>
  <c r="CP75" i="9"/>
  <c r="CA75" i="9"/>
  <c r="BY75" i="9"/>
  <c r="BO75" i="9"/>
  <c r="BM75" i="9"/>
  <c r="AZ75" i="9"/>
  <c r="AX75" i="9"/>
  <c r="AK75" i="9"/>
  <c r="AI75" i="9"/>
  <c r="V75" i="9"/>
  <c r="T75" i="9"/>
  <c r="B75" i="9"/>
  <c r="FA74" i="9"/>
  <c r="EY74" i="9"/>
  <c r="EL74" i="9"/>
  <c r="EJ74" i="9"/>
  <c r="DW74" i="9"/>
  <c r="DU74" i="9"/>
  <c r="DH74" i="9"/>
  <c r="DF74" i="9"/>
  <c r="CR74" i="9"/>
  <c r="CP74" i="9"/>
  <c r="CA74" i="9"/>
  <c r="BY74" i="9"/>
  <c r="BO74" i="9"/>
  <c r="BM74" i="9"/>
  <c r="AZ74" i="9"/>
  <c r="AX74" i="9"/>
  <c r="AK74" i="9"/>
  <c r="AI74" i="9"/>
  <c r="V74" i="9"/>
  <c r="T74" i="9"/>
  <c r="B74" i="9"/>
  <c r="FA73" i="9"/>
  <c r="EY73" i="9"/>
  <c r="EL73" i="9"/>
  <c r="EJ73" i="9"/>
  <c r="DW73" i="9"/>
  <c r="DU73" i="9"/>
  <c r="DH73" i="9"/>
  <c r="DF73" i="9"/>
  <c r="CR73" i="9"/>
  <c r="CP73" i="9"/>
  <c r="CA73" i="9"/>
  <c r="BY73" i="9"/>
  <c r="BO73" i="9"/>
  <c r="BM73" i="9"/>
  <c r="AZ73" i="9"/>
  <c r="AX73" i="9"/>
  <c r="AK73" i="9"/>
  <c r="AI73" i="9"/>
  <c r="V73" i="9"/>
  <c r="T73" i="9"/>
  <c r="B73" i="9"/>
  <c r="FA72" i="9"/>
  <c r="EY72" i="9"/>
  <c r="EL72" i="9"/>
  <c r="EJ72" i="9"/>
  <c r="DW72" i="9"/>
  <c r="DU72" i="9"/>
  <c r="DH72" i="9"/>
  <c r="DF72" i="9"/>
  <c r="CR72" i="9"/>
  <c r="CP72" i="9"/>
  <c r="CA72" i="9"/>
  <c r="BY72" i="9"/>
  <c r="BO72" i="9"/>
  <c r="BM72" i="9"/>
  <c r="AZ72" i="9"/>
  <c r="AX72" i="9"/>
  <c r="AK72" i="9"/>
  <c r="AI72" i="9"/>
  <c r="V72" i="9"/>
  <c r="T72" i="9"/>
  <c r="B72" i="9"/>
  <c r="FA71" i="9"/>
  <c r="EY71" i="9"/>
  <c r="EL71" i="9"/>
  <c r="EJ71" i="9"/>
  <c r="DW71" i="9"/>
  <c r="DU71" i="9"/>
  <c r="DH71" i="9"/>
  <c r="DF71" i="9"/>
  <c r="CR71" i="9"/>
  <c r="CP71" i="9"/>
  <c r="CA71" i="9"/>
  <c r="BY71" i="9"/>
  <c r="BO71" i="9"/>
  <c r="BM71" i="9"/>
  <c r="AZ71" i="9"/>
  <c r="AX71" i="9"/>
  <c r="AK71" i="9"/>
  <c r="AI71" i="9"/>
  <c r="V71" i="9"/>
  <c r="T71" i="9"/>
  <c r="B71" i="9"/>
  <c r="FA70" i="9"/>
  <c r="EY70" i="9"/>
  <c r="EL70" i="9"/>
  <c r="EJ70" i="9"/>
  <c r="DW70" i="9"/>
  <c r="DU70" i="9"/>
  <c r="DH70" i="9"/>
  <c r="DF70" i="9"/>
  <c r="CR70" i="9"/>
  <c r="CP70" i="9"/>
  <c r="CA70" i="9"/>
  <c r="BY70" i="9"/>
  <c r="BO70" i="9"/>
  <c r="BM70" i="9"/>
  <c r="AZ70" i="9"/>
  <c r="AX70" i="9"/>
  <c r="AK70" i="9"/>
  <c r="AI70" i="9"/>
  <c r="V70" i="9"/>
  <c r="T70" i="9"/>
  <c r="B70" i="9"/>
  <c r="FA69" i="9"/>
  <c r="EY69" i="9"/>
  <c r="EL69" i="9"/>
  <c r="EJ69" i="9"/>
  <c r="DW69" i="9"/>
  <c r="DU69" i="9"/>
  <c r="DH69" i="9"/>
  <c r="DF69" i="9"/>
  <c r="CR69" i="9"/>
  <c r="CP69" i="9"/>
  <c r="CA69" i="9"/>
  <c r="BY69" i="9"/>
  <c r="BO69" i="9"/>
  <c r="BM69" i="9"/>
  <c r="AZ69" i="9"/>
  <c r="AX69" i="9"/>
  <c r="AK69" i="9"/>
  <c r="AI69" i="9"/>
  <c r="V69" i="9"/>
  <c r="T69" i="9"/>
  <c r="B69" i="9"/>
  <c r="FA68" i="9"/>
  <c r="EY68" i="9"/>
  <c r="EL68" i="9"/>
  <c r="EJ68" i="9"/>
  <c r="DW68" i="9"/>
  <c r="DU68" i="9"/>
  <c r="DH68" i="9"/>
  <c r="DF68" i="9"/>
  <c r="CR68" i="9"/>
  <c r="CP68" i="9"/>
  <c r="CA68" i="9"/>
  <c r="BY68" i="9"/>
  <c r="BO68" i="9"/>
  <c r="BM68" i="9"/>
  <c r="AZ68" i="9"/>
  <c r="AX68" i="9"/>
  <c r="AK68" i="9"/>
  <c r="AI68" i="9"/>
  <c r="V68" i="9"/>
  <c r="T68" i="9"/>
  <c r="B68" i="9"/>
  <c r="FA67" i="9"/>
  <c r="EY67" i="9"/>
  <c r="EL67" i="9"/>
  <c r="EJ67" i="9"/>
  <c r="DW67" i="9"/>
  <c r="DU67" i="9"/>
  <c r="DH67" i="9"/>
  <c r="DF67" i="9"/>
  <c r="CR67" i="9"/>
  <c r="CP67" i="9"/>
  <c r="CA67" i="9"/>
  <c r="BY67" i="9"/>
  <c r="BO67" i="9"/>
  <c r="BM67" i="9"/>
  <c r="AZ67" i="9"/>
  <c r="AX67" i="9"/>
  <c r="AK67" i="9"/>
  <c r="AI67" i="9"/>
  <c r="V67" i="9"/>
  <c r="T67" i="9"/>
  <c r="B67" i="9"/>
  <c r="FA66" i="9"/>
  <c r="EY66" i="9"/>
  <c r="EL66" i="9"/>
  <c r="EJ66" i="9"/>
  <c r="DW66" i="9"/>
  <c r="DU66" i="9"/>
  <c r="DH66" i="9"/>
  <c r="DF66" i="9"/>
  <c r="CR66" i="9"/>
  <c r="CP66" i="9"/>
  <c r="CA66" i="9"/>
  <c r="BY66" i="9"/>
  <c r="BO66" i="9"/>
  <c r="BM66" i="9"/>
  <c r="AZ66" i="9"/>
  <c r="AX66" i="9"/>
  <c r="AK66" i="9"/>
  <c r="AI66" i="9"/>
  <c r="V66" i="9"/>
  <c r="T66" i="9"/>
  <c r="B66" i="9"/>
  <c r="FA65" i="9"/>
  <c r="EY65" i="9"/>
  <c r="EL65" i="9"/>
  <c r="EJ65" i="9"/>
  <c r="DW65" i="9"/>
  <c r="DU65" i="9"/>
  <c r="DH65" i="9"/>
  <c r="DF65" i="9"/>
  <c r="CR65" i="9"/>
  <c r="CP65" i="9"/>
  <c r="CA65" i="9"/>
  <c r="BY65" i="9"/>
  <c r="BO65" i="9"/>
  <c r="BM65" i="9"/>
  <c r="AZ65" i="9"/>
  <c r="AX65" i="9"/>
  <c r="AK65" i="9"/>
  <c r="AI65" i="9"/>
  <c r="V65" i="9"/>
  <c r="T65" i="9"/>
  <c r="B65" i="9"/>
  <c r="FA64" i="9"/>
  <c r="EY64" i="9"/>
  <c r="EL64" i="9"/>
  <c r="EJ64" i="9"/>
  <c r="DW64" i="9"/>
  <c r="DU64" i="9"/>
  <c r="DH64" i="9"/>
  <c r="DF64" i="9"/>
  <c r="CR64" i="9"/>
  <c r="CP64" i="9"/>
  <c r="CA64" i="9"/>
  <c r="BY64" i="9"/>
  <c r="BO64" i="9"/>
  <c r="BM64" i="9"/>
  <c r="AZ64" i="9"/>
  <c r="AX64" i="9"/>
  <c r="AK64" i="9"/>
  <c r="AI64" i="9"/>
  <c r="V64" i="9"/>
  <c r="T64" i="9"/>
  <c r="B64" i="9"/>
  <c r="FA63" i="9"/>
  <c r="EY63" i="9"/>
  <c r="EL63" i="9"/>
  <c r="EJ63" i="9"/>
  <c r="DW63" i="9"/>
  <c r="DU63" i="9"/>
  <c r="DH63" i="9"/>
  <c r="DF63" i="9"/>
  <c r="CR63" i="9"/>
  <c r="CP63" i="9"/>
  <c r="CA63" i="9"/>
  <c r="BY63" i="9"/>
  <c r="BO63" i="9"/>
  <c r="BM63" i="9"/>
  <c r="AZ63" i="9"/>
  <c r="AX63" i="9"/>
  <c r="AK63" i="9"/>
  <c r="AI63" i="9"/>
  <c r="V63" i="9"/>
  <c r="T63" i="9"/>
  <c r="B63" i="9"/>
  <c r="FA62" i="9"/>
  <c r="EY62" i="9"/>
  <c r="EL62" i="9"/>
  <c r="EJ62" i="9"/>
  <c r="DW62" i="9"/>
  <c r="DU62" i="9"/>
  <c r="DH62" i="9"/>
  <c r="DF62" i="9"/>
  <c r="CR62" i="9"/>
  <c r="CP62" i="9"/>
  <c r="CA62" i="9"/>
  <c r="BY62" i="9"/>
  <c r="BO62" i="9"/>
  <c r="BM62" i="9"/>
  <c r="AZ62" i="9"/>
  <c r="AX62" i="9"/>
  <c r="AK62" i="9"/>
  <c r="AI62" i="9"/>
  <c r="V62" i="9"/>
  <c r="T62" i="9"/>
  <c r="B62" i="9"/>
  <c r="FA61" i="9"/>
  <c r="EY61" i="9"/>
  <c r="EL61" i="9"/>
  <c r="EJ61" i="9"/>
  <c r="DW61" i="9"/>
  <c r="DU61" i="9"/>
  <c r="DH61" i="9"/>
  <c r="DF61" i="9"/>
  <c r="CR61" i="9"/>
  <c r="CP61" i="9"/>
  <c r="CA61" i="9"/>
  <c r="BY61" i="9"/>
  <c r="BO61" i="9"/>
  <c r="BM61" i="9"/>
  <c r="AZ61" i="9"/>
  <c r="AX61" i="9"/>
  <c r="AK61" i="9"/>
  <c r="AI61" i="9"/>
  <c r="V61" i="9"/>
  <c r="T61" i="9"/>
  <c r="B61" i="9"/>
  <c r="FA60" i="9"/>
  <c r="EY60" i="9"/>
  <c r="EL60" i="9"/>
  <c r="EJ60" i="9"/>
  <c r="DW60" i="9"/>
  <c r="DU60" i="9"/>
  <c r="DH60" i="9"/>
  <c r="DF60" i="9"/>
  <c r="CR60" i="9"/>
  <c r="CP60" i="9"/>
  <c r="CA60" i="9"/>
  <c r="BY60" i="9"/>
  <c r="BO60" i="9"/>
  <c r="BM60" i="9"/>
  <c r="AZ60" i="9"/>
  <c r="AX60" i="9"/>
  <c r="AK60" i="9"/>
  <c r="AI60" i="9"/>
  <c r="V60" i="9"/>
  <c r="T60" i="9"/>
  <c r="B60" i="9"/>
  <c r="FA59" i="9"/>
  <c r="EY59" i="9"/>
  <c r="EL59" i="9"/>
  <c r="EJ59" i="9"/>
  <c r="DW59" i="9"/>
  <c r="DU59" i="9"/>
  <c r="DH59" i="9"/>
  <c r="DF59" i="9"/>
  <c r="CR59" i="9"/>
  <c r="CP59" i="9"/>
  <c r="CA59" i="9"/>
  <c r="BY59" i="9"/>
  <c r="BO59" i="9"/>
  <c r="BM59" i="9"/>
  <c r="AZ59" i="9"/>
  <c r="AX59" i="9"/>
  <c r="AK59" i="9"/>
  <c r="AI59" i="9"/>
  <c r="V59" i="9"/>
  <c r="T59" i="9"/>
  <c r="B59" i="9"/>
  <c r="FA58" i="9"/>
  <c r="EY58" i="9"/>
  <c r="EL58" i="9"/>
  <c r="EJ58" i="9"/>
  <c r="DW58" i="9"/>
  <c r="DU58" i="9"/>
  <c r="DH58" i="9"/>
  <c r="DF58" i="9"/>
  <c r="CR58" i="9"/>
  <c r="CP58" i="9"/>
  <c r="CA58" i="9"/>
  <c r="BY58" i="9"/>
  <c r="BO58" i="9"/>
  <c r="BM58" i="9"/>
  <c r="AZ58" i="9"/>
  <c r="AX58" i="9"/>
  <c r="AK58" i="9"/>
  <c r="AI58" i="9"/>
  <c r="V58" i="9"/>
  <c r="T58" i="9"/>
  <c r="B58" i="9"/>
  <c r="FA57" i="9"/>
  <c r="EY57" i="9"/>
  <c r="EL57" i="9"/>
  <c r="EJ57" i="9"/>
  <c r="DW57" i="9"/>
  <c r="DU57" i="9"/>
  <c r="DH57" i="9"/>
  <c r="DF57" i="9"/>
  <c r="CR57" i="9"/>
  <c r="CP57" i="9"/>
  <c r="CA57" i="9"/>
  <c r="BY57" i="9"/>
  <c r="BO57" i="9"/>
  <c r="BM57" i="9"/>
  <c r="AZ57" i="9"/>
  <c r="AX57" i="9"/>
  <c r="AK57" i="9"/>
  <c r="AI57" i="9"/>
  <c r="V57" i="9"/>
  <c r="T57" i="9"/>
  <c r="B57" i="9"/>
  <c r="FA56" i="9"/>
  <c r="EY56" i="9"/>
  <c r="EL56" i="9"/>
  <c r="EJ56" i="9"/>
  <c r="DW56" i="9"/>
  <c r="DU56" i="9"/>
  <c r="DH56" i="9"/>
  <c r="DF56" i="9"/>
  <c r="CR56" i="9"/>
  <c r="CP56" i="9"/>
  <c r="CA56" i="9"/>
  <c r="BY56" i="9"/>
  <c r="BO56" i="9"/>
  <c r="BM56" i="9"/>
  <c r="AZ56" i="9"/>
  <c r="AX56" i="9"/>
  <c r="AK56" i="9"/>
  <c r="AI56" i="9"/>
  <c r="V56" i="9"/>
  <c r="T56" i="9"/>
  <c r="B56" i="9"/>
  <c r="FA55" i="9"/>
  <c r="EY55" i="9"/>
  <c r="EL55" i="9"/>
  <c r="EJ55" i="9"/>
  <c r="DW55" i="9"/>
  <c r="DU55" i="9"/>
  <c r="DH55" i="9"/>
  <c r="DF55" i="9"/>
  <c r="CR55" i="9"/>
  <c r="CP55" i="9"/>
  <c r="CA55" i="9"/>
  <c r="BY55" i="9"/>
  <c r="BO55" i="9"/>
  <c r="BM55" i="9"/>
  <c r="AZ55" i="9"/>
  <c r="AX55" i="9"/>
  <c r="AK55" i="9"/>
  <c r="AI55" i="9"/>
  <c r="V55" i="9"/>
  <c r="T55" i="9"/>
  <c r="B55" i="9"/>
  <c r="FA54" i="9"/>
  <c r="EY54" i="9"/>
  <c r="EL54" i="9"/>
  <c r="EJ54" i="9"/>
  <c r="DW54" i="9"/>
  <c r="DU54" i="9"/>
  <c r="DH54" i="9"/>
  <c r="DF54" i="9"/>
  <c r="CR54" i="9"/>
  <c r="CP54" i="9"/>
  <c r="CA54" i="9"/>
  <c r="BY54" i="9"/>
  <c r="BO54" i="9"/>
  <c r="BM54" i="9"/>
  <c r="AZ54" i="9"/>
  <c r="AX54" i="9"/>
  <c r="AK54" i="9"/>
  <c r="AI54" i="9"/>
  <c r="V54" i="9"/>
  <c r="T54" i="9"/>
  <c r="B54" i="9"/>
  <c r="FA53" i="9"/>
  <c r="EY53" i="9"/>
  <c r="EL53" i="9"/>
  <c r="EJ53" i="9"/>
  <c r="DW53" i="9"/>
  <c r="DU53" i="9"/>
  <c r="DH53" i="9"/>
  <c r="DF53" i="9"/>
  <c r="CR53" i="9"/>
  <c r="CP53" i="9"/>
  <c r="CA53" i="9"/>
  <c r="BY53" i="9"/>
  <c r="BO53" i="9"/>
  <c r="BM53" i="9"/>
  <c r="AZ53" i="9"/>
  <c r="AX53" i="9"/>
  <c r="AK53" i="9"/>
  <c r="AI53" i="9"/>
  <c r="V53" i="9"/>
  <c r="T53" i="9"/>
  <c r="B53" i="9"/>
  <c r="FA52" i="9"/>
  <c r="EY52" i="9"/>
  <c r="EL52" i="9"/>
  <c r="EJ52" i="9"/>
  <c r="DW52" i="9"/>
  <c r="DU52" i="9"/>
  <c r="DH52" i="9"/>
  <c r="DF52" i="9"/>
  <c r="CR52" i="9"/>
  <c r="CP52" i="9"/>
  <c r="CA52" i="9"/>
  <c r="BY52" i="9"/>
  <c r="BO52" i="9"/>
  <c r="BM52" i="9"/>
  <c r="AZ52" i="9"/>
  <c r="AX52" i="9"/>
  <c r="AK52" i="9"/>
  <c r="AI52" i="9"/>
  <c r="V52" i="9"/>
  <c r="T52" i="9"/>
  <c r="B52" i="9"/>
  <c r="FA51" i="9"/>
  <c r="EY51" i="9"/>
  <c r="EL51" i="9"/>
  <c r="EJ51" i="9"/>
  <c r="DW51" i="9"/>
  <c r="DU51" i="9"/>
  <c r="DH51" i="9"/>
  <c r="DF51" i="9"/>
  <c r="CR51" i="9"/>
  <c r="CP51" i="9"/>
  <c r="CA51" i="9"/>
  <c r="BY51" i="9"/>
  <c r="BO51" i="9"/>
  <c r="BM51" i="9"/>
  <c r="AZ51" i="9"/>
  <c r="AX51" i="9"/>
  <c r="AK51" i="9"/>
  <c r="AI51" i="9"/>
  <c r="V51" i="9"/>
  <c r="T51" i="9"/>
  <c r="B51" i="9"/>
  <c r="FA50" i="9"/>
  <c r="EY50" i="9"/>
  <c r="EL50" i="9"/>
  <c r="EJ50" i="9"/>
  <c r="DW50" i="9"/>
  <c r="DU50" i="9"/>
  <c r="DH50" i="9"/>
  <c r="DF50" i="9"/>
  <c r="CR50" i="9"/>
  <c r="CP50" i="9"/>
  <c r="CA50" i="9"/>
  <c r="BY50" i="9"/>
  <c r="BO50" i="9"/>
  <c r="BM50" i="9"/>
  <c r="AZ50" i="9"/>
  <c r="AX50" i="9"/>
  <c r="AK50" i="9"/>
  <c r="AI50" i="9"/>
  <c r="V50" i="9"/>
  <c r="T50" i="9"/>
  <c r="B50" i="9"/>
  <c r="FA49" i="9"/>
  <c r="EY49" i="9"/>
  <c r="EL49" i="9"/>
  <c r="EJ49" i="9"/>
  <c r="DW49" i="9"/>
  <c r="DU49" i="9"/>
  <c r="DH49" i="9"/>
  <c r="DF49" i="9"/>
  <c r="CR49" i="9"/>
  <c r="CP49" i="9"/>
  <c r="CA49" i="9"/>
  <c r="BY49" i="9"/>
  <c r="BO49" i="9"/>
  <c r="BM49" i="9"/>
  <c r="AZ49" i="9"/>
  <c r="AX49" i="9"/>
  <c r="AK49" i="9"/>
  <c r="AI49" i="9"/>
  <c r="V49" i="9"/>
  <c r="T49" i="9"/>
  <c r="B49" i="9"/>
  <c r="FA48" i="9"/>
  <c r="EY48" i="9"/>
  <c r="EL48" i="9"/>
  <c r="EJ48" i="9"/>
  <c r="DW48" i="9"/>
  <c r="DU48" i="9"/>
  <c r="DH48" i="9"/>
  <c r="DF48" i="9"/>
  <c r="CR48" i="9"/>
  <c r="CP48" i="9"/>
  <c r="CA48" i="9"/>
  <c r="BY48" i="9"/>
  <c r="BO48" i="9"/>
  <c r="BM48" i="9"/>
  <c r="AZ48" i="9"/>
  <c r="AX48" i="9"/>
  <c r="AK48" i="9"/>
  <c r="AI48" i="9"/>
  <c r="V48" i="9"/>
  <c r="T48" i="9"/>
  <c r="B48" i="9"/>
  <c r="FA47" i="9"/>
  <c r="EY47" i="9"/>
  <c r="EL47" i="9"/>
  <c r="EJ47" i="9"/>
  <c r="DW47" i="9"/>
  <c r="DU47" i="9"/>
  <c r="DH47" i="9"/>
  <c r="DF47" i="9"/>
  <c r="CR47" i="9"/>
  <c r="CP47" i="9"/>
  <c r="CA47" i="9"/>
  <c r="BY47" i="9"/>
  <c r="BO47" i="9"/>
  <c r="BM47" i="9"/>
  <c r="AZ47" i="9"/>
  <c r="AX47" i="9"/>
  <c r="AK47" i="9"/>
  <c r="AI47" i="9"/>
  <c r="V47" i="9"/>
  <c r="T47" i="9"/>
  <c r="B47" i="9"/>
  <c r="FA46" i="9"/>
  <c r="EY46" i="9"/>
  <c r="EL46" i="9"/>
  <c r="EJ46" i="9"/>
  <c r="DW46" i="9"/>
  <c r="DU46" i="9"/>
  <c r="DH46" i="9"/>
  <c r="DF46" i="9"/>
  <c r="CR46" i="9"/>
  <c r="CP46" i="9"/>
  <c r="CA46" i="9"/>
  <c r="BY46" i="9"/>
  <c r="BO46" i="9"/>
  <c r="BM46" i="9"/>
  <c r="AZ46" i="9"/>
  <c r="AX46" i="9"/>
  <c r="AK46" i="9"/>
  <c r="AI46" i="9"/>
  <c r="V46" i="9"/>
  <c r="T46" i="9"/>
  <c r="B46" i="9"/>
  <c r="FA45" i="9"/>
  <c r="EY45" i="9"/>
  <c r="EL45" i="9"/>
  <c r="EJ45" i="9"/>
  <c r="DW45" i="9"/>
  <c r="DU45" i="9"/>
  <c r="DH45" i="9"/>
  <c r="DF45" i="9"/>
  <c r="CR45" i="9"/>
  <c r="CP45" i="9"/>
  <c r="CA45" i="9"/>
  <c r="BY45" i="9"/>
  <c r="BO45" i="9"/>
  <c r="BM45" i="9"/>
  <c r="AZ45" i="9"/>
  <c r="AX45" i="9"/>
  <c r="AK45" i="9"/>
  <c r="AI45" i="9"/>
  <c r="V45" i="9"/>
  <c r="T45" i="9"/>
  <c r="B45" i="9"/>
  <c r="FA44" i="9"/>
  <c r="EY44" i="9"/>
  <c r="EL44" i="9"/>
  <c r="EJ44" i="9"/>
  <c r="DW44" i="9"/>
  <c r="DU44" i="9"/>
  <c r="DH44" i="9"/>
  <c r="DF44" i="9"/>
  <c r="CR44" i="9"/>
  <c r="CP44" i="9"/>
  <c r="CA44" i="9"/>
  <c r="BY44" i="9"/>
  <c r="BO44" i="9"/>
  <c r="BM44" i="9"/>
  <c r="AZ44" i="9"/>
  <c r="AX44" i="9"/>
  <c r="AK44" i="9"/>
  <c r="AI44" i="9"/>
  <c r="V44" i="9"/>
  <c r="T44" i="9"/>
  <c r="B44" i="9"/>
  <c r="FA43" i="9"/>
  <c r="EY43" i="9"/>
  <c r="EL43" i="9"/>
  <c r="EJ43" i="9"/>
  <c r="DW43" i="9"/>
  <c r="DU43" i="9"/>
  <c r="DH43" i="9"/>
  <c r="DF43" i="9"/>
  <c r="CR43" i="9"/>
  <c r="CP43" i="9"/>
  <c r="CA43" i="9"/>
  <c r="BY43" i="9"/>
  <c r="BO43" i="9"/>
  <c r="BM43" i="9"/>
  <c r="AZ43" i="9"/>
  <c r="AX43" i="9"/>
  <c r="AK43" i="9"/>
  <c r="AI43" i="9"/>
  <c r="V43" i="9"/>
  <c r="T43" i="9"/>
  <c r="B43" i="9"/>
  <c r="FA42" i="9"/>
  <c r="EY42" i="9"/>
  <c r="EL42" i="9"/>
  <c r="EJ42" i="9"/>
  <c r="DW42" i="9"/>
  <c r="DU42" i="9"/>
  <c r="DH42" i="9"/>
  <c r="DF42" i="9"/>
  <c r="CR42" i="9"/>
  <c r="CP42" i="9"/>
  <c r="CA42" i="9"/>
  <c r="BY42" i="9"/>
  <c r="BO42" i="9"/>
  <c r="BM42" i="9"/>
  <c r="AZ42" i="9"/>
  <c r="AX42" i="9"/>
  <c r="AK42" i="9"/>
  <c r="AI42" i="9"/>
  <c r="V42" i="9"/>
  <c r="T42" i="9"/>
  <c r="B42" i="9"/>
  <c r="FA41" i="9"/>
  <c r="EY41" i="9"/>
  <c r="EL41" i="9"/>
  <c r="EJ41" i="9"/>
  <c r="DW41" i="9"/>
  <c r="DU41" i="9"/>
  <c r="DH41" i="9"/>
  <c r="DF41" i="9"/>
  <c r="CR41" i="9"/>
  <c r="CP41" i="9"/>
  <c r="CA41" i="9"/>
  <c r="BY41" i="9"/>
  <c r="BO41" i="9"/>
  <c r="BM41" i="9"/>
  <c r="AZ41" i="9"/>
  <c r="AX41" i="9"/>
  <c r="AK41" i="9"/>
  <c r="AI41" i="9"/>
  <c r="V41" i="9"/>
  <c r="T41" i="9"/>
  <c r="B41" i="9"/>
  <c r="FA40" i="9"/>
  <c r="EY40" i="9"/>
  <c r="EL40" i="9"/>
  <c r="EJ40" i="9"/>
  <c r="DW40" i="9"/>
  <c r="DU40" i="9"/>
  <c r="DH40" i="9"/>
  <c r="DF40" i="9"/>
  <c r="CR40" i="9"/>
  <c r="CP40" i="9"/>
  <c r="CA40" i="9"/>
  <c r="BY40" i="9"/>
  <c r="BO40" i="9"/>
  <c r="BM40" i="9"/>
  <c r="AZ40" i="9"/>
  <c r="AX40" i="9"/>
  <c r="AK40" i="9"/>
  <c r="AI40" i="9"/>
  <c r="V40" i="9"/>
  <c r="T40" i="9"/>
  <c r="B40" i="9"/>
  <c r="FA39" i="9"/>
  <c r="EY39" i="9"/>
  <c r="EL39" i="9"/>
  <c r="EJ39" i="9"/>
  <c r="DW39" i="9"/>
  <c r="DU39" i="9"/>
  <c r="DH39" i="9"/>
  <c r="DF39" i="9"/>
  <c r="CR39" i="9"/>
  <c r="CP39" i="9"/>
  <c r="CA39" i="9"/>
  <c r="BY39" i="9"/>
  <c r="BO39" i="9"/>
  <c r="BM39" i="9"/>
  <c r="AZ39" i="9"/>
  <c r="AX39" i="9"/>
  <c r="AK39" i="9"/>
  <c r="AI39" i="9"/>
  <c r="V39" i="9"/>
  <c r="T39" i="9"/>
  <c r="B39" i="9"/>
  <c r="FA38" i="9"/>
  <c r="EY38" i="9"/>
  <c r="EL38" i="9"/>
  <c r="EJ38" i="9"/>
  <c r="DW38" i="9"/>
  <c r="DU38" i="9"/>
  <c r="DH38" i="9"/>
  <c r="DF38" i="9"/>
  <c r="CR38" i="9"/>
  <c r="CP38" i="9"/>
  <c r="CA38" i="9"/>
  <c r="BY38" i="9"/>
  <c r="BO38" i="9"/>
  <c r="BM38" i="9"/>
  <c r="AZ38" i="9"/>
  <c r="AX38" i="9"/>
  <c r="AK38" i="9"/>
  <c r="AI38" i="9"/>
  <c r="V38" i="9"/>
  <c r="T38" i="9"/>
  <c r="B38" i="9"/>
  <c r="FA37" i="9"/>
  <c r="EY37" i="9"/>
  <c r="EL37" i="9"/>
  <c r="EJ37" i="9"/>
  <c r="DW37" i="9"/>
  <c r="DU37" i="9"/>
  <c r="DH37" i="9"/>
  <c r="DF37" i="9"/>
  <c r="CR37" i="9"/>
  <c r="CP37" i="9"/>
  <c r="CA37" i="9"/>
  <c r="BY37" i="9"/>
  <c r="BO37" i="9"/>
  <c r="BM37" i="9"/>
  <c r="AZ37" i="9"/>
  <c r="AX37" i="9"/>
  <c r="AK37" i="9"/>
  <c r="AI37" i="9"/>
  <c r="V37" i="9"/>
  <c r="T37" i="9"/>
  <c r="B37" i="9"/>
  <c r="FA36" i="9"/>
  <c r="EY36" i="9"/>
  <c r="EL36" i="9"/>
  <c r="EJ36" i="9"/>
  <c r="DW36" i="9"/>
  <c r="DU36" i="9"/>
  <c r="DH36" i="9"/>
  <c r="DF36" i="9"/>
  <c r="CR36" i="9"/>
  <c r="CP36" i="9"/>
  <c r="CA36" i="9"/>
  <c r="BY36" i="9"/>
  <c r="BO36" i="9"/>
  <c r="BM36" i="9"/>
  <c r="AZ36" i="9"/>
  <c r="AX36" i="9"/>
  <c r="AK36" i="9"/>
  <c r="AI36" i="9"/>
  <c r="V36" i="9"/>
  <c r="T36" i="9"/>
  <c r="B36" i="9"/>
  <c r="FA35" i="9"/>
  <c r="EY35" i="9"/>
  <c r="EL35" i="9"/>
  <c r="EJ35" i="9"/>
  <c r="DW35" i="9"/>
  <c r="DU35" i="9"/>
  <c r="DH35" i="9"/>
  <c r="DF35" i="9"/>
  <c r="CR35" i="9"/>
  <c r="CP35" i="9"/>
  <c r="CA35" i="9"/>
  <c r="BY35" i="9"/>
  <c r="BO35" i="9"/>
  <c r="BM35" i="9"/>
  <c r="AZ35" i="9"/>
  <c r="AX35" i="9"/>
  <c r="AK35" i="9"/>
  <c r="AI35" i="9"/>
  <c r="V35" i="9"/>
  <c r="T35" i="9"/>
  <c r="B35" i="9"/>
  <c r="FA34" i="9"/>
  <c r="EY34" i="9"/>
  <c r="EL34" i="9"/>
  <c r="EJ34" i="9"/>
  <c r="DW34" i="9"/>
  <c r="DU34" i="9"/>
  <c r="DH34" i="9"/>
  <c r="DF34" i="9"/>
  <c r="CR34" i="9"/>
  <c r="CP34" i="9"/>
  <c r="CA34" i="9"/>
  <c r="BY34" i="9"/>
  <c r="BO34" i="9"/>
  <c r="BM34" i="9"/>
  <c r="AZ34" i="9"/>
  <c r="AX34" i="9"/>
  <c r="AK34" i="9"/>
  <c r="AI34" i="9"/>
  <c r="V34" i="9"/>
  <c r="T34" i="9"/>
  <c r="B34" i="9"/>
  <c r="FA33" i="9"/>
  <c r="EY33" i="9"/>
  <c r="EL33" i="9"/>
  <c r="EJ33" i="9"/>
  <c r="DW33" i="9"/>
  <c r="DU33" i="9"/>
  <c r="DH33" i="9"/>
  <c r="DF33" i="9"/>
  <c r="CR33" i="9"/>
  <c r="CP33" i="9"/>
  <c r="CA33" i="9"/>
  <c r="BY33" i="9"/>
  <c r="BO33" i="9"/>
  <c r="BM33" i="9"/>
  <c r="AZ33" i="9"/>
  <c r="AX33" i="9"/>
  <c r="AK33" i="9"/>
  <c r="AI33" i="9"/>
  <c r="V33" i="9"/>
  <c r="T33" i="9"/>
  <c r="B33" i="9"/>
  <c r="FA32" i="9"/>
  <c r="EY32" i="9"/>
  <c r="EL32" i="9"/>
  <c r="EJ32" i="9"/>
  <c r="DW32" i="9"/>
  <c r="DU32" i="9"/>
  <c r="DH32" i="9"/>
  <c r="DF32" i="9"/>
  <c r="CR32" i="9"/>
  <c r="CP32" i="9"/>
  <c r="CA32" i="9"/>
  <c r="BY32" i="9"/>
  <c r="BO32" i="9"/>
  <c r="BM32" i="9"/>
  <c r="AZ32" i="9"/>
  <c r="AX32" i="9"/>
  <c r="AK32" i="9"/>
  <c r="AI32" i="9"/>
  <c r="V32" i="9"/>
  <c r="T32" i="9"/>
  <c r="B32" i="9"/>
  <c r="FA31" i="9"/>
  <c r="EY31" i="9"/>
  <c r="EL31" i="9"/>
  <c r="EJ31" i="9"/>
  <c r="DW31" i="9"/>
  <c r="DU31" i="9"/>
  <c r="DH31" i="9"/>
  <c r="DF31" i="9"/>
  <c r="CR31" i="9"/>
  <c r="CP31" i="9"/>
  <c r="CA31" i="9"/>
  <c r="BY31" i="9"/>
  <c r="BO31" i="9"/>
  <c r="BM31" i="9"/>
  <c r="AZ31" i="9"/>
  <c r="AX31" i="9"/>
  <c r="AK31" i="9"/>
  <c r="AI31" i="9"/>
  <c r="V31" i="9"/>
  <c r="T31" i="9"/>
  <c r="B31" i="9"/>
  <c r="FA30" i="9"/>
  <c r="EY30" i="9"/>
  <c r="EL30" i="9"/>
  <c r="EJ30" i="9"/>
  <c r="DW30" i="9"/>
  <c r="DU30" i="9"/>
  <c r="DH30" i="9"/>
  <c r="DF30" i="9"/>
  <c r="CR30" i="9"/>
  <c r="CP30" i="9"/>
  <c r="CA30" i="9"/>
  <c r="BY30" i="9"/>
  <c r="BO30" i="9"/>
  <c r="BM30" i="9"/>
  <c r="AZ30" i="9"/>
  <c r="AX30" i="9"/>
  <c r="AK30" i="9"/>
  <c r="AI30" i="9"/>
  <c r="V30" i="9"/>
  <c r="T30" i="9"/>
  <c r="B30" i="9"/>
  <c r="FA29" i="9"/>
  <c r="EY29" i="9"/>
  <c r="EL29" i="9"/>
  <c r="EJ29" i="9"/>
  <c r="DW29" i="9"/>
  <c r="DU29" i="9"/>
  <c r="DH29" i="9"/>
  <c r="DF29" i="9"/>
  <c r="CR29" i="9"/>
  <c r="CP29" i="9"/>
  <c r="CA29" i="9"/>
  <c r="BY29" i="9"/>
  <c r="BO29" i="9"/>
  <c r="BM29" i="9"/>
  <c r="AZ29" i="9"/>
  <c r="AX29" i="9"/>
  <c r="AK29" i="9"/>
  <c r="AI29" i="9"/>
  <c r="V29" i="9"/>
  <c r="T29" i="9"/>
  <c r="B29" i="9"/>
  <c r="FA28" i="9"/>
  <c r="EY28" i="9"/>
  <c r="EL28" i="9"/>
  <c r="EJ28" i="9"/>
  <c r="DW28" i="9"/>
  <c r="DU28" i="9"/>
  <c r="DH28" i="9"/>
  <c r="DF28" i="9"/>
  <c r="CR28" i="9"/>
  <c r="CP28" i="9"/>
  <c r="CA28" i="9"/>
  <c r="BY28" i="9"/>
  <c r="BO28" i="9"/>
  <c r="BM28" i="9"/>
  <c r="AZ28" i="9"/>
  <c r="AX28" i="9"/>
  <c r="AK28" i="9"/>
  <c r="AI28" i="9"/>
  <c r="V28" i="9"/>
  <c r="T28" i="9"/>
  <c r="B28" i="9"/>
  <c r="FA27" i="9"/>
  <c r="EY27" i="9"/>
  <c r="EL27" i="9"/>
  <c r="EJ27" i="9"/>
  <c r="DW27" i="9"/>
  <c r="DU27" i="9"/>
  <c r="DH27" i="9"/>
  <c r="DF27" i="9"/>
  <c r="CR27" i="9"/>
  <c r="CP27" i="9"/>
  <c r="CA27" i="9"/>
  <c r="BY27" i="9"/>
  <c r="BO27" i="9"/>
  <c r="BM27" i="9"/>
  <c r="AZ27" i="9"/>
  <c r="AX27" i="9"/>
  <c r="AK27" i="9"/>
  <c r="AI27" i="9"/>
  <c r="V27" i="9"/>
  <c r="T27" i="9"/>
  <c r="B27" i="9"/>
  <c r="FA26" i="9"/>
  <c r="EY26" i="9"/>
  <c r="EL26" i="9"/>
  <c r="EJ26" i="9"/>
  <c r="DW26" i="9"/>
  <c r="DU26" i="9"/>
  <c r="DH26" i="9"/>
  <c r="DF26" i="9"/>
  <c r="CR26" i="9"/>
  <c r="CP26" i="9"/>
  <c r="CA26" i="9"/>
  <c r="BY26" i="9"/>
  <c r="BO26" i="9"/>
  <c r="BM26" i="9"/>
  <c r="AZ26" i="9"/>
  <c r="AX26" i="9"/>
  <c r="AK26" i="9"/>
  <c r="AI26" i="9"/>
  <c r="V26" i="9"/>
  <c r="T26" i="9"/>
  <c r="B26" i="9"/>
  <c r="FA25" i="9"/>
  <c r="EY25" i="9"/>
  <c r="EL25" i="9"/>
  <c r="EJ25" i="9"/>
  <c r="DW25" i="9"/>
  <c r="DU25" i="9"/>
  <c r="DH25" i="9"/>
  <c r="DF25" i="9"/>
  <c r="CR25" i="9"/>
  <c r="CP25" i="9"/>
  <c r="CA25" i="9"/>
  <c r="BY25" i="9"/>
  <c r="BO25" i="9"/>
  <c r="BM25" i="9"/>
  <c r="AZ25" i="9"/>
  <c r="AX25" i="9"/>
  <c r="AK25" i="9"/>
  <c r="AI25" i="9"/>
  <c r="V25" i="9"/>
  <c r="T25" i="9"/>
  <c r="B25" i="9"/>
  <c r="FA24" i="9"/>
  <c r="EY24" i="9"/>
  <c r="EL24" i="9"/>
  <c r="EJ24" i="9"/>
  <c r="DW24" i="9"/>
  <c r="DU24" i="9"/>
  <c r="DH24" i="9"/>
  <c r="DF24" i="9"/>
  <c r="CR24" i="9"/>
  <c r="CP24" i="9"/>
  <c r="CA24" i="9"/>
  <c r="BY24" i="9"/>
  <c r="BO24" i="9"/>
  <c r="BM24" i="9"/>
  <c r="AZ24" i="9"/>
  <c r="AX24" i="9"/>
  <c r="AK24" i="9"/>
  <c r="AI24" i="9"/>
  <c r="V24" i="9"/>
  <c r="T24" i="9"/>
  <c r="B24" i="9"/>
  <c r="FA23" i="9"/>
  <c r="EY23" i="9"/>
  <c r="EL23" i="9"/>
  <c r="EJ23" i="9"/>
  <c r="DW23" i="9"/>
  <c r="DU23" i="9"/>
  <c r="DH23" i="9"/>
  <c r="DF23" i="9"/>
  <c r="CR23" i="9"/>
  <c r="CP23" i="9"/>
  <c r="CA23" i="9"/>
  <c r="BY23" i="9"/>
  <c r="BO23" i="9"/>
  <c r="BM23" i="9"/>
  <c r="AZ23" i="9"/>
  <c r="AX23" i="9"/>
  <c r="AK23" i="9"/>
  <c r="AI23" i="9"/>
  <c r="V23" i="9"/>
  <c r="T23" i="9"/>
  <c r="B23" i="9"/>
  <c r="FA22" i="9"/>
  <c r="EY22" i="9"/>
  <c r="EL22" i="9"/>
  <c r="EJ22" i="9"/>
  <c r="DW22" i="9"/>
  <c r="DU22" i="9"/>
  <c r="DH22" i="9"/>
  <c r="DF22" i="9"/>
  <c r="CR22" i="9"/>
  <c r="CP22" i="9"/>
  <c r="CA22" i="9"/>
  <c r="BY22" i="9"/>
  <c r="BO22" i="9"/>
  <c r="BM22" i="9"/>
  <c r="AZ22" i="9"/>
  <c r="AX22" i="9"/>
  <c r="AK22" i="9"/>
  <c r="AI22" i="9"/>
  <c r="V22" i="9"/>
  <c r="T22" i="9"/>
  <c r="B22" i="9"/>
  <c r="FA21" i="9"/>
  <c r="EY21" i="9"/>
  <c r="EL21" i="9"/>
  <c r="EJ21" i="9"/>
  <c r="DW21" i="9"/>
  <c r="DU21" i="9"/>
  <c r="DH21" i="9"/>
  <c r="DF21" i="9"/>
  <c r="CR21" i="9"/>
  <c r="CP21" i="9"/>
  <c r="CA21" i="9"/>
  <c r="BY21" i="9"/>
  <c r="BO21" i="9"/>
  <c r="BM21" i="9"/>
  <c r="AZ21" i="9"/>
  <c r="AX21" i="9"/>
  <c r="AK21" i="9"/>
  <c r="AI21" i="9"/>
  <c r="V21" i="9"/>
  <c r="T21" i="9"/>
  <c r="B21" i="9"/>
  <c r="FA20" i="9"/>
  <c r="EY20" i="9"/>
  <c r="EL20" i="9"/>
  <c r="EJ20" i="9"/>
  <c r="DW20" i="9"/>
  <c r="DU20" i="9"/>
  <c r="DH20" i="9"/>
  <c r="DF20" i="9"/>
  <c r="CR20" i="9"/>
  <c r="CP20" i="9"/>
  <c r="CA20" i="9"/>
  <c r="BY20" i="9"/>
  <c r="BO20" i="9"/>
  <c r="BM20" i="9"/>
  <c r="AZ20" i="9"/>
  <c r="AX20" i="9"/>
  <c r="AK20" i="9"/>
  <c r="AI20" i="9"/>
  <c r="V20" i="9"/>
  <c r="T20" i="9"/>
  <c r="B20" i="9"/>
  <c r="FA19" i="9"/>
  <c r="EY19" i="9"/>
  <c r="EL19" i="9"/>
  <c r="EJ19" i="9"/>
  <c r="DW19" i="9"/>
  <c r="DU19" i="9"/>
  <c r="DH19" i="9"/>
  <c r="DF19" i="9"/>
  <c r="CR19" i="9"/>
  <c r="CP19" i="9"/>
  <c r="CA19" i="9"/>
  <c r="BY19" i="9"/>
  <c r="BO19" i="9"/>
  <c r="BM19" i="9"/>
  <c r="AZ19" i="9"/>
  <c r="AX19" i="9"/>
  <c r="AK19" i="9"/>
  <c r="AI19" i="9"/>
  <c r="V19" i="9"/>
  <c r="T19" i="9"/>
  <c r="B19" i="9"/>
  <c r="FA18" i="9"/>
  <c r="EY18" i="9"/>
  <c r="EL18" i="9"/>
  <c r="EJ18" i="9"/>
  <c r="DW18" i="9"/>
  <c r="DU18" i="9"/>
  <c r="DH18" i="9"/>
  <c r="DF18" i="9"/>
  <c r="CR18" i="9"/>
  <c r="CP18" i="9"/>
  <c r="CA18" i="9"/>
  <c r="BY18" i="9"/>
  <c r="BO18" i="9"/>
  <c r="BM18" i="9"/>
  <c r="AZ18" i="9"/>
  <c r="AX18" i="9"/>
  <c r="AK18" i="9"/>
  <c r="AI18" i="9"/>
  <c r="V18" i="9"/>
  <c r="T18" i="9"/>
  <c r="B18" i="9"/>
  <c r="FA17" i="9"/>
  <c r="EY17" i="9"/>
  <c r="EL17" i="9"/>
  <c r="EJ17" i="9"/>
  <c r="DW17" i="9"/>
  <c r="DU17" i="9"/>
  <c r="DH17" i="9"/>
  <c r="DF17" i="9"/>
  <c r="CR17" i="9"/>
  <c r="CP17" i="9"/>
  <c r="CA17" i="9"/>
  <c r="BY17" i="9"/>
  <c r="BO17" i="9"/>
  <c r="BM17" i="9"/>
  <c r="AZ17" i="9"/>
  <c r="AX17" i="9"/>
  <c r="AK17" i="9"/>
  <c r="AI17" i="9"/>
  <c r="V17" i="9"/>
  <c r="T17" i="9"/>
  <c r="B17" i="9"/>
  <c r="FA16" i="9"/>
  <c r="EY16" i="9"/>
  <c r="EL16" i="9"/>
  <c r="EJ16" i="9"/>
  <c r="DW16" i="9"/>
  <c r="DU16" i="9"/>
  <c r="DH16" i="9"/>
  <c r="DF16" i="9"/>
  <c r="CR16" i="9"/>
  <c r="CP16" i="9"/>
  <c r="CA16" i="9"/>
  <c r="BY16" i="9"/>
  <c r="BO16" i="9"/>
  <c r="BM16" i="9"/>
  <c r="AZ16" i="9"/>
  <c r="AX16" i="9"/>
  <c r="AK16" i="9"/>
  <c r="AI16" i="9"/>
  <c r="V16" i="9"/>
  <c r="T16" i="9"/>
  <c r="B16" i="9"/>
  <c r="FA15" i="9"/>
  <c r="EY15" i="9"/>
  <c r="EL15" i="9"/>
  <c r="EJ15" i="9"/>
  <c r="DW15" i="9"/>
  <c r="DU15" i="9"/>
  <c r="DH15" i="9"/>
  <c r="DF15" i="9"/>
  <c r="CR15" i="9"/>
  <c r="CP15" i="9"/>
  <c r="CA15" i="9"/>
  <c r="BY15" i="9"/>
  <c r="BO15" i="9"/>
  <c r="BM15" i="9"/>
  <c r="AZ15" i="9"/>
  <c r="AX15" i="9"/>
  <c r="AK15" i="9"/>
  <c r="AI15" i="9"/>
  <c r="V15" i="9"/>
  <c r="T15" i="9"/>
  <c r="B15" i="9"/>
  <c r="FA14" i="9"/>
  <c r="EY14" i="9"/>
  <c r="EL14" i="9"/>
  <c r="EJ14" i="9"/>
  <c r="DW14" i="9"/>
  <c r="DU14" i="9"/>
  <c r="DH14" i="9"/>
  <c r="DF14" i="9"/>
  <c r="CR14" i="9"/>
  <c r="CP14" i="9"/>
  <c r="CA14" i="9"/>
  <c r="BY14" i="9"/>
  <c r="BO14" i="9"/>
  <c r="BM14" i="9"/>
  <c r="AZ14" i="9"/>
  <c r="AX14" i="9"/>
  <c r="AK14" i="9"/>
  <c r="AI14" i="9"/>
  <c r="V14" i="9"/>
  <c r="T14" i="9"/>
  <c r="B14" i="9"/>
  <c r="FA13" i="9"/>
  <c r="EY13" i="9"/>
  <c r="EL13" i="9"/>
  <c r="EJ13" i="9"/>
  <c r="DW13" i="9"/>
  <c r="DU13" i="9"/>
  <c r="DH13" i="9"/>
  <c r="DF13" i="9"/>
  <c r="CR13" i="9"/>
  <c r="CP13" i="9"/>
  <c r="CA13" i="9"/>
  <c r="BY13" i="9"/>
  <c r="BO13" i="9"/>
  <c r="BM13" i="9"/>
  <c r="AZ13" i="9"/>
  <c r="AX13" i="9"/>
  <c r="AK13" i="9"/>
  <c r="AI13" i="9"/>
  <c r="V13" i="9"/>
  <c r="T13" i="9"/>
  <c r="B13" i="9"/>
  <c r="FA12" i="9"/>
  <c r="EY12" i="9"/>
  <c r="EL12" i="9"/>
  <c r="EJ12" i="9"/>
  <c r="DW12" i="9"/>
  <c r="DU12" i="9"/>
  <c r="DH12" i="9"/>
  <c r="DF12" i="9"/>
  <c r="CR12" i="9"/>
  <c r="CP12" i="9"/>
  <c r="CA12" i="9"/>
  <c r="BY12" i="9"/>
  <c r="BO12" i="9"/>
  <c r="BM12" i="9"/>
  <c r="AZ12" i="9"/>
  <c r="AX12" i="9"/>
  <c r="AK12" i="9"/>
  <c r="AI12" i="9"/>
  <c r="V12" i="9"/>
  <c r="T12" i="9"/>
  <c r="B12" i="9"/>
  <c r="FA11" i="9"/>
  <c r="EY11" i="9"/>
  <c r="EL11" i="9"/>
  <c r="EJ11" i="9"/>
  <c r="DW11" i="9"/>
  <c r="DU11" i="9"/>
  <c r="DH11" i="9"/>
  <c r="DF11" i="9"/>
  <c r="CR11" i="9"/>
  <c r="CP11" i="9"/>
  <c r="CA11" i="9"/>
  <c r="BY11" i="9"/>
  <c r="BO11" i="9"/>
  <c r="BM11" i="9"/>
  <c r="AZ11" i="9"/>
  <c r="AX11" i="9"/>
  <c r="AK11" i="9"/>
  <c r="AI11" i="9"/>
  <c r="V11" i="9"/>
  <c r="T11" i="9"/>
  <c r="B11" i="9"/>
  <c r="FA10" i="9"/>
  <c r="EY10" i="9"/>
  <c r="EL10" i="9"/>
  <c r="EJ10" i="9"/>
  <c r="DW10" i="9"/>
  <c r="DU10" i="9"/>
  <c r="DH10" i="9"/>
  <c r="DF10" i="9"/>
  <c r="CR10" i="9"/>
  <c r="CP10" i="9"/>
  <c r="CA10" i="9"/>
  <c r="BY10" i="9"/>
  <c r="BO10" i="9"/>
  <c r="BM10" i="9"/>
  <c r="AZ10" i="9"/>
  <c r="AX10" i="9"/>
  <c r="AK10" i="9"/>
  <c r="AI10" i="9"/>
  <c r="V10" i="9"/>
  <c r="T10" i="9"/>
  <c r="B10" i="9"/>
  <c r="FA9" i="9"/>
  <c r="EY9" i="9"/>
  <c r="EL9" i="9"/>
  <c r="EJ9" i="9"/>
  <c r="DW9" i="9"/>
  <c r="DU9" i="9"/>
  <c r="DH9" i="9"/>
  <c r="DF9" i="9"/>
  <c r="CR9" i="9"/>
  <c r="CP9" i="9"/>
  <c r="CA9" i="9"/>
  <c r="BY9" i="9"/>
  <c r="BO9" i="9"/>
  <c r="BM9" i="9"/>
  <c r="AZ9" i="9"/>
  <c r="AX9" i="9"/>
  <c r="AK9" i="9"/>
  <c r="AI9" i="9"/>
  <c r="V9" i="9"/>
  <c r="T9" i="9"/>
  <c r="B9" i="9"/>
  <c r="FA8" i="9"/>
  <c r="EY8" i="9"/>
  <c r="EL8" i="9"/>
  <c r="EJ8" i="9"/>
  <c r="DW8" i="9"/>
  <c r="DU8" i="9"/>
  <c r="DH8" i="9"/>
  <c r="DF8" i="9"/>
  <c r="CR8" i="9"/>
  <c r="CP8" i="9"/>
  <c r="CA8" i="9"/>
  <c r="BY8" i="9"/>
  <c r="BO8" i="9"/>
  <c r="BM8" i="9"/>
  <c r="AZ8" i="9"/>
  <c r="AX8" i="9"/>
  <c r="AK8" i="9"/>
  <c r="AI8" i="9"/>
  <c r="V8" i="9"/>
  <c r="T8" i="9"/>
  <c r="B8" i="9"/>
  <c r="FA7" i="9"/>
  <c r="EY7" i="9"/>
  <c r="EL7" i="9"/>
  <c r="EJ7" i="9"/>
  <c r="DW7" i="9"/>
  <c r="DU7" i="9"/>
  <c r="DH7" i="9"/>
  <c r="DF7" i="9"/>
  <c r="CR7" i="9"/>
  <c r="CP7" i="9"/>
  <c r="CA7" i="9"/>
  <c r="BY7" i="9"/>
  <c r="BO7" i="9"/>
  <c r="BM7" i="9"/>
  <c r="AZ7" i="9"/>
  <c r="AX7" i="9"/>
  <c r="AK7" i="9"/>
  <c r="AI7" i="9"/>
  <c r="V7" i="9"/>
  <c r="T7" i="9"/>
  <c r="B7" i="9"/>
  <c r="FA6" i="9"/>
  <c r="EY6" i="9"/>
  <c r="EL6" i="9"/>
  <c r="EJ6" i="9"/>
  <c r="DW6" i="9"/>
  <c r="DU6" i="9"/>
  <c r="DH6" i="9"/>
  <c r="DF6" i="9"/>
  <c r="CR6" i="9"/>
  <c r="CP6" i="9"/>
  <c r="CA6" i="9"/>
  <c r="BY6" i="9"/>
  <c r="BO6" i="9"/>
  <c r="BM6" i="9"/>
  <c r="AZ6" i="9"/>
  <c r="AX6" i="9"/>
  <c r="AK6" i="9"/>
  <c r="AI6" i="9"/>
  <c r="V6" i="9"/>
  <c r="T6" i="9"/>
  <c r="B6" i="9"/>
  <c r="FA5" i="9"/>
  <c r="EY5" i="9"/>
  <c r="EL5" i="9"/>
  <c r="EJ5" i="9"/>
  <c r="DW5" i="9"/>
  <c r="DU5" i="9"/>
  <c r="DH5" i="9"/>
  <c r="DF5" i="9"/>
  <c r="CR5" i="9"/>
  <c r="CP5" i="9"/>
  <c r="CA5" i="9"/>
  <c r="BY5" i="9"/>
  <c r="BO5" i="9"/>
  <c r="BM5" i="9"/>
  <c r="AZ5" i="9"/>
  <c r="AX5" i="9"/>
  <c r="AK5" i="9"/>
  <c r="AI5" i="9"/>
  <c r="V5" i="9"/>
  <c r="T5" i="9"/>
  <c r="B5" i="9"/>
  <c r="FA4" i="9"/>
  <c r="EY4" i="9"/>
  <c r="EL4" i="9"/>
  <c r="EJ4" i="9"/>
  <c r="DW4" i="9"/>
  <c r="DU4" i="9"/>
  <c r="DH4" i="9"/>
  <c r="DF4" i="9"/>
  <c r="CR4" i="9"/>
  <c r="CP4" i="9"/>
  <c r="CA4" i="9"/>
  <c r="BY4" i="9"/>
  <c r="BO4" i="9"/>
  <c r="BM4" i="9"/>
  <c r="AZ4" i="9"/>
  <c r="AX4" i="9"/>
  <c r="AK4" i="9"/>
  <c r="AI4" i="9"/>
  <c r="V4" i="9"/>
  <c r="T4" i="9"/>
  <c r="B4" i="9"/>
  <c r="FA3" i="9"/>
  <c r="EY3" i="9"/>
  <c r="EL3" i="9"/>
  <c r="EJ3" i="9"/>
  <c r="DW3" i="9"/>
  <c r="DU3" i="9"/>
  <c r="DH3" i="9"/>
  <c r="DF3" i="9"/>
  <c r="CR3" i="9"/>
  <c r="CP3" i="9"/>
  <c r="CA3" i="9"/>
  <c r="BY3" i="9"/>
  <c r="BO3" i="9"/>
  <c r="BM3" i="9"/>
  <c r="AZ3" i="9"/>
  <c r="AX3" i="9"/>
  <c r="AK3" i="9"/>
  <c r="AI3" i="9"/>
  <c r="V3" i="9"/>
  <c r="T3" i="9"/>
  <c r="B3" i="9"/>
  <c r="FA2" i="9"/>
  <c r="EY2" i="9"/>
  <c r="EL2" i="9"/>
  <c r="EJ2" i="9"/>
  <c r="DW2" i="9"/>
  <c r="DU2" i="9"/>
  <c r="DH2" i="9"/>
  <c r="DF2" i="9"/>
  <c r="CR2" i="9"/>
  <c r="CP2" i="9"/>
  <c r="CA2" i="9"/>
  <c r="BY2" i="9"/>
  <c r="BO2" i="9"/>
  <c r="BM2" i="9"/>
  <c r="AZ2" i="9"/>
  <c r="AX2" i="9"/>
  <c r="AK2" i="9"/>
  <c r="AI2" i="9"/>
  <c r="V2" i="9"/>
  <c r="T2" i="9"/>
  <c r="B2" i="9"/>
  <c r="E14" i="1"/>
  <c r="E13" i="1"/>
  <c r="E17" i="1" s="1"/>
  <c r="F12" i="1"/>
  <c r="C12" i="1"/>
  <c r="D12" i="1" s="1"/>
  <c r="F11" i="1"/>
  <c r="C11" i="1"/>
  <c r="D11" i="1" s="1"/>
  <c r="F10" i="1"/>
  <c r="C10" i="1"/>
  <c r="D10" i="1" s="1"/>
  <c r="F9" i="1"/>
  <c r="C9" i="1"/>
  <c r="D9" i="1" s="1"/>
  <c r="F8" i="1"/>
  <c r="C8" i="1"/>
  <c r="D8" i="1" s="1"/>
  <c r="CQ126" i="11" l="1"/>
  <c r="E15" i="1"/>
  <c r="E15" i="2"/>
  <c r="F13" i="2"/>
  <c r="F13" i="1"/>
</calcChain>
</file>

<file path=xl/sharedStrings.xml><?xml version="1.0" encoding="utf-8"?>
<sst xmlns="http://schemas.openxmlformats.org/spreadsheetml/2006/main" count="865" uniqueCount="83">
  <si>
    <t>Tiempo [ms]</t>
  </si>
  <si>
    <t>Tiempo [s]</t>
  </si>
  <si>
    <t>CONSIGNA P</t>
  </si>
  <si>
    <t>SALIDA PPC</t>
  </si>
  <si>
    <t>POTENCIA POI</t>
  </si>
  <si>
    <t>ASC</t>
  </si>
  <si>
    <t>ESC 1</t>
  </si>
  <si>
    <t>ESC 2</t>
  </si>
  <si>
    <t>ESC 3</t>
  </si>
  <si>
    <t>ESC 4</t>
  </si>
  <si>
    <t>ESC 5</t>
  </si>
  <si>
    <t>DESC</t>
  </si>
  <si>
    <t>X</t>
  </si>
  <si>
    <t>P1</t>
  </si>
  <si>
    <t>t1</t>
  </si>
  <si>
    <t>P2</t>
  </si>
  <si>
    <t>t2</t>
  </si>
  <si>
    <t>DP</t>
  </si>
  <si>
    <t>DT</t>
  </si>
  <si>
    <t>m [MW/min]</t>
  </si>
  <si>
    <t>Marca_de_hora(ms)</t>
  </si>
  <si>
    <t>PID_1_SP_HZ_FIL</t>
  </si>
  <si>
    <t>SA_1_SAL_FIL</t>
  </si>
  <si>
    <t>ION_POT</t>
  </si>
  <si>
    <t>ERROR</t>
  </si>
  <si>
    <t>Anexo 5 Acuerdo 1224</t>
  </si>
  <si>
    <t>Descripción</t>
  </si>
  <si>
    <t>En esta hoja se incluyen los cálculos de la velocidad de toma de carga para los escalones ascendentes realizados</t>
  </si>
  <si>
    <t>Minimo tecnico (MW)</t>
  </si>
  <si>
    <t>Potencia Disponible (MW)</t>
  </si>
  <si>
    <t>Escalones ascendentes</t>
  </si>
  <si>
    <t>Rampa 7%</t>
  </si>
  <si>
    <t>Rampa 10.5%</t>
  </si>
  <si>
    <t>Rampa 14%</t>
  </si>
  <si>
    <t>Rampa 100%</t>
  </si>
  <si>
    <t>Número del escalón</t>
  </si>
  <si>
    <t>Fecha y hora</t>
  </si>
  <si>
    <t>Tamaño del escalón (MW)</t>
  </si>
  <si>
    <t>Tamaño del escalón</t>
  </si>
  <si>
    <t>Velocidad (MW/min)</t>
  </si>
  <si>
    <t>Velocidad (%Pnominal/min)</t>
  </si>
  <si>
    <t xml:space="preserve"> (%)</t>
  </si>
  <si>
    <t xml:space="preserve">Promedio </t>
  </si>
  <si>
    <t>Desviación estándar</t>
  </si>
  <si>
    <t>Coeficiente de variación</t>
  </si>
  <si>
    <t>Error entre valor ajustado y medido</t>
  </si>
  <si>
    <t>Debe ser menor al 2%</t>
  </si>
  <si>
    <t xml:space="preserve"> </t>
  </si>
  <si>
    <t>En esta hoja se incluyen los registros del tiempo, la potencia activa, la frecuencia y la potencia de referencia para cada uno de los escalones ascendentes realizados</t>
  </si>
  <si>
    <t>Escalón 1</t>
  </si>
  <si>
    <t>Escalón 2</t>
  </si>
  <si>
    <t>Escalón 3</t>
  </si>
  <si>
    <t>Escalón 4</t>
  </si>
  <si>
    <t>Escalón 5</t>
  </si>
  <si>
    <t>t (s)</t>
  </si>
  <si>
    <t>Potencia (MW)</t>
  </si>
  <si>
    <t>Frecuencia (Hz)</t>
  </si>
  <si>
    <t>Potencia de referencia (MW)</t>
  </si>
  <si>
    <t>Anexo 5 Acuerdo XXXX</t>
  </si>
  <si>
    <t>En esta hoja se incluyen las gráficas a partir de las cuales se calcula la velocidad de toma de carga.</t>
  </si>
  <si>
    <t>RAMPAS 7%</t>
  </si>
  <si>
    <t>RAMPAS 10.5%</t>
  </si>
  <si>
    <t>RAMPAS 14%</t>
  </si>
  <si>
    <t>Escalon 3</t>
  </si>
  <si>
    <t>Escalon 4</t>
  </si>
  <si>
    <t>Escalon 5</t>
  </si>
  <si>
    <t>RAMPAS 100%</t>
  </si>
  <si>
    <t>Escalon 1</t>
  </si>
  <si>
    <t>Escalon 2</t>
  </si>
  <si>
    <t>Anexo 5 Acuerdo 1741</t>
  </si>
  <si>
    <t>En esta hoja se incluyen los cálculos de la velocidad de descarga para los escalones descendentes realizados</t>
  </si>
  <si>
    <t>Escalones descendentes</t>
  </si>
  <si>
    <t>En esta hoja se incluyen los registros del tiempo, la potencia activa, la frecuencia y la potencia de referencia para cada uno de los escalones descendentes realizados</t>
  </si>
  <si>
    <t>En esta hoja se incluyen las gráficas a partir de las cuales se calcula la velocidad de descarga.</t>
  </si>
  <si>
    <t>RAMPA 7%</t>
  </si>
  <si>
    <t>ESCALÓN 1</t>
  </si>
  <si>
    <t>ESCALÓN 2</t>
  </si>
  <si>
    <t>ESCALÓN 3</t>
  </si>
  <si>
    <t>ESCALÓN 4</t>
  </si>
  <si>
    <t>ESCALÓN 5</t>
  </si>
  <si>
    <t>RAMPA 10.5%</t>
  </si>
  <si>
    <t>RAMPA 14%</t>
  </si>
  <si>
    <t>RAMPA 100%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</si>
</sst>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0"/>
  </numFmts>
  <fonts count="9">
    <font>
      <sz val="11"/>
      <color theme="1"/>
      <name val="Calibri"/>
      <family val="2"/>
      <scheme val="minor"/>
    </font>
    <font>
      <b/>
      <sz val="11"/>
      <color theme="1"/>
      <name val="Montserrat"/>
    </font>
    <font>
      <sz val="11"/>
      <color theme="1"/>
      <name val="Montserrat"/>
    </font>
    <font>
      <b/>
      <sz val="11"/>
      <color rgb="FF000000"/>
      <name val="Montserrat"/>
    </font>
    <font>
      <sz val="18"/>
      <name val="Montserrat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rgb="FF595959"/>
      <name val="Calibri"/>
      <family val="2"/>
      <scheme val="minor"/>
    </font>
    <font>
      <u/>
      <sz val="11"/>
      <color theme="1"/>
      <name val="Montserrat"/>
    </font>
  </fonts>
  <fills count="5">
    <fill>
      <patternFill patternType="none"/>
    </fill>
    <fill>
      <patternFill patternType="gray125"/>
    </fill>
    <fill>
      <patternFill patternType="solid">
        <fgColor rgb="FFF4B183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4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6" xfId="0" applyBorder="1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2" fillId="0" borderId="0" xfId="0" applyFont="1"/>
    <xf numFmtId="0" fontId="3" fillId="2" borderId="6" xfId="0" applyFont="1" applyFill="1" applyBorder="1" applyAlignment="1">
      <alignment horizontal="center" wrapText="1" readingOrder="1"/>
    </xf>
    <xf numFmtId="0" fontId="3" fillId="2" borderId="3" xfId="0" applyFont="1" applyFill="1" applyBorder="1" applyAlignment="1">
      <alignment horizontal="center" wrapText="1" readingOrder="1"/>
    </xf>
    <xf numFmtId="0" fontId="4" fillId="3" borderId="3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 readingOrder="1"/>
    </xf>
    <xf numFmtId="0" fontId="2" fillId="0" borderId="6" xfId="0" applyFont="1" applyBorder="1" applyAlignment="1">
      <alignment horizontal="center"/>
    </xf>
    <xf numFmtId="9" fontId="4" fillId="3" borderId="3" xfId="1" applyFont="1" applyFill="1" applyBorder="1" applyAlignment="1">
      <alignment horizontal="center" wrapText="1"/>
    </xf>
    <xf numFmtId="9" fontId="0" fillId="0" borderId="0" xfId="1" applyFont="1"/>
    <xf numFmtId="164" fontId="0" fillId="0" borderId="0" xfId="1" applyNumberFormat="1" applyFont="1"/>
    <xf numFmtId="0" fontId="6" fillId="0" borderId="0" xfId="0" applyFont="1"/>
    <xf numFmtId="10" fontId="3" fillId="4" borderId="6" xfId="1" applyNumberFormat="1" applyFont="1" applyFill="1" applyBorder="1" applyAlignment="1">
      <alignment horizontal="center" wrapText="1" readingOrder="1"/>
    </xf>
    <xf numFmtId="165" fontId="3" fillId="3" borderId="2" xfId="0" applyNumberFormat="1" applyFont="1" applyFill="1" applyBorder="1" applyAlignment="1">
      <alignment horizontal="center" wrapText="1" readingOrder="1"/>
    </xf>
    <xf numFmtId="165" fontId="3" fillId="3" borderId="8" xfId="0" applyNumberFormat="1" applyFont="1" applyFill="1" applyBorder="1" applyAlignment="1">
      <alignment horizontal="center" wrapText="1" readingOrder="1"/>
    </xf>
    <xf numFmtId="165" fontId="3" fillId="3" borderId="9" xfId="0" applyNumberFormat="1" applyFont="1" applyFill="1" applyBorder="1" applyAlignment="1">
      <alignment horizontal="center" wrapText="1" readingOrder="1"/>
    </xf>
    <xf numFmtId="0" fontId="7" fillId="0" borderId="0" xfId="0" applyFont="1" applyAlignment="1">
      <alignment horizontal="center" vertical="center" readingOrder="1"/>
    </xf>
    <xf numFmtId="0" fontId="0" fillId="0" borderId="7" xfId="0" applyBorder="1"/>
    <xf numFmtId="10" fontId="3" fillId="4" borderId="10" xfId="1" applyNumberFormat="1" applyFont="1" applyFill="1" applyBorder="1" applyAlignment="1">
      <alignment horizontal="center" wrapText="1" readingOrder="1"/>
    </xf>
    <xf numFmtId="165" fontId="3" fillId="3" borderId="6" xfId="0" applyNumberFormat="1" applyFont="1" applyFill="1" applyBorder="1" applyAlignment="1">
      <alignment horizontal="center" vertical="center" wrapText="1" readingOrder="1"/>
    </xf>
    <xf numFmtId="10" fontId="3" fillId="3" borderId="6" xfId="0" applyNumberFormat="1" applyFont="1" applyFill="1" applyBorder="1" applyAlignment="1">
      <alignment horizontal="center" vertical="center" wrapText="1" readingOrder="1"/>
    </xf>
    <xf numFmtId="10" fontId="3" fillId="4" borderId="6" xfId="1" applyNumberFormat="1" applyFont="1" applyFill="1" applyBorder="1" applyAlignment="1">
      <alignment horizontal="center" vertical="center" wrapText="1" readingOrder="1"/>
    </xf>
    <xf numFmtId="10" fontId="2" fillId="4" borderId="6" xfId="1" applyNumberFormat="1" applyFont="1" applyFill="1" applyBorder="1" applyAlignment="1">
      <alignment horizontal="center" vertical="center"/>
    </xf>
    <xf numFmtId="9" fontId="4" fillId="3" borderId="3" xfId="1" applyFont="1" applyFill="1" applyBorder="1" applyAlignment="1">
      <alignment horizontal="center" vertical="center" wrapText="1"/>
    </xf>
    <xf numFmtId="10" fontId="3" fillId="3" borderId="6" xfId="1" applyNumberFormat="1" applyFont="1" applyFill="1" applyBorder="1" applyAlignment="1">
      <alignment horizontal="center" vertical="center" wrapText="1" readingOrder="1"/>
    </xf>
    <xf numFmtId="0" fontId="8" fillId="0" borderId="0" xfId="0" applyFont="1"/>
    <xf numFmtId="0" fontId="2" fillId="0" borderId="0" xfId="0" applyFont="1" applyAlignment="1">
      <alignment horizontal="left" vertical="center"/>
    </xf>
    <xf numFmtId="22" fontId="3" fillId="2" borderId="3" xfId="0" applyNumberFormat="1" applyFont="1" applyFill="1" applyBorder="1" applyAlignment="1">
      <alignment horizontal="center" wrapText="1" readingOrder="1"/>
    </xf>
    <xf numFmtId="0" fontId="3" fillId="2" borderId="6" xfId="0" applyFont="1" applyFill="1" applyBorder="1" applyAlignment="1">
      <alignment wrapText="1" readingOrder="1"/>
    </xf>
    <xf numFmtId="0" fontId="3" fillId="3" borderId="6" xfId="0" applyFont="1" applyFill="1" applyBorder="1" applyAlignment="1">
      <alignment horizontal="center" vertical="center" wrapText="1" readingOrder="1"/>
    </xf>
    <xf numFmtId="10" fontId="3" fillId="3" borderId="6" xfId="1" applyNumberFormat="1" applyFont="1" applyFill="1" applyBorder="1" applyAlignment="1">
      <alignment horizontal="center" vertical="center" wrapText="1" readingOrder="1"/>
    </xf>
    <xf numFmtId="0" fontId="3" fillId="2" borderId="4" xfId="0" applyFont="1" applyFill="1" applyBorder="1" applyAlignment="1">
      <alignment horizontal="center" wrapText="1" readingOrder="1"/>
    </xf>
    <xf numFmtId="0" fontId="3" fillId="2" borderId="5" xfId="0" applyFont="1" applyFill="1" applyBorder="1" applyAlignment="1">
      <alignment horizontal="center" wrapText="1" readingOrder="1"/>
    </xf>
    <xf numFmtId="0" fontId="3" fillId="2" borderId="6" xfId="0" applyFont="1" applyFill="1" applyBorder="1" applyAlignment="1">
      <alignment horizontal="center" wrapText="1" readingOrder="1"/>
    </xf>
    <xf numFmtId="0" fontId="3" fillId="2" borderId="10" xfId="0" applyFont="1" applyFill="1" applyBorder="1" applyAlignment="1">
      <alignment horizontal="center" wrapText="1" readingOrder="1"/>
    </xf>
    <xf numFmtId="0" fontId="3" fillId="2" borderId="7" xfId="0" applyFont="1" applyFill="1" applyBorder="1" applyAlignment="1">
      <alignment horizontal="center" wrapText="1" readingOrder="1"/>
    </xf>
    <xf numFmtId="0" fontId="3" fillId="2" borderId="11" xfId="0" applyFont="1" applyFill="1" applyBorder="1" applyAlignment="1">
      <alignment horizontal="center" wrapText="1" readingOrder="1"/>
    </xf>
    <xf numFmtId="0" fontId="3" fillId="2" borderId="12" xfId="0" applyFont="1" applyFill="1" applyBorder="1" applyAlignment="1">
      <alignment horizontal="center" wrapText="1" readingOrder="1"/>
    </xf>
    <xf numFmtId="0" fontId="1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3" fillId="3" borderId="6" xfId="0" applyFont="1" applyFill="1" applyBorder="1" applyAlignment="1">
      <alignment horizontal="center" wrapText="1" readingOrder="1"/>
    </xf>
    <xf numFmtId="10" fontId="3" fillId="3" borderId="6" xfId="1" applyNumberFormat="1" applyFont="1" applyFill="1" applyBorder="1" applyAlignment="1">
      <alignment horizontal="center" wrapText="1" readingOrder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06"/>
              <c:layout>
                <c:manualLayout>
                  <c:x val="-2.5000000000000001E-2"/>
                  <c:y val="5.55555555555555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A2-44AA-9611-972468F3FBFF}"/>
                </c:ext>
              </c:extLst>
            </c:dLbl>
            <c:dLbl>
              <c:idx val="385"/>
              <c:layout>
                <c:manualLayout>
                  <c:x val="-2.5462668816039986E-17"/>
                  <c:y val="-0.1157407407407407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A2-44AA-9611-972468F3FBFF}"/>
                </c:ext>
              </c:extLst>
            </c:dLbl>
            <c:dLbl>
              <c:idx val="528"/>
              <c:layout>
                <c:manualLayout>
                  <c:x val="-5.0925337632079971E-17"/>
                  <c:y val="5.09259259259259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2-44AA-9611-972468F3FBFF}"/>
                </c:ext>
              </c:extLst>
            </c:dLbl>
            <c:dLbl>
              <c:idx val="666"/>
              <c:layout>
                <c:manualLayout>
                  <c:x val="-0.25277777777777782"/>
                  <c:y val="-0.1157407407407407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2-44AA-9611-972468F3FBFF}"/>
                </c:ext>
              </c:extLst>
            </c:dLbl>
            <c:dLbl>
              <c:idx val="806"/>
              <c:layout>
                <c:manualLayout>
                  <c:x val="2.7777777777777828E-2"/>
                  <c:y val="5.09259259259259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2-44AA-9611-972468F3FBFF}"/>
                </c:ext>
              </c:extLst>
            </c:dLbl>
            <c:dLbl>
              <c:idx val="946"/>
              <c:layout>
                <c:manualLayout>
                  <c:x val="0.25"/>
                  <c:y val="-0.1203703703703703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A2-44AA-9611-972468F3FBFF}"/>
                </c:ext>
              </c:extLst>
            </c:dLbl>
            <c:dLbl>
              <c:idx val="1086"/>
              <c:layout>
                <c:manualLayout>
                  <c:x val="5.8333333333333334E-2"/>
                  <c:y val="4.62962962962962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A2-44AA-9611-972468F3FBFF}"/>
                </c:ext>
              </c:extLst>
            </c:dLbl>
            <c:dLbl>
              <c:idx val="1224"/>
              <c:layout>
                <c:manualLayout>
                  <c:x val="0.31944444444444442"/>
                  <c:y val="-0.1250000000000000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A2-44AA-9611-972468F3FBFF}"/>
                </c:ext>
              </c:extLst>
            </c:dLbl>
            <c:dLbl>
              <c:idx val="1364"/>
              <c:layout>
                <c:manualLayout>
                  <c:x val="0.11388888888888889"/>
                  <c:y val="0.1064814814814814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A2-44AA-9611-972468F3FBFF}"/>
                </c:ext>
              </c:extLst>
            </c:dLbl>
            <c:dLbl>
              <c:idx val="1507"/>
              <c:layout>
                <c:manualLayout>
                  <c:x val="0.18611111111111101"/>
                  <c:y val="4.62962962962962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A2-44AA-9611-972468F3FBFF}"/>
                </c:ext>
              </c:extLst>
            </c:dLbl>
            <c:dLbl>
              <c:idx val="1646"/>
              <c:layout>
                <c:manualLayout>
                  <c:x val="0.16666666666666666"/>
                  <c:y val="-4.629629629629629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A2-44AA-9611-972468F3FBF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'Rampas 7%'!$A$2:$A$2006</c:f>
              <c:numCache>
                <c:formatCode>General</c:formatCode>
                <c:ptCount val="2005"/>
                <c:pt idx="0">
                  <c:v>1000</c:v>
                </c:pt>
                <c:pt idx="1">
                  <c:v>2000</c:v>
                </c:pt>
                <c:pt idx="2">
                  <c:v>3000</c:v>
                </c:pt>
                <c:pt idx="3">
                  <c:v>4000</c:v>
                </c:pt>
                <c:pt idx="4">
                  <c:v>5000</c:v>
                </c:pt>
                <c:pt idx="5">
                  <c:v>6000</c:v>
                </c:pt>
                <c:pt idx="6">
                  <c:v>7000</c:v>
                </c:pt>
                <c:pt idx="7">
                  <c:v>8000</c:v>
                </c:pt>
                <c:pt idx="8">
                  <c:v>8999</c:v>
                </c:pt>
                <c:pt idx="9">
                  <c:v>10000</c:v>
                </c:pt>
                <c:pt idx="10">
                  <c:v>11000</c:v>
                </c:pt>
                <c:pt idx="11">
                  <c:v>12000</c:v>
                </c:pt>
                <c:pt idx="12">
                  <c:v>13000</c:v>
                </c:pt>
                <c:pt idx="13">
                  <c:v>13999</c:v>
                </c:pt>
                <c:pt idx="14">
                  <c:v>15000</c:v>
                </c:pt>
                <c:pt idx="15">
                  <c:v>16000</c:v>
                </c:pt>
                <c:pt idx="16">
                  <c:v>17000</c:v>
                </c:pt>
                <c:pt idx="17">
                  <c:v>18000</c:v>
                </c:pt>
                <c:pt idx="18">
                  <c:v>18999</c:v>
                </c:pt>
                <c:pt idx="19">
                  <c:v>20000</c:v>
                </c:pt>
                <c:pt idx="20">
                  <c:v>21000</c:v>
                </c:pt>
                <c:pt idx="21">
                  <c:v>22000</c:v>
                </c:pt>
                <c:pt idx="22">
                  <c:v>23000</c:v>
                </c:pt>
                <c:pt idx="23">
                  <c:v>24000</c:v>
                </c:pt>
                <c:pt idx="24">
                  <c:v>25000</c:v>
                </c:pt>
                <c:pt idx="25">
                  <c:v>26000</c:v>
                </c:pt>
                <c:pt idx="26">
                  <c:v>27000</c:v>
                </c:pt>
                <c:pt idx="27">
                  <c:v>28000</c:v>
                </c:pt>
                <c:pt idx="28">
                  <c:v>29000</c:v>
                </c:pt>
                <c:pt idx="29">
                  <c:v>30000</c:v>
                </c:pt>
                <c:pt idx="30">
                  <c:v>31000</c:v>
                </c:pt>
                <c:pt idx="31">
                  <c:v>32000</c:v>
                </c:pt>
                <c:pt idx="32">
                  <c:v>33000</c:v>
                </c:pt>
                <c:pt idx="33">
                  <c:v>34000</c:v>
                </c:pt>
                <c:pt idx="34">
                  <c:v>35000</c:v>
                </c:pt>
                <c:pt idx="35">
                  <c:v>36000</c:v>
                </c:pt>
                <c:pt idx="36">
                  <c:v>37000</c:v>
                </c:pt>
                <c:pt idx="37">
                  <c:v>38000</c:v>
                </c:pt>
                <c:pt idx="38">
                  <c:v>38999</c:v>
                </c:pt>
                <c:pt idx="39">
                  <c:v>40000</c:v>
                </c:pt>
                <c:pt idx="40">
                  <c:v>41000</c:v>
                </c:pt>
                <c:pt idx="41">
                  <c:v>42000</c:v>
                </c:pt>
                <c:pt idx="42">
                  <c:v>43000</c:v>
                </c:pt>
                <c:pt idx="43">
                  <c:v>44000</c:v>
                </c:pt>
                <c:pt idx="44">
                  <c:v>45000</c:v>
                </c:pt>
                <c:pt idx="45">
                  <c:v>46000</c:v>
                </c:pt>
                <c:pt idx="46">
                  <c:v>47000</c:v>
                </c:pt>
                <c:pt idx="47">
                  <c:v>48000</c:v>
                </c:pt>
                <c:pt idx="48">
                  <c:v>48999</c:v>
                </c:pt>
                <c:pt idx="49">
                  <c:v>50000</c:v>
                </c:pt>
                <c:pt idx="50">
                  <c:v>51000</c:v>
                </c:pt>
                <c:pt idx="51">
                  <c:v>52000</c:v>
                </c:pt>
                <c:pt idx="52">
                  <c:v>53000</c:v>
                </c:pt>
                <c:pt idx="53">
                  <c:v>53999</c:v>
                </c:pt>
                <c:pt idx="54">
                  <c:v>55000</c:v>
                </c:pt>
                <c:pt idx="55">
                  <c:v>56000</c:v>
                </c:pt>
                <c:pt idx="56">
                  <c:v>57000</c:v>
                </c:pt>
                <c:pt idx="57">
                  <c:v>58000</c:v>
                </c:pt>
                <c:pt idx="58">
                  <c:v>58999</c:v>
                </c:pt>
                <c:pt idx="59">
                  <c:v>60000</c:v>
                </c:pt>
                <c:pt idx="60">
                  <c:v>61000</c:v>
                </c:pt>
                <c:pt idx="61">
                  <c:v>62000</c:v>
                </c:pt>
                <c:pt idx="62">
                  <c:v>63000</c:v>
                </c:pt>
                <c:pt idx="63">
                  <c:v>63999</c:v>
                </c:pt>
                <c:pt idx="64">
                  <c:v>65000</c:v>
                </c:pt>
                <c:pt idx="65">
                  <c:v>66000</c:v>
                </c:pt>
                <c:pt idx="66">
                  <c:v>67000</c:v>
                </c:pt>
                <c:pt idx="67">
                  <c:v>68000</c:v>
                </c:pt>
                <c:pt idx="68">
                  <c:v>68999</c:v>
                </c:pt>
                <c:pt idx="69">
                  <c:v>70000</c:v>
                </c:pt>
                <c:pt idx="70">
                  <c:v>71000</c:v>
                </c:pt>
                <c:pt idx="71">
                  <c:v>72000</c:v>
                </c:pt>
                <c:pt idx="72">
                  <c:v>73000</c:v>
                </c:pt>
                <c:pt idx="73">
                  <c:v>74000</c:v>
                </c:pt>
                <c:pt idx="74">
                  <c:v>75000</c:v>
                </c:pt>
                <c:pt idx="75">
                  <c:v>76000</c:v>
                </c:pt>
                <c:pt idx="76">
                  <c:v>77000</c:v>
                </c:pt>
                <c:pt idx="77">
                  <c:v>78000</c:v>
                </c:pt>
                <c:pt idx="78">
                  <c:v>78999</c:v>
                </c:pt>
                <c:pt idx="79">
                  <c:v>80000</c:v>
                </c:pt>
                <c:pt idx="80">
                  <c:v>81000</c:v>
                </c:pt>
                <c:pt idx="81">
                  <c:v>82000</c:v>
                </c:pt>
                <c:pt idx="82">
                  <c:v>83000</c:v>
                </c:pt>
                <c:pt idx="83">
                  <c:v>83999</c:v>
                </c:pt>
                <c:pt idx="84">
                  <c:v>85000</c:v>
                </c:pt>
                <c:pt idx="85">
                  <c:v>86000</c:v>
                </c:pt>
                <c:pt idx="86">
                  <c:v>87000</c:v>
                </c:pt>
                <c:pt idx="87">
                  <c:v>88000</c:v>
                </c:pt>
                <c:pt idx="88">
                  <c:v>89000</c:v>
                </c:pt>
                <c:pt idx="89">
                  <c:v>90000</c:v>
                </c:pt>
                <c:pt idx="90">
                  <c:v>91000</c:v>
                </c:pt>
                <c:pt idx="91">
                  <c:v>92000</c:v>
                </c:pt>
                <c:pt idx="92">
                  <c:v>93000</c:v>
                </c:pt>
                <c:pt idx="93">
                  <c:v>94000</c:v>
                </c:pt>
                <c:pt idx="94">
                  <c:v>95000</c:v>
                </c:pt>
                <c:pt idx="95">
                  <c:v>96000</c:v>
                </c:pt>
                <c:pt idx="96">
                  <c:v>97000</c:v>
                </c:pt>
                <c:pt idx="97">
                  <c:v>98000</c:v>
                </c:pt>
                <c:pt idx="98">
                  <c:v>99000</c:v>
                </c:pt>
                <c:pt idx="99">
                  <c:v>100000</c:v>
                </c:pt>
                <c:pt idx="100">
                  <c:v>101000</c:v>
                </c:pt>
                <c:pt idx="101">
                  <c:v>102000</c:v>
                </c:pt>
                <c:pt idx="102">
                  <c:v>103000</c:v>
                </c:pt>
                <c:pt idx="103">
                  <c:v>104000</c:v>
                </c:pt>
                <c:pt idx="104">
                  <c:v>105000</c:v>
                </c:pt>
                <c:pt idx="105">
                  <c:v>106000</c:v>
                </c:pt>
                <c:pt idx="106">
                  <c:v>107000</c:v>
                </c:pt>
                <c:pt idx="107">
                  <c:v>108000</c:v>
                </c:pt>
                <c:pt idx="108">
                  <c:v>108999</c:v>
                </c:pt>
                <c:pt idx="109">
                  <c:v>110000</c:v>
                </c:pt>
                <c:pt idx="110">
                  <c:v>111000</c:v>
                </c:pt>
                <c:pt idx="111">
                  <c:v>112000</c:v>
                </c:pt>
                <c:pt idx="112">
                  <c:v>113000</c:v>
                </c:pt>
                <c:pt idx="113">
                  <c:v>114000</c:v>
                </c:pt>
                <c:pt idx="114">
                  <c:v>115000</c:v>
                </c:pt>
                <c:pt idx="115">
                  <c:v>116000</c:v>
                </c:pt>
                <c:pt idx="116">
                  <c:v>117000</c:v>
                </c:pt>
                <c:pt idx="117">
                  <c:v>118000</c:v>
                </c:pt>
                <c:pt idx="118">
                  <c:v>119000</c:v>
                </c:pt>
                <c:pt idx="119">
                  <c:v>120000</c:v>
                </c:pt>
                <c:pt idx="120">
                  <c:v>121000</c:v>
                </c:pt>
                <c:pt idx="121">
                  <c:v>122000</c:v>
                </c:pt>
                <c:pt idx="122">
                  <c:v>123000</c:v>
                </c:pt>
                <c:pt idx="123">
                  <c:v>123999</c:v>
                </c:pt>
                <c:pt idx="124">
                  <c:v>125000</c:v>
                </c:pt>
                <c:pt idx="125">
                  <c:v>126000</c:v>
                </c:pt>
                <c:pt idx="126">
                  <c:v>127000</c:v>
                </c:pt>
                <c:pt idx="127">
                  <c:v>128000</c:v>
                </c:pt>
                <c:pt idx="128">
                  <c:v>128999</c:v>
                </c:pt>
                <c:pt idx="129">
                  <c:v>130000</c:v>
                </c:pt>
                <c:pt idx="130">
                  <c:v>131000</c:v>
                </c:pt>
                <c:pt idx="131">
                  <c:v>132000</c:v>
                </c:pt>
                <c:pt idx="132">
                  <c:v>133000</c:v>
                </c:pt>
                <c:pt idx="133">
                  <c:v>133999</c:v>
                </c:pt>
                <c:pt idx="134">
                  <c:v>135000</c:v>
                </c:pt>
                <c:pt idx="135">
                  <c:v>136000</c:v>
                </c:pt>
                <c:pt idx="136">
                  <c:v>137000</c:v>
                </c:pt>
                <c:pt idx="137">
                  <c:v>138000</c:v>
                </c:pt>
                <c:pt idx="138">
                  <c:v>139000</c:v>
                </c:pt>
                <c:pt idx="139">
                  <c:v>140000</c:v>
                </c:pt>
                <c:pt idx="140">
                  <c:v>141000</c:v>
                </c:pt>
                <c:pt idx="141">
                  <c:v>142000</c:v>
                </c:pt>
                <c:pt idx="142">
                  <c:v>143000</c:v>
                </c:pt>
                <c:pt idx="143">
                  <c:v>143999</c:v>
                </c:pt>
                <c:pt idx="144">
                  <c:v>145000</c:v>
                </c:pt>
                <c:pt idx="145">
                  <c:v>146000</c:v>
                </c:pt>
                <c:pt idx="146">
                  <c:v>147000</c:v>
                </c:pt>
                <c:pt idx="147">
                  <c:v>148000</c:v>
                </c:pt>
                <c:pt idx="148">
                  <c:v>149000</c:v>
                </c:pt>
                <c:pt idx="149">
                  <c:v>150000</c:v>
                </c:pt>
                <c:pt idx="150">
                  <c:v>151000</c:v>
                </c:pt>
                <c:pt idx="151">
                  <c:v>152000</c:v>
                </c:pt>
                <c:pt idx="152">
                  <c:v>153000</c:v>
                </c:pt>
                <c:pt idx="153">
                  <c:v>154000</c:v>
                </c:pt>
                <c:pt idx="154">
                  <c:v>155000</c:v>
                </c:pt>
                <c:pt idx="155">
                  <c:v>156000</c:v>
                </c:pt>
                <c:pt idx="156">
                  <c:v>157000</c:v>
                </c:pt>
                <c:pt idx="157">
                  <c:v>158000</c:v>
                </c:pt>
                <c:pt idx="158">
                  <c:v>158999</c:v>
                </c:pt>
                <c:pt idx="159">
                  <c:v>160000</c:v>
                </c:pt>
                <c:pt idx="160">
                  <c:v>161000</c:v>
                </c:pt>
                <c:pt idx="161">
                  <c:v>162000</c:v>
                </c:pt>
                <c:pt idx="162">
                  <c:v>163000</c:v>
                </c:pt>
                <c:pt idx="163">
                  <c:v>163999</c:v>
                </c:pt>
                <c:pt idx="164">
                  <c:v>165000</c:v>
                </c:pt>
                <c:pt idx="165">
                  <c:v>166000</c:v>
                </c:pt>
                <c:pt idx="166">
                  <c:v>167000</c:v>
                </c:pt>
                <c:pt idx="167">
                  <c:v>168000</c:v>
                </c:pt>
                <c:pt idx="168">
                  <c:v>168999</c:v>
                </c:pt>
                <c:pt idx="169">
                  <c:v>170000</c:v>
                </c:pt>
                <c:pt idx="170">
                  <c:v>171000</c:v>
                </c:pt>
                <c:pt idx="171">
                  <c:v>172000</c:v>
                </c:pt>
                <c:pt idx="172">
                  <c:v>173000</c:v>
                </c:pt>
                <c:pt idx="173">
                  <c:v>174000</c:v>
                </c:pt>
                <c:pt idx="174">
                  <c:v>175000</c:v>
                </c:pt>
                <c:pt idx="175">
                  <c:v>176000</c:v>
                </c:pt>
                <c:pt idx="176">
                  <c:v>177000</c:v>
                </c:pt>
                <c:pt idx="177">
                  <c:v>178000</c:v>
                </c:pt>
                <c:pt idx="178">
                  <c:v>179000</c:v>
                </c:pt>
                <c:pt idx="179">
                  <c:v>180000</c:v>
                </c:pt>
                <c:pt idx="180">
                  <c:v>181000</c:v>
                </c:pt>
                <c:pt idx="181">
                  <c:v>182000</c:v>
                </c:pt>
                <c:pt idx="182">
                  <c:v>183000</c:v>
                </c:pt>
                <c:pt idx="183">
                  <c:v>183999</c:v>
                </c:pt>
                <c:pt idx="184">
                  <c:v>185000</c:v>
                </c:pt>
                <c:pt idx="185">
                  <c:v>186000</c:v>
                </c:pt>
                <c:pt idx="186">
                  <c:v>187000</c:v>
                </c:pt>
                <c:pt idx="187">
                  <c:v>188000</c:v>
                </c:pt>
                <c:pt idx="188">
                  <c:v>189000</c:v>
                </c:pt>
                <c:pt idx="189">
                  <c:v>190000</c:v>
                </c:pt>
                <c:pt idx="190">
                  <c:v>191000</c:v>
                </c:pt>
                <c:pt idx="191">
                  <c:v>192000</c:v>
                </c:pt>
                <c:pt idx="192">
                  <c:v>193000</c:v>
                </c:pt>
                <c:pt idx="193">
                  <c:v>193999</c:v>
                </c:pt>
                <c:pt idx="194">
                  <c:v>195000</c:v>
                </c:pt>
                <c:pt idx="195">
                  <c:v>196000</c:v>
                </c:pt>
                <c:pt idx="196">
                  <c:v>197000</c:v>
                </c:pt>
                <c:pt idx="197">
                  <c:v>198000</c:v>
                </c:pt>
                <c:pt idx="198">
                  <c:v>199000</c:v>
                </c:pt>
                <c:pt idx="199">
                  <c:v>200000</c:v>
                </c:pt>
                <c:pt idx="200">
                  <c:v>201000</c:v>
                </c:pt>
                <c:pt idx="201">
                  <c:v>202000</c:v>
                </c:pt>
                <c:pt idx="202">
                  <c:v>203000</c:v>
                </c:pt>
                <c:pt idx="203">
                  <c:v>203999</c:v>
                </c:pt>
                <c:pt idx="204">
                  <c:v>205000</c:v>
                </c:pt>
                <c:pt idx="205">
                  <c:v>206000</c:v>
                </c:pt>
                <c:pt idx="206">
                  <c:v>207000</c:v>
                </c:pt>
                <c:pt idx="207">
                  <c:v>208000</c:v>
                </c:pt>
                <c:pt idx="208">
                  <c:v>208999</c:v>
                </c:pt>
                <c:pt idx="209">
                  <c:v>210000</c:v>
                </c:pt>
                <c:pt idx="210">
                  <c:v>211000</c:v>
                </c:pt>
                <c:pt idx="211">
                  <c:v>212000</c:v>
                </c:pt>
                <c:pt idx="212">
                  <c:v>213000</c:v>
                </c:pt>
                <c:pt idx="213">
                  <c:v>213999</c:v>
                </c:pt>
                <c:pt idx="214">
                  <c:v>215000</c:v>
                </c:pt>
                <c:pt idx="215">
                  <c:v>216000</c:v>
                </c:pt>
                <c:pt idx="216">
                  <c:v>217000</c:v>
                </c:pt>
                <c:pt idx="217">
                  <c:v>218000</c:v>
                </c:pt>
                <c:pt idx="218">
                  <c:v>219000</c:v>
                </c:pt>
                <c:pt idx="219">
                  <c:v>220000</c:v>
                </c:pt>
                <c:pt idx="220">
                  <c:v>221000</c:v>
                </c:pt>
                <c:pt idx="221">
                  <c:v>222000</c:v>
                </c:pt>
                <c:pt idx="222">
                  <c:v>223000</c:v>
                </c:pt>
                <c:pt idx="223">
                  <c:v>224000</c:v>
                </c:pt>
                <c:pt idx="224">
                  <c:v>225000</c:v>
                </c:pt>
                <c:pt idx="225">
                  <c:v>226000</c:v>
                </c:pt>
                <c:pt idx="226">
                  <c:v>227000</c:v>
                </c:pt>
                <c:pt idx="227">
                  <c:v>228000</c:v>
                </c:pt>
                <c:pt idx="228">
                  <c:v>228999</c:v>
                </c:pt>
                <c:pt idx="229">
                  <c:v>230000</c:v>
                </c:pt>
                <c:pt idx="230">
                  <c:v>231000</c:v>
                </c:pt>
                <c:pt idx="231">
                  <c:v>232000</c:v>
                </c:pt>
                <c:pt idx="232">
                  <c:v>233000</c:v>
                </c:pt>
                <c:pt idx="233">
                  <c:v>234000</c:v>
                </c:pt>
                <c:pt idx="234">
                  <c:v>235000</c:v>
                </c:pt>
                <c:pt idx="235">
                  <c:v>236000</c:v>
                </c:pt>
                <c:pt idx="236">
                  <c:v>237000</c:v>
                </c:pt>
                <c:pt idx="237">
                  <c:v>238000</c:v>
                </c:pt>
                <c:pt idx="238">
                  <c:v>238999</c:v>
                </c:pt>
                <c:pt idx="239">
                  <c:v>240000</c:v>
                </c:pt>
                <c:pt idx="240">
                  <c:v>241000</c:v>
                </c:pt>
                <c:pt idx="241">
                  <c:v>242000</c:v>
                </c:pt>
                <c:pt idx="242">
                  <c:v>243000</c:v>
                </c:pt>
                <c:pt idx="243">
                  <c:v>244000</c:v>
                </c:pt>
                <c:pt idx="244">
                  <c:v>245000</c:v>
                </c:pt>
                <c:pt idx="245">
                  <c:v>246000</c:v>
                </c:pt>
                <c:pt idx="246">
                  <c:v>247000</c:v>
                </c:pt>
                <c:pt idx="247">
                  <c:v>248000</c:v>
                </c:pt>
                <c:pt idx="248">
                  <c:v>248999</c:v>
                </c:pt>
                <c:pt idx="249">
                  <c:v>250000</c:v>
                </c:pt>
                <c:pt idx="250">
                  <c:v>251000</c:v>
                </c:pt>
                <c:pt idx="251">
                  <c:v>252000</c:v>
                </c:pt>
                <c:pt idx="252">
                  <c:v>253000</c:v>
                </c:pt>
                <c:pt idx="253">
                  <c:v>254000</c:v>
                </c:pt>
                <c:pt idx="254">
                  <c:v>255000</c:v>
                </c:pt>
                <c:pt idx="255">
                  <c:v>256000</c:v>
                </c:pt>
                <c:pt idx="256">
                  <c:v>257000</c:v>
                </c:pt>
                <c:pt idx="257">
                  <c:v>258000</c:v>
                </c:pt>
                <c:pt idx="258">
                  <c:v>258999</c:v>
                </c:pt>
                <c:pt idx="259">
                  <c:v>260000</c:v>
                </c:pt>
                <c:pt idx="260">
                  <c:v>261000</c:v>
                </c:pt>
                <c:pt idx="261">
                  <c:v>262000</c:v>
                </c:pt>
                <c:pt idx="262">
                  <c:v>263000</c:v>
                </c:pt>
                <c:pt idx="263">
                  <c:v>264000</c:v>
                </c:pt>
                <c:pt idx="264">
                  <c:v>265000</c:v>
                </c:pt>
                <c:pt idx="265">
                  <c:v>266000</c:v>
                </c:pt>
                <c:pt idx="266">
                  <c:v>267000</c:v>
                </c:pt>
                <c:pt idx="267">
                  <c:v>268000</c:v>
                </c:pt>
                <c:pt idx="268">
                  <c:v>268999</c:v>
                </c:pt>
                <c:pt idx="269">
                  <c:v>270000</c:v>
                </c:pt>
                <c:pt idx="270">
                  <c:v>271000</c:v>
                </c:pt>
                <c:pt idx="271">
                  <c:v>272000</c:v>
                </c:pt>
                <c:pt idx="272">
                  <c:v>273000</c:v>
                </c:pt>
                <c:pt idx="273">
                  <c:v>273999</c:v>
                </c:pt>
                <c:pt idx="274">
                  <c:v>275000</c:v>
                </c:pt>
                <c:pt idx="275">
                  <c:v>276000</c:v>
                </c:pt>
                <c:pt idx="276">
                  <c:v>277000</c:v>
                </c:pt>
                <c:pt idx="277">
                  <c:v>278000</c:v>
                </c:pt>
                <c:pt idx="278">
                  <c:v>279000</c:v>
                </c:pt>
                <c:pt idx="279">
                  <c:v>280000</c:v>
                </c:pt>
                <c:pt idx="280">
                  <c:v>281000</c:v>
                </c:pt>
                <c:pt idx="281">
                  <c:v>282000</c:v>
                </c:pt>
                <c:pt idx="282">
                  <c:v>283000</c:v>
                </c:pt>
                <c:pt idx="283">
                  <c:v>283999</c:v>
                </c:pt>
                <c:pt idx="284">
                  <c:v>285000</c:v>
                </c:pt>
                <c:pt idx="285">
                  <c:v>286000</c:v>
                </c:pt>
                <c:pt idx="286">
                  <c:v>287000</c:v>
                </c:pt>
                <c:pt idx="287">
                  <c:v>288000</c:v>
                </c:pt>
                <c:pt idx="288">
                  <c:v>288999</c:v>
                </c:pt>
                <c:pt idx="289">
                  <c:v>290000</c:v>
                </c:pt>
                <c:pt idx="290">
                  <c:v>291000</c:v>
                </c:pt>
                <c:pt idx="291">
                  <c:v>292000</c:v>
                </c:pt>
                <c:pt idx="292">
                  <c:v>293000</c:v>
                </c:pt>
                <c:pt idx="293">
                  <c:v>294000</c:v>
                </c:pt>
                <c:pt idx="294">
                  <c:v>295000</c:v>
                </c:pt>
                <c:pt idx="295">
                  <c:v>296000</c:v>
                </c:pt>
                <c:pt idx="296">
                  <c:v>297000</c:v>
                </c:pt>
                <c:pt idx="297">
                  <c:v>298000</c:v>
                </c:pt>
                <c:pt idx="298">
                  <c:v>299000</c:v>
                </c:pt>
                <c:pt idx="299">
                  <c:v>300000</c:v>
                </c:pt>
                <c:pt idx="300">
                  <c:v>301000</c:v>
                </c:pt>
                <c:pt idx="301">
                  <c:v>302000</c:v>
                </c:pt>
                <c:pt idx="302">
                  <c:v>303000</c:v>
                </c:pt>
                <c:pt idx="303">
                  <c:v>304000</c:v>
                </c:pt>
                <c:pt idx="304">
                  <c:v>305000</c:v>
                </c:pt>
                <c:pt idx="305">
                  <c:v>306000</c:v>
                </c:pt>
                <c:pt idx="306">
                  <c:v>307000</c:v>
                </c:pt>
                <c:pt idx="307">
                  <c:v>308000</c:v>
                </c:pt>
                <c:pt idx="308">
                  <c:v>309000</c:v>
                </c:pt>
                <c:pt idx="309">
                  <c:v>310000</c:v>
                </c:pt>
                <c:pt idx="310">
                  <c:v>311000</c:v>
                </c:pt>
                <c:pt idx="311">
                  <c:v>312000</c:v>
                </c:pt>
                <c:pt idx="312">
                  <c:v>313000</c:v>
                </c:pt>
                <c:pt idx="313">
                  <c:v>314000</c:v>
                </c:pt>
                <c:pt idx="314">
                  <c:v>315000</c:v>
                </c:pt>
                <c:pt idx="315">
                  <c:v>316000</c:v>
                </c:pt>
                <c:pt idx="316">
                  <c:v>317000</c:v>
                </c:pt>
                <c:pt idx="317">
                  <c:v>318000</c:v>
                </c:pt>
                <c:pt idx="318">
                  <c:v>318999</c:v>
                </c:pt>
                <c:pt idx="319">
                  <c:v>320000</c:v>
                </c:pt>
                <c:pt idx="320">
                  <c:v>321000</c:v>
                </c:pt>
                <c:pt idx="321">
                  <c:v>322000</c:v>
                </c:pt>
                <c:pt idx="322">
                  <c:v>323000</c:v>
                </c:pt>
                <c:pt idx="323">
                  <c:v>324000</c:v>
                </c:pt>
                <c:pt idx="324">
                  <c:v>325000</c:v>
                </c:pt>
                <c:pt idx="325">
                  <c:v>326000</c:v>
                </c:pt>
                <c:pt idx="326">
                  <c:v>327000</c:v>
                </c:pt>
                <c:pt idx="327">
                  <c:v>328000</c:v>
                </c:pt>
                <c:pt idx="328">
                  <c:v>328999</c:v>
                </c:pt>
                <c:pt idx="329">
                  <c:v>330000</c:v>
                </c:pt>
                <c:pt idx="330">
                  <c:v>331000</c:v>
                </c:pt>
                <c:pt idx="331">
                  <c:v>332000</c:v>
                </c:pt>
                <c:pt idx="332">
                  <c:v>333000</c:v>
                </c:pt>
                <c:pt idx="333">
                  <c:v>333999</c:v>
                </c:pt>
                <c:pt idx="334">
                  <c:v>335000</c:v>
                </c:pt>
                <c:pt idx="335">
                  <c:v>336000</c:v>
                </c:pt>
                <c:pt idx="336">
                  <c:v>337000</c:v>
                </c:pt>
                <c:pt idx="337">
                  <c:v>338000</c:v>
                </c:pt>
                <c:pt idx="338">
                  <c:v>338999</c:v>
                </c:pt>
                <c:pt idx="339">
                  <c:v>340000</c:v>
                </c:pt>
                <c:pt idx="340">
                  <c:v>341000</c:v>
                </c:pt>
                <c:pt idx="341">
                  <c:v>342000</c:v>
                </c:pt>
                <c:pt idx="342">
                  <c:v>343000</c:v>
                </c:pt>
                <c:pt idx="343">
                  <c:v>344000</c:v>
                </c:pt>
                <c:pt idx="344">
                  <c:v>345000</c:v>
                </c:pt>
                <c:pt idx="345">
                  <c:v>346000</c:v>
                </c:pt>
                <c:pt idx="346">
                  <c:v>347000</c:v>
                </c:pt>
                <c:pt idx="347">
                  <c:v>348000</c:v>
                </c:pt>
                <c:pt idx="348">
                  <c:v>349000</c:v>
                </c:pt>
                <c:pt idx="349">
                  <c:v>350000</c:v>
                </c:pt>
                <c:pt idx="350">
                  <c:v>351000</c:v>
                </c:pt>
                <c:pt idx="351">
                  <c:v>352000</c:v>
                </c:pt>
                <c:pt idx="352">
                  <c:v>353000</c:v>
                </c:pt>
                <c:pt idx="353">
                  <c:v>354000</c:v>
                </c:pt>
                <c:pt idx="354">
                  <c:v>355000</c:v>
                </c:pt>
                <c:pt idx="355">
                  <c:v>356000</c:v>
                </c:pt>
                <c:pt idx="356">
                  <c:v>357000</c:v>
                </c:pt>
                <c:pt idx="357">
                  <c:v>358000</c:v>
                </c:pt>
                <c:pt idx="358">
                  <c:v>358999</c:v>
                </c:pt>
                <c:pt idx="359">
                  <c:v>360000</c:v>
                </c:pt>
                <c:pt idx="360">
                  <c:v>361000</c:v>
                </c:pt>
                <c:pt idx="361">
                  <c:v>362000</c:v>
                </c:pt>
                <c:pt idx="362">
                  <c:v>363000</c:v>
                </c:pt>
                <c:pt idx="363">
                  <c:v>363999</c:v>
                </c:pt>
                <c:pt idx="364">
                  <c:v>365000</c:v>
                </c:pt>
                <c:pt idx="365">
                  <c:v>366000</c:v>
                </c:pt>
                <c:pt idx="366">
                  <c:v>367000</c:v>
                </c:pt>
                <c:pt idx="367">
                  <c:v>368000</c:v>
                </c:pt>
                <c:pt idx="368">
                  <c:v>369000</c:v>
                </c:pt>
                <c:pt idx="369">
                  <c:v>370000</c:v>
                </c:pt>
                <c:pt idx="370">
                  <c:v>371000</c:v>
                </c:pt>
                <c:pt idx="371">
                  <c:v>372000</c:v>
                </c:pt>
                <c:pt idx="372">
                  <c:v>373000</c:v>
                </c:pt>
                <c:pt idx="373">
                  <c:v>373999</c:v>
                </c:pt>
                <c:pt idx="374">
                  <c:v>375000</c:v>
                </c:pt>
                <c:pt idx="375">
                  <c:v>376000</c:v>
                </c:pt>
                <c:pt idx="376">
                  <c:v>377000</c:v>
                </c:pt>
                <c:pt idx="377">
                  <c:v>378000</c:v>
                </c:pt>
                <c:pt idx="378">
                  <c:v>379000</c:v>
                </c:pt>
                <c:pt idx="379">
                  <c:v>380000</c:v>
                </c:pt>
                <c:pt idx="380">
                  <c:v>381000</c:v>
                </c:pt>
                <c:pt idx="381">
                  <c:v>382000</c:v>
                </c:pt>
                <c:pt idx="382">
                  <c:v>383000</c:v>
                </c:pt>
                <c:pt idx="383">
                  <c:v>384000</c:v>
                </c:pt>
                <c:pt idx="384">
                  <c:v>385000</c:v>
                </c:pt>
                <c:pt idx="385">
                  <c:v>386000</c:v>
                </c:pt>
                <c:pt idx="386">
                  <c:v>387000</c:v>
                </c:pt>
                <c:pt idx="387">
                  <c:v>388000</c:v>
                </c:pt>
                <c:pt idx="388">
                  <c:v>388999</c:v>
                </c:pt>
                <c:pt idx="389">
                  <c:v>390000</c:v>
                </c:pt>
                <c:pt idx="390">
                  <c:v>391000</c:v>
                </c:pt>
                <c:pt idx="391">
                  <c:v>392000</c:v>
                </c:pt>
                <c:pt idx="392">
                  <c:v>393000</c:v>
                </c:pt>
                <c:pt idx="393">
                  <c:v>393999</c:v>
                </c:pt>
                <c:pt idx="394">
                  <c:v>395000</c:v>
                </c:pt>
                <c:pt idx="395">
                  <c:v>396000</c:v>
                </c:pt>
                <c:pt idx="396">
                  <c:v>397000</c:v>
                </c:pt>
                <c:pt idx="397">
                  <c:v>398000</c:v>
                </c:pt>
                <c:pt idx="398">
                  <c:v>398999</c:v>
                </c:pt>
                <c:pt idx="399">
                  <c:v>400000</c:v>
                </c:pt>
                <c:pt idx="400">
                  <c:v>401000</c:v>
                </c:pt>
                <c:pt idx="401">
                  <c:v>402000</c:v>
                </c:pt>
                <c:pt idx="402">
                  <c:v>403000</c:v>
                </c:pt>
                <c:pt idx="403">
                  <c:v>404000</c:v>
                </c:pt>
                <c:pt idx="404">
                  <c:v>405000</c:v>
                </c:pt>
                <c:pt idx="405">
                  <c:v>406000</c:v>
                </c:pt>
                <c:pt idx="406">
                  <c:v>407000</c:v>
                </c:pt>
                <c:pt idx="407">
                  <c:v>408000</c:v>
                </c:pt>
                <c:pt idx="408">
                  <c:v>408999</c:v>
                </c:pt>
                <c:pt idx="409">
                  <c:v>410000</c:v>
                </c:pt>
                <c:pt idx="410">
                  <c:v>411000</c:v>
                </c:pt>
                <c:pt idx="411">
                  <c:v>412000</c:v>
                </c:pt>
                <c:pt idx="412">
                  <c:v>413000</c:v>
                </c:pt>
                <c:pt idx="413">
                  <c:v>414000</c:v>
                </c:pt>
                <c:pt idx="414">
                  <c:v>415000</c:v>
                </c:pt>
                <c:pt idx="415">
                  <c:v>416000</c:v>
                </c:pt>
                <c:pt idx="416">
                  <c:v>417000</c:v>
                </c:pt>
                <c:pt idx="417">
                  <c:v>418000</c:v>
                </c:pt>
                <c:pt idx="418">
                  <c:v>418999</c:v>
                </c:pt>
                <c:pt idx="419">
                  <c:v>420000</c:v>
                </c:pt>
                <c:pt idx="420">
                  <c:v>421000</c:v>
                </c:pt>
                <c:pt idx="421">
                  <c:v>422000</c:v>
                </c:pt>
                <c:pt idx="422">
                  <c:v>423000</c:v>
                </c:pt>
                <c:pt idx="423">
                  <c:v>424000</c:v>
                </c:pt>
                <c:pt idx="424">
                  <c:v>425000</c:v>
                </c:pt>
                <c:pt idx="425">
                  <c:v>426000</c:v>
                </c:pt>
                <c:pt idx="426">
                  <c:v>427000</c:v>
                </c:pt>
                <c:pt idx="427">
                  <c:v>428000</c:v>
                </c:pt>
                <c:pt idx="428">
                  <c:v>428999</c:v>
                </c:pt>
                <c:pt idx="429">
                  <c:v>430000</c:v>
                </c:pt>
                <c:pt idx="430">
                  <c:v>431000</c:v>
                </c:pt>
                <c:pt idx="431">
                  <c:v>432000</c:v>
                </c:pt>
                <c:pt idx="432">
                  <c:v>433000</c:v>
                </c:pt>
                <c:pt idx="433">
                  <c:v>434000</c:v>
                </c:pt>
                <c:pt idx="434">
                  <c:v>435000</c:v>
                </c:pt>
                <c:pt idx="435">
                  <c:v>436000</c:v>
                </c:pt>
                <c:pt idx="436">
                  <c:v>437000</c:v>
                </c:pt>
                <c:pt idx="437">
                  <c:v>438000</c:v>
                </c:pt>
                <c:pt idx="438">
                  <c:v>439000</c:v>
                </c:pt>
                <c:pt idx="439">
                  <c:v>440000</c:v>
                </c:pt>
                <c:pt idx="440">
                  <c:v>441000</c:v>
                </c:pt>
                <c:pt idx="441">
                  <c:v>442000</c:v>
                </c:pt>
                <c:pt idx="442">
                  <c:v>443000</c:v>
                </c:pt>
                <c:pt idx="443">
                  <c:v>444000</c:v>
                </c:pt>
                <c:pt idx="444">
                  <c:v>445000</c:v>
                </c:pt>
                <c:pt idx="445">
                  <c:v>446000</c:v>
                </c:pt>
                <c:pt idx="446">
                  <c:v>447000</c:v>
                </c:pt>
                <c:pt idx="447">
                  <c:v>448000</c:v>
                </c:pt>
                <c:pt idx="448">
                  <c:v>448999</c:v>
                </c:pt>
                <c:pt idx="449">
                  <c:v>450000</c:v>
                </c:pt>
                <c:pt idx="450">
                  <c:v>451000</c:v>
                </c:pt>
                <c:pt idx="451">
                  <c:v>452000</c:v>
                </c:pt>
                <c:pt idx="452">
                  <c:v>453000</c:v>
                </c:pt>
                <c:pt idx="453">
                  <c:v>454000</c:v>
                </c:pt>
                <c:pt idx="454">
                  <c:v>455000</c:v>
                </c:pt>
                <c:pt idx="455">
                  <c:v>456000</c:v>
                </c:pt>
                <c:pt idx="456">
                  <c:v>457000</c:v>
                </c:pt>
                <c:pt idx="457">
                  <c:v>458000</c:v>
                </c:pt>
                <c:pt idx="458">
                  <c:v>458999</c:v>
                </c:pt>
                <c:pt idx="459">
                  <c:v>460000</c:v>
                </c:pt>
                <c:pt idx="460">
                  <c:v>461000</c:v>
                </c:pt>
                <c:pt idx="461">
                  <c:v>462000</c:v>
                </c:pt>
                <c:pt idx="462">
                  <c:v>463000</c:v>
                </c:pt>
                <c:pt idx="463">
                  <c:v>464000</c:v>
                </c:pt>
                <c:pt idx="464">
                  <c:v>465000</c:v>
                </c:pt>
                <c:pt idx="465">
                  <c:v>466000</c:v>
                </c:pt>
                <c:pt idx="466">
                  <c:v>467000</c:v>
                </c:pt>
                <c:pt idx="467">
                  <c:v>468000</c:v>
                </c:pt>
                <c:pt idx="468">
                  <c:v>468999</c:v>
                </c:pt>
                <c:pt idx="469">
                  <c:v>470000</c:v>
                </c:pt>
                <c:pt idx="470">
                  <c:v>471000</c:v>
                </c:pt>
                <c:pt idx="471">
                  <c:v>472000</c:v>
                </c:pt>
                <c:pt idx="472">
                  <c:v>473000</c:v>
                </c:pt>
                <c:pt idx="473">
                  <c:v>473999</c:v>
                </c:pt>
                <c:pt idx="474">
                  <c:v>475000</c:v>
                </c:pt>
                <c:pt idx="475">
                  <c:v>476000</c:v>
                </c:pt>
                <c:pt idx="476">
                  <c:v>477000</c:v>
                </c:pt>
                <c:pt idx="477">
                  <c:v>478000</c:v>
                </c:pt>
                <c:pt idx="478">
                  <c:v>478999</c:v>
                </c:pt>
                <c:pt idx="479">
                  <c:v>480000</c:v>
                </c:pt>
                <c:pt idx="480">
                  <c:v>481000</c:v>
                </c:pt>
                <c:pt idx="481">
                  <c:v>482000</c:v>
                </c:pt>
                <c:pt idx="482">
                  <c:v>483000</c:v>
                </c:pt>
                <c:pt idx="483">
                  <c:v>484000</c:v>
                </c:pt>
                <c:pt idx="484">
                  <c:v>485000</c:v>
                </c:pt>
                <c:pt idx="485">
                  <c:v>486000</c:v>
                </c:pt>
                <c:pt idx="486">
                  <c:v>487000</c:v>
                </c:pt>
                <c:pt idx="487">
                  <c:v>488000</c:v>
                </c:pt>
                <c:pt idx="488">
                  <c:v>488999</c:v>
                </c:pt>
                <c:pt idx="489">
                  <c:v>490000</c:v>
                </c:pt>
                <c:pt idx="490">
                  <c:v>491000</c:v>
                </c:pt>
                <c:pt idx="491">
                  <c:v>492000</c:v>
                </c:pt>
                <c:pt idx="492">
                  <c:v>493000</c:v>
                </c:pt>
                <c:pt idx="493">
                  <c:v>493999</c:v>
                </c:pt>
                <c:pt idx="494">
                  <c:v>495000</c:v>
                </c:pt>
                <c:pt idx="495">
                  <c:v>496000</c:v>
                </c:pt>
                <c:pt idx="496">
                  <c:v>497000</c:v>
                </c:pt>
                <c:pt idx="497">
                  <c:v>498000</c:v>
                </c:pt>
                <c:pt idx="498">
                  <c:v>498999</c:v>
                </c:pt>
                <c:pt idx="499">
                  <c:v>500000</c:v>
                </c:pt>
                <c:pt idx="500">
                  <c:v>501000</c:v>
                </c:pt>
                <c:pt idx="501">
                  <c:v>502000</c:v>
                </c:pt>
                <c:pt idx="502">
                  <c:v>503000</c:v>
                </c:pt>
                <c:pt idx="503">
                  <c:v>503999</c:v>
                </c:pt>
                <c:pt idx="504">
                  <c:v>505000</c:v>
                </c:pt>
                <c:pt idx="505">
                  <c:v>506000</c:v>
                </c:pt>
                <c:pt idx="506">
                  <c:v>507000</c:v>
                </c:pt>
                <c:pt idx="507">
                  <c:v>508000</c:v>
                </c:pt>
                <c:pt idx="508">
                  <c:v>508999</c:v>
                </c:pt>
                <c:pt idx="509">
                  <c:v>510000</c:v>
                </c:pt>
                <c:pt idx="510">
                  <c:v>511000</c:v>
                </c:pt>
                <c:pt idx="511">
                  <c:v>512000</c:v>
                </c:pt>
                <c:pt idx="512">
                  <c:v>513000</c:v>
                </c:pt>
                <c:pt idx="513">
                  <c:v>514000</c:v>
                </c:pt>
                <c:pt idx="514">
                  <c:v>515000</c:v>
                </c:pt>
                <c:pt idx="515">
                  <c:v>516000</c:v>
                </c:pt>
                <c:pt idx="516">
                  <c:v>517000</c:v>
                </c:pt>
                <c:pt idx="517">
                  <c:v>518000</c:v>
                </c:pt>
                <c:pt idx="518">
                  <c:v>519000</c:v>
                </c:pt>
                <c:pt idx="519">
                  <c:v>520000</c:v>
                </c:pt>
                <c:pt idx="520">
                  <c:v>521000</c:v>
                </c:pt>
                <c:pt idx="521">
                  <c:v>522000</c:v>
                </c:pt>
                <c:pt idx="522">
                  <c:v>523000</c:v>
                </c:pt>
                <c:pt idx="523">
                  <c:v>523999</c:v>
                </c:pt>
                <c:pt idx="524">
                  <c:v>525000</c:v>
                </c:pt>
                <c:pt idx="525">
                  <c:v>526000</c:v>
                </c:pt>
                <c:pt idx="526">
                  <c:v>527000</c:v>
                </c:pt>
                <c:pt idx="527">
                  <c:v>528000</c:v>
                </c:pt>
                <c:pt idx="528">
                  <c:v>528999</c:v>
                </c:pt>
                <c:pt idx="529">
                  <c:v>530000</c:v>
                </c:pt>
                <c:pt idx="530">
                  <c:v>531000</c:v>
                </c:pt>
                <c:pt idx="531">
                  <c:v>532000</c:v>
                </c:pt>
                <c:pt idx="532">
                  <c:v>533000</c:v>
                </c:pt>
                <c:pt idx="533">
                  <c:v>533999</c:v>
                </c:pt>
                <c:pt idx="534">
                  <c:v>535000</c:v>
                </c:pt>
                <c:pt idx="535">
                  <c:v>536000</c:v>
                </c:pt>
                <c:pt idx="536">
                  <c:v>537000</c:v>
                </c:pt>
                <c:pt idx="537">
                  <c:v>538000</c:v>
                </c:pt>
                <c:pt idx="538">
                  <c:v>539000</c:v>
                </c:pt>
                <c:pt idx="539">
                  <c:v>540000</c:v>
                </c:pt>
                <c:pt idx="540">
                  <c:v>541000</c:v>
                </c:pt>
                <c:pt idx="541">
                  <c:v>542000</c:v>
                </c:pt>
                <c:pt idx="542">
                  <c:v>543000</c:v>
                </c:pt>
                <c:pt idx="543">
                  <c:v>544000</c:v>
                </c:pt>
                <c:pt idx="544">
                  <c:v>545000</c:v>
                </c:pt>
                <c:pt idx="545">
                  <c:v>546000</c:v>
                </c:pt>
                <c:pt idx="546">
                  <c:v>547000</c:v>
                </c:pt>
                <c:pt idx="547">
                  <c:v>548000</c:v>
                </c:pt>
                <c:pt idx="548">
                  <c:v>549000</c:v>
                </c:pt>
                <c:pt idx="549">
                  <c:v>550000</c:v>
                </c:pt>
                <c:pt idx="550">
                  <c:v>551000</c:v>
                </c:pt>
                <c:pt idx="551">
                  <c:v>552000</c:v>
                </c:pt>
                <c:pt idx="552">
                  <c:v>553000</c:v>
                </c:pt>
                <c:pt idx="553">
                  <c:v>554000</c:v>
                </c:pt>
                <c:pt idx="554">
                  <c:v>555000</c:v>
                </c:pt>
                <c:pt idx="555">
                  <c:v>556000</c:v>
                </c:pt>
                <c:pt idx="556">
                  <c:v>557000</c:v>
                </c:pt>
                <c:pt idx="557">
                  <c:v>558000</c:v>
                </c:pt>
                <c:pt idx="558">
                  <c:v>558999</c:v>
                </c:pt>
                <c:pt idx="559">
                  <c:v>560000</c:v>
                </c:pt>
                <c:pt idx="560">
                  <c:v>561000</c:v>
                </c:pt>
                <c:pt idx="561">
                  <c:v>562000</c:v>
                </c:pt>
                <c:pt idx="562">
                  <c:v>563000</c:v>
                </c:pt>
                <c:pt idx="563">
                  <c:v>564000</c:v>
                </c:pt>
                <c:pt idx="564">
                  <c:v>565000</c:v>
                </c:pt>
                <c:pt idx="565">
                  <c:v>566000</c:v>
                </c:pt>
                <c:pt idx="566">
                  <c:v>567000</c:v>
                </c:pt>
                <c:pt idx="567">
                  <c:v>568000</c:v>
                </c:pt>
                <c:pt idx="568">
                  <c:v>568999</c:v>
                </c:pt>
                <c:pt idx="569">
                  <c:v>570000</c:v>
                </c:pt>
                <c:pt idx="570">
                  <c:v>571000</c:v>
                </c:pt>
                <c:pt idx="571">
                  <c:v>572000</c:v>
                </c:pt>
                <c:pt idx="572">
                  <c:v>573000</c:v>
                </c:pt>
                <c:pt idx="573">
                  <c:v>574000</c:v>
                </c:pt>
                <c:pt idx="574">
                  <c:v>575000</c:v>
                </c:pt>
                <c:pt idx="575">
                  <c:v>576000</c:v>
                </c:pt>
                <c:pt idx="576">
                  <c:v>577000</c:v>
                </c:pt>
                <c:pt idx="577">
                  <c:v>578000</c:v>
                </c:pt>
                <c:pt idx="578">
                  <c:v>579000</c:v>
                </c:pt>
                <c:pt idx="579">
                  <c:v>580000</c:v>
                </c:pt>
                <c:pt idx="580">
                  <c:v>581000</c:v>
                </c:pt>
                <c:pt idx="581">
                  <c:v>582000</c:v>
                </c:pt>
                <c:pt idx="582">
                  <c:v>583000</c:v>
                </c:pt>
                <c:pt idx="583">
                  <c:v>583999</c:v>
                </c:pt>
                <c:pt idx="584">
                  <c:v>585000</c:v>
                </c:pt>
                <c:pt idx="585">
                  <c:v>586000</c:v>
                </c:pt>
                <c:pt idx="586">
                  <c:v>587000</c:v>
                </c:pt>
                <c:pt idx="587">
                  <c:v>588000</c:v>
                </c:pt>
                <c:pt idx="588">
                  <c:v>588999</c:v>
                </c:pt>
                <c:pt idx="589">
                  <c:v>590000</c:v>
                </c:pt>
                <c:pt idx="590">
                  <c:v>591000</c:v>
                </c:pt>
                <c:pt idx="591">
                  <c:v>592000</c:v>
                </c:pt>
                <c:pt idx="592">
                  <c:v>593000</c:v>
                </c:pt>
                <c:pt idx="593">
                  <c:v>594000</c:v>
                </c:pt>
                <c:pt idx="594">
                  <c:v>595000</c:v>
                </c:pt>
                <c:pt idx="595">
                  <c:v>596000</c:v>
                </c:pt>
                <c:pt idx="596">
                  <c:v>597000</c:v>
                </c:pt>
                <c:pt idx="597">
                  <c:v>598000</c:v>
                </c:pt>
                <c:pt idx="598">
                  <c:v>598999</c:v>
                </c:pt>
                <c:pt idx="599">
                  <c:v>600000</c:v>
                </c:pt>
                <c:pt idx="600">
                  <c:v>601000</c:v>
                </c:pt>
                <c:pt idx="601">
                  <c:v>602000</c:v>
                </c:pt>
                <c:pt idx="602">
                  <c:v>603000</c:v>
                </c:pt>
                <c:pt idx="603">
                  <c:v>603999</c:v>
                </c:pt>
                <c:pt idx="604">
                  <c:v>605000</c:v>
                </c:pt>
                <c:pt idx="605">
                  <c:v>606000</c:v>
                </c:pt>
                <c:pt idx="606">
                  <c:v>607000</c:v>
                </c:pt>
                <c:pt idx="607">
                  <c:v>608000</c:v>
                </c:pt>
                <c:pt idx="608">
                  <c:v>609000</c:v>
                </c:pt>
                <c:pt idx="609">
                  <c:v>610000</c:v>
                </c:pt>
                <c:pt idx="610">
                  <c:v>611000</c:v>
                </c:pt>
                <c:pt idx="611">
                  <c:v>612000</c:v>
                </c:pt>
                <c:pt idx="612">
                  <c:v>613000</c:v>
                </c:pt>
                <c:pt idx="613">
                  <c:v>614000</c:v>
                </c:pt>
                <c:pt idx="614">
                  <c:v>615000</c:v>
                </c:pt>
                <c:pt idx="615">
                  <c:v>616000</c:v>
                </c:pt>
                <c:pt idx="616">
                  <c:v>617000</c:v>
                </c:pt>
                <c:pt idx="617">
                  <c:v>618000</c:v>
                </c:pt>
                <c:pt idx="618">
                  <c:v>618999</c:v>
                </c:pt>
                <c:pt idx="619">
                  <c:v>620000</c:v>
                </c:pt>
                <c:pt idx="620">
                  <c:v>621000</c:v>
                </c:pt>
                <c:pt idx="621">
                  <c:v>622000</c:v>
                </c:pt>
                <c:pt idx="622">
                  <c:v>623000</c:v>
                </c:pt>
                <c:pt idx="623">
                  <c:v>624000</c:v>
                </c:pt>
                <c:pt idx="624">
                  <c:v>625000</c:v>
                </c:pt>
                <c:pt idx="625">
                  <c:v>626000</c:v>
                </c:pt>
                <c:pt idx="626">
                  <c:v>627000</c:v>
                </c:pt>
                <c:pt idx="627">
                  <c:v>628000</c:v>
                </c:pt>
                <c:pt idx="628">
                  <c:v>628999</c:v>
                </c:pt>
                <c:pt idx="629">
                  <c:v>630000</c:v>
                </c:pt>
                <c:pt idx="630">
                  <c:v>631000</c:v>
                </c:pt>
                <c:pt idx="631">
                  <c:v>632000</c:v>
                </c:pt>
                <c:pt idx="632">
                  <c:v>633000</c:v>
                </c:pt>
                <c:pt idx="633">
                  <c:v>633999</c:v>
                </c:pt>
                <c:pt idx="634">
                  <c:v>635000</c:v>
                </c:pt>
                <c:pt idx="635">
                  <c:v>636000</c:v>
                </c:pt>
                <c:pt idx="636">
                  <c:v>637000</c:v>
                </c:pt>
                <c:pt idx="637">
                  <c:v>638000</c:v>
                </c:pt>
                <c:pt idx="638">
                  <c:v>638999</c:v>
                </c:pt>
                <c:pt idx="639">
                  <c:v>640000</c:v>
                </c:pt>
                <c:pt idx="640">
                  <c:v>641000</c:v>
                </c:pt>
                <c:pt idx="641">
                  <c:v>642000</c:v>
                </c:pt>
                <c:pt idx="642">
                  <c:v>643000</c:v>
                </c:pt>
                <c:pt idx="643">
                  <c:v>643999</c:v>
                </c:pt>
                <c:pt idx="644">
                  <c:v>645000</c:v>
                </c:pt>
                <c:pt idx="645">
                  <c:v>646000</c:v>
                </c:pt>
                <c:pt idx="646">
                  <c:v>647000</c:v>
                </c:pt>
                <c:pt idx="647">
                  <c:v>648000</c:v>
                </c:pt>
                <c:pt idx="648">
                  <c:v>649000</c:v>
                </c:pt>
                <c:pt idx="649">
                  <c:v>650000</c:v>
                </c:pt>
                <c:pt idx="650">
                  <c:v>651000</c:v>
                </c:pt>
                <c:pt idx="651">
                  <c:v>652000</c:v>
                </c:pt>
                <c:pt idx="652">
                  <c:v>653000</c:v>
                </c:pt>
                <c:pt idx="653">
                  <c:v>654000</c:v>
                </c:pt>
                <c:pt idx="654">
                  <c:v>655000</c:v>
                </c:pt>
                <c:pt idx="655">
                  <c:v>656000</c:v>
                </c:pt>
                <c:pt idx="656">
                  <c:v>657000</c:v>
                </c:pt>
                <c:pt idx="657">
                  <c:v>658000</c:v>
                </c:pt>
                <c:pt idx="658">
                  <c:v>658999</c:v>
                </c:pt>
                <c:pt idx="659">
                  <c:v>660000</c:v>
                </c:pt>
                <c:pt idx="660">
                  <c:v>661000</c:v>
                </c:pt>
                <c:pt idx="661">
                  <c:v>662000</c:v>
                </c:pt>
                <c:pt idx="662">
                  <c:v>663000</c:v>
                </c:pt>
                <c:pt idx="663">
                  <c:v>664000</c:v>
                </c:pt>
                <c:pt idx="664">
                  <c:v>665000</c:v>
                </c:pt>
                <c:pt idx="665">
                  <c:v>666000</c:v>
                </c:pt>
                <c:pt idx="666">
                  <c:v>667000</c:v>
                </c:pt>
                <c:pt idx="667">
                  <c:v>668000</c:v>
                </c:pt>
                <c:pt idx="668">
                  <c:v>669000</c:v>
                </c:pt>
                <c:pt idx="669">
                  <c:v>670000</c:v>
                </c:pt>
                <c:pt idx="670">
                  <c:v>671000</c:v>
                </c:pt>
                <c:pt idx="671">
                  <c:v>672000</c:v>
                </c:pt>
                <c:pt idx="672">
                  <c:v>673000</c:v>
                </c:pt>
                <c:pt idx="673">
                  <c:v>673999</c:v>
                </c:pt>
                <c:pt idx="674">
                  <c:v>675000</c:v>
                </c:pt>
                <c:pt idx="675">
                  <c:v>676000</c:v>
                </c:pt>
                <c:pt idx="676">
                  <c:v>677000</c:v>
                </c:pt>
                <c:pt idx="677">
                  <c:v>678000</c:v>
                </c:pt>
                <c:pt idx="678">
                  <c:v>678999</c:v>
                </c:pt>
                <c:pt idx="679">
                  <c:v>680000</c:v>
                </c:pt>
                <c:pt idx="680">
                  <c:v>681000</c:v>
                </c:pt>
                <c:pt idx="681">
                  <c:v>682000</c:v>
                </c:pt>
                <c:pt idx="682">
                  <c:v>683000</c:v>
                </c:pt>
                <c:pt idx="683">
                  <c:v>683999</c:v>
                </c:pt>
                <c:pt idx="684">
                  <c:v>685000</c:v>
                </c:pt>
                <c:pt idx="685">
                  <c:v>686000</c:v>
                </c:pt>
                <c:pt idx="686">
                  <c:v>687000</c:v>
                </c:pt>
                <c:pt idx="687">
                  <c:v>688000</c:v>
                </c:pt>
                <c:pt idx="688">
                  <c:v>689000</c:v>
                </c:pt>
                <c:pt idx="689">
                  <c:v>690000</c:v>
                </c:pt>
                <c:pt idx="690">
                  <c:v>691000</c:v>
                </c:pt>
                <c:pt idx="691">
                  <c:v>692000</c:v>
                </c:pt>
                <c:pt idx="692">
                  <c:v>693000</c:v>
                </c:pt>
                <c:pt idx="693">
                  <c:v>694000</c:v>
                </c:pt>
                <c:pt idx="694">
                  <c:v>695000</c:v>
                </c:pt>
                <c:pt idx="695">
                  <c:v>696000</c:v>
                </c:pt>
                <c:pt idx="696">
                  <c:v>697000</c:v>
                </c:pt>
                <c:pt idx="697">
                  <c:v>698000</c:v>
                </c:pt>
                <c:pt idx="698">
                  <c:v>698999</c:v>
                </c:pt>
                <c:pt idx="699">
                  <c:v>700000</c:v>
                </c:pt>
                <c:pt idx="700">
                  <c:v>701000</c:v>
                </c:pt>
                <c:pt idx="701">
                  <c:v>702000</c:v>
                </c:pt>
                <c:pt idx="702">
                  <c:v>703000</c:v>
                </c:pt>
                <c:pt idx="703">
                  <c:v>703999</c:v>
                </c:pt>
                <c:pt idx="704">
                  <c:v>705000</c:v>
                </c:pt>
                <c:pt idx="705">
                  <c:v>706000</c:v>
                </c:pt>
                <c:pt idx="706">
                  <c:v>707000</c:v>
                </c:pt>
                <c:pt idx="707">
                  <c:v>708000</c:v>
                </c:pt>
                <c:pt idx="708">
                  <c:v>708999</c:v>
                </c:pt>
                <c:pt idx="709">
                  <c:v>710000</c:v>
                </c:pt>
                <c:pt idx="710">
                  <c:v>711000</c:v>
                </c:pt>
                <c:pt idx="711">
                  <c:v>712000</c:v>
                </c:pt>
                <c:pt idx="712">
                  <c:v>713000</c:v>
                </c:pt>
                <c:pt idx="713">
                  <c:v>713999</c:v>
                </c:pt>
                <c:pt idx="714">
                  <c:v>715000</c:v>
                </c:pt>
                <c:pt idx="715">
                  <c:v>716000</c:v>
                </c:pt>
                <c:pt idx="716">
                  <c:v>717000</c:v>
                </c:pt>
                <c:pt idx="717">
                  <c:v>718000</c:v>
                </c:pt>
                <c:pt idx="718">
                  <c:v>718999</c:v>
                </c:pt>
                <c:pt idx="719">
                  <c:v>720000</c:v>
                </c:pt>
                <c:pt idx="720">
                  <c:v>721000</c:v>
                </c:pt>
                <c:pt idx="721">
                  <c:v>722000</c:v>
                </c:pt>
                <c:pt idx="722">
                  <c:v>723000</c:v>
                </c:pt>
                <c:pt idx="723">
                  <c:v>724000</c:v>
                </c:pt>
                <c:pt idx="724">
                  <c:v>725000</c:v>
                </c:pt>
                <c:pt idx="725">
                  <c:v>726000</c:v>
                </c:pt>
                <c:pt idx="726">
                  <c:v>727000</c:v>
                </c:pt>
                <c:pt idx="727">
                  <c:v>728000</c:v>
                </c:pt>
                <c:pt idx="728">
                  <c:v>728999</c:v>
                </c:pt>
                <c:pt idx="729">
                  <c:v>730000</c:v>
                </c:pt>
                <c:pt idx="730">
                  <c:v>731000</c:v>
                </c:pt>
                <c:pt idx="731">
                  <c:v>732000</c:v>
                </c:pt>
                <c:pt idx="732">
                  <c:v>733000</c:v>
                </c:pt>
                <c:pt idx="733">
                  <c:v>734000</c:v>
                </c:pt>
                <c:pt idx="734">
                  <c:v>735000</c:v>
                </c:pt>
                <c:pt idx="735">
                  <c:v>736000</c:v>
                </c:pt>
                <c:pt idx="736">
                  <c:v>737000</c:v>
                </c:pt>
                <c:pt idx="737">
                  <c:v>738000</c:v>
                </c:pt>
                <c:pt idx="738">
                  <c:v>739000</c:v>
                </c:pt>
                <c:pt idx="739">
                  <c:v>740000</c:v>
                </c:pt>
                <c:pt idx="740">
                  <c:v>741000</c:v>
                </c:pt>
                <c:pt idx="741">
                  <c:v>742000</c:v>
                </c:pt>
                <c:pt idx="742">
                  <c:v>743000</c:v>
                </c:pt>
                <c:pt idx="743">
                  <c:v>743999</c:v>
                </c:pt>
                <c:pt idx="744">
                  <c:v>745000</c:v>
                </c:pt>
                <c:pt idx="745">
                  <c:v>746000</c:v>
                </c:pt>
                <c:pt idx="746">
                  <c:v>747000</c:v>
                </c:pt>
                <c:pt idx="747">
                  <c:v>748000</c:v>
                </c:pt>
                <c:pt idx="748">
                  <c:v>748999</c:v>
                </c:pt>
                <c:pt idx="749">
                  <c:v>750000</c:v>
                </c:pt>
                <c:pt idx="750">
                  <c:v>751000</c:v>
                </c:pt>
                <c:pt idx="751">
                  <c:v>752000</c:v>
                </c:pt>
                <c:pt idx="752">
                  <c:v>753000</c:v>
                </c:pt>
                <c:pt idx="753">
                  <c:v>754000</c:v>
                </c:pt>
                <c:pt idx="754">
                  <c:v>755000</c:v>
                </c:pt>
                <c:pt idx="755">
                  <c:v>756000</c:v>
                </c:pt>
                <c:pt idx="756">
                  <c:v>757000</c:v>
                </c:pt>
                <c:pt idx="757">
                  <c:v>758000</c:v>
                </c:pt>
                <c:pt idx="758">
                  <c:v>758999</c:v>
                </c:pt>
                <c:pt idx="759">
                  <c:v>760000</c:v>
                </c:pt>
                <c:pt idx="760">
                  <c:v>761000</c:v>
                </c:pt>
                <c:pt idx="761">
                  <c:v>762000</c:v>
                </c:pt>
                <c:pt idx="762">
                  <c:v>763000</c:v>
                </c:pt>
                <c:pt idx="763">
                  <c:v>763999</c:v>
                </c:pt>
                <c:pt idx="764">
                  <c:v>765000</c:v>
                </c:pt>
                <c:pt idx="765">
                  <c:v>766000</c:v>
                </c:pt>
                <c:pt idx="766">
                  <c:v>767000</c:v>
                </c:pt>
                <c:pt idx="767">
                  <c:v>768000</c:v>
                </c:pt>
                <c:pt idx="768">
                  <c:v>769000</c:v>
                </c:pt>
                <c:pt idx="769">
                  <c:v>770000</c:v>
                </c:pt>
                <c:pt idx="770">
                  <c:v>771000</c:v>
                </c:pt>
                <c:pt idx="771">
                  <c:v>772000</c:v>
                </c:pt>
                <c:pt idx="772">
                  <c:v>773000</c:v>
                </c:pt>
                <c:pt idx="773">
                  <c:v>774000</c:v>
                </c:pt>
                <c:pt idx="774">
                  <c:v>775000</c:v>
                </c:pt>
                <c:pt idx="775">
                  <c:v>776000</c:v>
                </c:pt>
                <c:pt idx="776">
                  <c:v>777000</c:v>
                </c:pt>
                <c:pt idx="777">
                  <c:v>778000</c:v>
                </c:pt>
                <c:pt idx="778">
                  <c:v>778999</c:v>
                </c:pt>
                <c:pt idx="779">
                  <c:v>780000</c:v>
                </c:pt>
                <c:pt idx="780">
                  <c:v>781000</c:v>
                </c:pt>
                <c:pt idx="781">
                  <c:v>782000</c:v>
                </c:pt>
                <c:pt idx="782">
                  <c:v>783000</c:v>
                </c:pt>
                <c:pt idx="783">
                  <c:v>784000</c:v>
                </c:pt>
                <c:pt idx="784">
                  <c:v>785000</c:v>
                </c:pt>
                <c:pt idx="785">
                  <c:v>786000</c:v>
                </c:pt>
                <c:pt idx="786">
                  <c:v>787000</c:v>
                </c:pt>
                <c:pt idx="787">
                  <c:v>788000</c:v>
                </c:pt>
                <c:pt idx="788">
                  <c:v>789000</c:v>
                </c:pt>
                <c:pt idx="789">
                  <c:v>790000</c:v>
                </c:pt>
                <c:pt idx="790">
                  <c:v>791000</c:v>
                </c:pt>
                <c:pt idx="791">
                  <c:v>792000</c:v>
                </c:pt>
                <c:pt idx="792">
                  <c:v>793000</c:v>
                </c:pt>
                <c:pt idx="793">
                  <c:v>793999</c:v>
                </c:pt>
                <c:pt idx="794">
                  <c:v>795000</c:v>
                </c:pt>
                <c:pt idx="795">
                  <c:v>796000</c:v>
                </c:pt>
                <c:pt idx="796">
                  <c:v>797000</c:v>
                </c:pt>
                <c:pt idx="797">
                  <c:v>798000</c:v>
                </c:pt>
                <c:pt idx="798">
                  <c:v>799000</c:v>
                </c:pt>
                <c:pt idx="799">
                  <c:v>800000</c:v>
                </c:pt>
                <c:pt idx="800">
                  <c:v>801000</c:v>
                </c:pt>
                <c:pt idx="801">
                  <c:v>802000</c:v>
                </c:pt>
                <c:pt idx="802">
                  <c:v>803000</c:v>
                </c:pt>
                <c:pt idx="803">
                  <c:v>803999</c:v>
                </c:pt>
                <c:pt idx="804">
                  <c:v>805000</c:v>
                </c:pt>
                <c:pt idx="805">
                  <c:v>806000</c:v>
                </c:pt>
                <c:pt idx="806">
                  <c:v>807000</c:v>
                </c:pt>
                <c:pt idx="807">
                  <c:v>808000</c:v>
                </c:pt>
                <c:pt idx="808">
                  <c:v>808999</c:v>
                </c:pt>
                <c:pt idx="809">
                  <c:v>810000</c:v>
                </c:pt>
                <c:pt idx="810">
                  <c:v>811000</c:v>
                </c:pt>
                <c:pt idx="811">
                  <c:v>812000</c:v>
                </c:pt>
                <c:pt idx="812">
                  <c:v>813000</c:v>
                </c:pt>
                <c:pt idx="813">
                  <c:v>814000</c:v>
                </c:pt>
                <c:pt idx="814">
                  <c:v>815000</c:v>
                </c:pt>
                <c:pt idx="815">
                  <c:v>816000</c:v>
                </c:pt>
                <c:pt idx="816">
                  <c:v>817000</c:v>
                </c:pt>
                <c:pt idx="817">
                  <c:v>818000</c:v>
                </c:pt>
                <c:pt idx="818">
                  <c:v>818999</c:v>
                </c:pt>
                <c:pt idx="819">
                  <c:v>820000</c:v>
                </c:pt>
                <c:pt idx="820">
                  <c:v>821000</c:v>
                </c:pt>
                <c:pt idx="821">
                  <c:v>822000</c:v>
                </c:pt>
                <c:pt idx="822">
                  <c:v>823000</c:v>
                </c:pt>
                <c:pt idx="823">
                  <c:v>823999</c:v>
                </c:pt>
                <c:pt idx="824">
                  <c:v>825000</c:v>
                </c:pt>
                <c:pt idx="825">
                  <c:v>826000</c:v>
                </c:pt>
                <c:pt idx="826">
                  <c:v>827000</c:v>
                </c:pt>
                <c:pt idx="827">
                  <c:v>828000</c:v>
                </c:pt>
                <c:pt idx="828">
                  <c:v>828999</c:v>
                </c:pt>
                <c:pt idx="829">
                  <c:v>830000</c:v>
                </c:pt>
                <c:pt idx="830">
                  <c:v>831000</c:v>
                </c:pt>
                <c:pt idx="831">
                  <c:v>832000</c:v>
                </c:pt>
                <c:pt idx="832">
                  <c:v>833000</c:v>
                </c:pt>
                <c:pt idx="833">
                  <c:v>833999</c:v>
                </c:pt>
                <c:pt idx="834">
                  <c:v>835000</c:v>
                </c:pt>
                <c:pt idx="835">
                  <c:v>836000</c:v>
                </c:pt>
                <c:pt idx="836">
                  <c:v>837000</c:v>
                </c:pt>
                <c:pt idx="837">
                  <c:v>838000</c:v>
                </c:pt>
                <c:pt idx="838">
                  <c:v>839000</c:v>
                </c:pt>
                <c:pt idx="839">
                  <c:v>840000</c:v>
                </c:pt>
                <c:pt idx="840">
                  <c:v>841000</c:v>
                </c:pt>
                <c:pt idx="841">
                  <c:v>842000</c:v>
                </c:pt>
                <c:pt idx="842">
                  <c:v>843000</c:v>
                </c:pt>
                <c:pt idx="843">
                  <c:v>844000</c:v>
                </c:pt>
                <c:pt idx="844">
                  <c:v>845000</c:v>
                </c:pt>
                <c:pt idx="845">
                  <c:v>846000</c:v>
                </c:pt>
                <c:pt idx="846">
                  <c:v>847000</c:v>
                </c:pt>
                <c:pt idx="847">
                  <c:v>848000</c:v>
                </c:pt>
                <c:pt idx="848">
                  <c:v>849000</c:v>
                </c:pt>
                <c:pt idx="849">
                  <c:v>850000</c:v>
                </c:pt>
                <c:pt idx="850">
                  <c:v>851000</c:v>
                </c:pt>
                <c:pt idx="851">
                  <c:v>852000</c:v>
                </c:pt>
                <c:pt idx="852">
                  <c:v>853000</c:v>
                </c:pt>
                <c:pt idx="853">
                  <c:v>854000</c:v>
                </c:pt>
                <c:pt idx="854">
                  <c:v>855000</c:v>
                </c:pt>
                <c:pt idx="855">
                  <c:v>856000</c:v>
                </c:pt>
                <c:pt idx="856">
                  <c:v>857000</c:v>
                </c:pt>
                <c:pt idx="857">
                  <c:v>858000</c:v>
                </c:pt>
                <c:pt idx="858">
                  <c:v>858999</c:v>
                </c:pt>
                <c:pt idx="859">
                  <c:v>860000</c:v>
                </c:pt>
                <c:pt idx="860">
                  <c:v>861000</c:v>
                </c:pt>
                <c:pt idx="861">
                  <c:v>862000</c:v>
                </c:pt>
                <c:pt idx="862">
                  <c:v>863000</c:v>
                </c:pt>
                <c:pt idx="863">
                  <c:v>864000</c:v>
                </c:pt>
                <c:pt idx="864">
                  <c:v>865000</c:v>
                </c:pt>
                <c:pt idx="865">
                  <c:v>866000</c:v>
                </c:pt>
                <c:pt idx="866">
                  <c:v>867000</c:v>
                </c:pt>
                <c:pt idx="867">
                  <c:v>868000</c:v>
                </c:pt>
                <c:pt idx="868">
                  <c:v>868999</c:v>
                </c:pt>
                <c:pt idx="869">
                  <c:v>870000</c:v>
                </c:pt>
                <c:pt idx="870">
                  <c:v>871000</c:v>
                </c:pt>
                <c:pt idx="871">
                  <c:v>872000</c:v>
                </c:pt>
                <c:pt idx="872">
                  <c:v>873000</c:v>
                </c:pt>
                <c:pt idx="873">
                  <c:v>874000</c:v>
                </c:pt>
                <c:pt idx="874">
                  <c:v>875000</c:v>
                </c:pt>
                <c:pt idx="875">
                  <c:v>876000</c:v>
                </c:pt>
                <c:pt idx="876">
                  <c:v>877000</c:v>
                </c:pt>
                <c:pt idx="877">
                  <c:v>878000</c:v>
                </c:pt>
                <c:pt idx="878">
                  <c:v>879000</c:v>
                </c:pt>
                <c:pt idx="879">
                  <c:v>880000</c:v>
                </c:pt>
                <c:pt idx="880">
                  <c:v>881000</c:v>
                </c:pt>
                <c:pt idx="881">
                  <c:v>882000</c:v>
                </c:pt>
                <c:pt idx="882">
                  <c:v>883000</c:v>
                </c:pt>
                <c:pt idx="883">
                  <c:v>884000</c:v>
                </c:pt>
                <c:pt idx="884">
                  <c:v>885000</c:v>
                </c:pt>
                <c:pt idx="885">
                  <c:v>886000</c:v>
                </c:pt>
                <c:pt idx="886">
                  <c:v>887000</c:v>
                </c:pt>
                <c:pt idx="887">
                  <c:v>888000</c:v>
                </c:pt>
                <c:pt idx="888">
                  <c:v>889000</c:v>
                </c:pt>
                <c:pt idx="889">
                  <c:v>890000</c:v>
                </c:pt>
                <c:pt idx="890">
                  <c:v>891000</c:v>
                </c:pt>
                <c:pt idx="891">
                  <c:v>892000</c:v>
                </c:pt>
                <c:pt idx="892">
                  <c:v>893000</c:v>
                </c:pt>
                <c:pt idx="893">
                  <c:v>893999</c:v>
                </c:pt>
                <c:pt idx="894">
                  <c:v>895000</c:v>
                </c:pt>
                <c:pt idx="895">
                  <c:v>896000</c:v>
                </c:pt>
                <c:pt idx="896">
                  <c:v>897000</c:v>
                </c:pt>
                <c:pt idx="897">
                  <c:v>898000</c:v>
                </c:pt>
                <c:pt idx="898">
                  <c:v>899000</c:v>
                </c:pt>
                <c:pt idx="899">
                  <c:v>900000</c:v>
                </c:pt>
                <c:pt idx="900">
                  <c:v>901000</c:v>
                </c:pt>
                <c:pt idx="901">
                  <c:v>902000</c:v>
                </c:pt>
                <c:pt idx="902">
                  <c:v>903000</c:v>
                </c:pt>
                <c:pt idx="903">
                  <c:v>904000</c:v>
                </c:pt>
                <c:pt idx="904">
                  <c:v>905000</c:v>
                </c:pt>
                <c:pt idx="905">
                  <c:v>906000</c:v>
                </c:pt>
                <c:pt idx="906">
                  <c:v>907000</c:v>
                </c:pt>
                <c:pt idx="907">
                  <c:v>908000</c:v>
                </c:pt>
                <c:pt idx="908">
                  <c:v>909000</c:v>
                </c:pt>
                <c:pt idx="909">
                  <c:v>910000</c:v>
                </c:pt>
                <c:pt idx="910">
                  <c:v>911000</c:v>
                </c:pt>
                <c:pt idx="911">
                  <c:v>912000</c:v>
                </c:pt>
                <c:pt idx="912">
                  <c:v>913000</c:v>
                </c:pt>
                <c:pt idx="913">
                  <c:v>914000</c:v>
                </c:pt>
                <c:pt idx="914">
                  <c:v>915000</c:v>
                </c:pt>
                <c:pt idx="915">
                  <c:v>916000</c:v>
                </c:pt>
                <c:pt idx="916">
                  <c:v>917000</c:v>
                </c:pt>
                <c:pt idx="917">
                  <c:v>918000</c:v>
                </c:pt>
                <c:pt idx="918">
                  <c:v>919000</c:v>
                </c:pt>
                <c:pt idx="919">
                  <c:v>920000</c:v>
                </c:pt>
                <c:pt idx="920">
                  <c:v>921000</c:v>
                </c:pt>
                <c:pt idx="921">
                  <c:v>922000</c:v>
                </c:pt>
                <c:pt idx="922">
                  <c:v>923000</c:v>
                </c:pt>
                <c:pt idx="923">
                  <c:v>923999</c:v>
                </c:pt>
                <c:pt idx="924">
                  <c:v>925000</c:v>
                </c:pt>
                <c:pt idx="925">
                  <c:v>926000</c:v>
                </c:pt>
                <c:pt idx="926">
                  <c:v>927000</c:v>
                </c:pt>
                <c:pt idx="927">
                  <c:v>928000</c:v>
                </c:pt>
                <c:pt idx="928">
                  <c:v>928999</c:v>
                </c:pt>
                <c:pt idx="929">
                  <c:v>930000</c:v>
                </c:pt>
                <c:pt idx="930">
                  <c:v>931000</c:v>
                </c:pt>
                <c:pt idx="931">
                  <c:v>932000</c:v>
                </c:pt>
                <c:pt idx="932">
                  <c:v>933000</c:v>
                </c:pt>
                <c:pt idx="933">
                  <c:v>933999</c:v>
                </c:pt>
                <c:pt idx="934">
                  <c:v>935000</c:v>
                </c:pt>
                <c:pt idx="935">
                  <c:v>936000</c:v>
                </c:pt>
                <c:pt idx="936">
                  <c:v>937000</c:v>
                </c:pt>
                <c:pt idx="937">
                  <c:v>938000</c:v>
                </c:pt>
                <c:pt idx="938">
                  <c:v>938999</c:v>
                </c:pt>
                <c:pt idx="939">
                  <c:v>940000</c:v>
                </c:pt>
                <c:pt idx="940">
                  <c:v>941000</c:v>
                </c:pt>
                <c:pt idx="941">
                  <c:v>942000</c:v>
                </c:pt>
                <c:pt idx="942">
                  <c:v>943000</c:v>
                </c:pt>
                <c:pt idx="943">
                  <c:v>944000</c:v>
                </c:pt>
                <c:pt idx="944">
                  <c:v>945000</c:v>
                </c:pt>
                <c:pt idx="945">
                  <c:v>946000</c:v>
                </c:pt>
                <c:pt idx="946">
                  <c:v>947000</c:v>
                </c:pt>
                <c:pt idx="947">
                  <c:v>948000</c:v>
                </c:pt>
                <c:pt idx="948">
                  <c:v>948999</c:v>
                </c:pt>
                <c:pt idx="949">
                  <c:v>950000</c:v>
                </c:pt>
                <c:pt idx="950">
                  <c:v>951000</c:v>
                </c:pt>
                <c:pt idx="951">
                  <c:v>952000</c:v>
                </c:pt>
                <c:pt idx="952">
                  <c:v>953000</c:v>
                </c:pt>
                <c:pt idx="953">
                  <c:v>954000</c:v>
                </c:pt>
                <c:pt idx="954">
                  <c:v>955000</c:v>
                </c:pt>
                <c:pt idx="955">
                  <c:v>956000</c:v>
                </c:pt>
                <c:pt idx="956">
                  <c:v>957000</c:v>
                </c:pt>
                <c:pt idx="957">
                  <c:v>958000</c:v>
                </c:pt>
                <c:pt idx="958">
                  <c:v>959000</c:v>
                </c:pt>
                <c:pt idx="959">
                  <c:v>960000</c:v>
                </c:pt>
                <c:pt idx="960">
                  <c:v>961000</c:v>
                </c:pt>
                <c:pt idx="961">
                  <c:v>962000</c:v>
                </c:pt>
                <c:pt idx="962">
                  <c:v>963000</c:v>
                </c:pt>
                <c:pt idx="963">
                  <c:v>963999</c:v>
                </c:pt>
                <c:pt idx="964">
                  <c:v>965000</c:v>
                </c:pt>
                <c:pt idx="965">
                  <c:v>966000</c:v>
                </c:pt>
                <c:pt idx="966">
                  <c:v>967000</c:v>
                </c:pt>
                <c:pt idx="967">
                  <c:v>968000</c:v>
                </c:pt>
                <c:pt idx="968">
                  <c:v>969000</c:v>
                </c:pt>
                <c:pt idx="969">
                  <c:v>970000</c:v>
                </c:pt>
                <c:pt idx="970">
                  <c:v>971000</c:v>
                </c:pt>
                <c:pt idx="971">
                  <c:v>972000</c:v>
                </c:pt>
                <c:pt idx="972">
                  <c:v>973000</c:v>
                </c:pt>
                <c:pt idx="973">
                  <c:v>973999</c:v>
                </c:pt>
                <c:pt idx="974">
                  <c:v>975000</c:v>
                </c:pt>
                <c:pt idx="975">
                  <c:v>976000</c:v>
                </c:pt>
                <c:pt idx="976">
                  <c:v>977000</c:v>
                </c:pt>
                <c:pt idx="977">
                  <c:v>978000</c:v>
                </c:pt>
                <c:pt idx="978">
                  <c:v>979000</c:v>
                </c:pt>
                <c:pt idx="979">
                  <c:v>980000</c:v>
                </c:pt>
                <c:pt idx="980">
                  <c:v>981000</c:v>
                </c:pt>
                <c:pt idx="981">
                  <c:v>982000</c:v>
                </c:pt>
                <c:pt idx="982">
                  <c:v>983000</c:v>
                </c:pt>
                <c:pt idx="983">
                  <c:v>983999</c:v>
                </c:pt>
                <c:pt idx="984">
                  <c:v>985000</c:v>
                </c:pt>
                <c:pt idx="985">
                  <c:v>986000</c:v>
                </c:pt>
                <c:pt idx="986">
                  <c:v>987000</c:v>
                </c:pt>
                <c:pt idx="987">
                  <c:v>988000</c:v>
                </c:pt>
                <c:pt idx="988">
                  <c:v>989000</c:v>
                </c:pt>
                <c:pt idx="989">
                  <c:v>990000</c:v>
                </c:pt>
                <c:pt idx="990">
                  <c:v>991000</c:v>
                </c:pt>
                <c:pt idx="991">
                  <c:v>992000</c:v>
                </c:pt>
                <c:pt idx="992">
                  <c:v>993000</c:v>
                </c:pt>
                <c:pt idx="993">
                  <c:v>994000</c:v>
                </c:pt>
                <c:pt idx="994">
                  <c:v>995000</c:v>
                </c:pt>
                <c:pt idx="995">
                  <c:v>996000</c:v>
                </c:pt>
                <c:pt idx="996">
                  <c:v>997000</c:v>
                </c:pt>
                <c:pt idx="997">
                  <c:v>998000</c:v>
                </c:pt>
                <c:pt idx="998">
                  <c:v>999000</c:v>
                </c:pt>
                <c:pt idx="999">
                  <c:v>1000000</c:v>
                </c:pt>
                <c:pt idx="1000">
                  <c:v>1001000</c:v>
                </c:pt>
                <c:pt idx="1001">
                  <c:v>1002000</c:v>
                </c:pt>
                <c:pt idx="1002">
                  <c:v>1003000</c:v>
                </c:pt>
                <c:pt idx="1003">
                  <c:v>1004000</c:v>
                </c:pt>
                <c:pt idx="1004">
                  <c:v>1005000</c:v>
                </c:pt>
                <c:pt idx="1005">
                  <c:v>1006000</c:v>
                </c:pt>
                <c:pt idx="1006">
                  <c:v>1007000</c:v>
                </c:pt>
                <c:pt idx="1007">
                  <c:v>1008000</c:v>
                </c:pt>
                <c:pt idx="1008">
                  <c:v>1008999</c:v>
                </c:pt>
                <c:pt idx="1009">
                  <c:v>1010000</c:v>
                </c:pt>
                <c:pt idx="1010">
                  <c:v>1011000</c:v>
                </c:pt>
                <c:pt idx="1011">
                  <c:v>1012000</c:v>
                </c:pt>
                <c:pt idx="1012">
                  <c:v>1013000</c:v>
                </c:pt>
                <c:pt idx="1013">
                  <c:v>1014000</c:v>
                </c:pt>
                <c:pt idx="1014">
                  <c:v>1015000</c:v>
                </c:pt>
                <c:pt idx="1015">
                  <c:v>1016000</c:v>
                </c:pt>
                <c:pt idx="1016">
                  <c:v>1017000</c:v>
                </c:pt>
                <c:pt idx="1017">
                  <c:v>1018000</c:v>
                </c:pt>
                <c:pt idx="1018">
                  <c:v>1018999</c:v>
                </c:pt>
                <c:pt idx="1019">
                  <c:v>1020000</c:v>
                </c:pt>
                <c:pt idx="1020">
                  <c:v>1021000</c:v>
                </c:pt>
                <c:pt idx="1021">
                  <c:v>1022000</c:v>
                </c:pt>
                <c:pt idx="1022">
                  <c:v>1023000</c:v>
                </c:pt>
                <c:pt idx="1023">
                  <c:v>1024000</c:v>
                </c:pt>
                <c:pt idx="1024">
                  <c:v>1025000</c:v>
                </c:pt>
                <c:pt idx="1025">
                  <c:v>1026000</c:v>
                </c:pt>
                <c:pt idx="1026">
                  <c:v>1027000</c:v>
                </c:pt>
                <c:pt idx="1027">
                  <c:v>1028000</c:v>
                </c:pt>
                <c:pt idx="1028">
                  <c:v>1028999</c:v>
                </c:pt>
                <c:pt idx="1029">
                  <c:v>1030000</c:v>
                </c:pt>
                <c:pt idx="1030">
                  <c:v>1031000</c:v>
                </c:pt>
                <c:pt idx="1031">
                  <c:v>1032000</c:v>
                </c:pt>
                <c:pt idx="1032">
                  <c:v>1033000</c:v>
                </c:pt>
                <c:pt idx="1033">
                  <c:v>1034000</c:v>
                </c:pt>
                <c:pt idx="1034">
                  <c:v>1035000</c:v>
                </c:pt>
                <c:pt idx="1035">
                  <c:v>1036000</c:v>
                </c:pt>
                <c:pt idx="1036">
                  <c:v>1037000</c:v>
                </c:pt>
                <c:pt idx="1037">
                  <c:v>1038000</c:v>
                </c:pt>
                <c:pt idx="1038">
                  <c:v>1038999</c:v>
                </c:pt>
                <c:pt idx="1039">
                  <c:v>1040000</c:v>
                </c:pt>
                <c:pt idx="1040">
                  <c:v>1041000</c:v>
                </c:pt>
                <c:pt idx="1041">
                  <c:v>1042000</c:v>
                </c:pt>
                <c:pt idx="1042">
                  <c:v>1043000</c:v>
                </c:pt>
                <c:pt idx="1043">
                  <c:v>1043999</c:v>
                </c:pt>
                <c:pt idx="1044">
                  <c:v>1045000</c:v>
                </c:pt>
                <c:pt idx="1045">
                  <c:v>1046000</c:v>
                </c:pt>
                <c:pt idx="1046">
                  <c:v>1047000</c:v>
                </c:pt>
                <c:pt idx="1047">
                  <c:v>1048000</c:v>
                </c:pt>
                <c:pt idx="1048">
                  <c:v>1049000</c:v>
                </c:pt>
                <c:pt idx="1049">
                  <c:v>1050000</c:v>
                </c:pt>
                <c:pt idx="1050">
                  <c:v>1051000</c:v>
                </c:pt>
                <c:pt idx="1051">
                  <c:v>1052000</c:v>
                </c:pt>
                <c:pt idx="1052">
                  <c:v>1053000</c:v>
                </c:pt>
                <c:pt idx="1053">
                  <c:v>1053999</c:v>
                </c:pt>
                <c:pt idx="1054">
                  <c:v>1055000</c:v>
                </c:pt>
                <c:pt idx="1055">
                  <c:v>1056000</c:v>
                </c:pt>
                <c:pt idx="1056">
                  <c:v>1057000</c:v>
                </c:pt>
                <c:pt idx="1057">
                  <c:v>1058000</c:v>
                </c:pt>
                <c:pt idx="1058">
                  <c:v>1059000</c:v>
                </c:pt>
                <c:pt idx="1059">
                  <c:v>1060000</c:v>
                </c:pt>
                <c:pt idx="1060">
                  <c:v>1061000</c:v>
                </c:pt>
                <c:pt idx="1061">
                  <c:v>1062000</c:v>
                </c:pt>
                <c:pt idx="1062">
                  <c:v>1063000</c:v>
                </c:pt>
                <c:pt idx="1063">
                  <c:v>1063999</c:v>
                </c:pt>
                <c:pt idx="1064">
                  <c:v>1065000</c:v>
                </c:pt>
                <c:pt idx="1065">
                  <c:v>1066000</c:v>
                </c:pt>
                <c:pt idx="1066">
                  <c:v>1067000</c:v>
                </c:pt>
                <c:pt idx="1067">
                  <c:v>1068000</c:v>
                </c:pt>
                <c:pt idx="1068">
                  <c:v>1068999</c:v>
                </c:pt>
                <c:pt idx="1069">
                  <c:v>1070000</c:v>
                </c:pt>
                <c:pt idx="1070">
                  <c:v>1071000</c:v>
                </c:pt>
                <c:pt idx="1071">
                  <c:v>1072000</c:v>
                </c:pt>
                <c:pt idx="1072">
                  <c:v>1073000</c:v>
                </c:pt>
                <c:pt idx="1073">
                  <c:v>1074000</c:v>
                </c:pt>
                <c:pt idx="1074">
                  <c:v>1075000</c:v>
                </c:pt>
                <c:pt idx="1075">
                  <c:v>1076000</c:v>
                </c:pt>
                <c:pt idx="1076">
                  <c:v>1077000</c:v>
                </c:pt>
                <c:pt idx="1077">
                  <c:v>1078000</c:v>
                </c:pt>
                <c:pt idx="1078">
                  <c:v>1078999</c:v>
                </c:pt>
                <c:pt idx="1079">
                  <c:v>1080000</c:v>
                </c:pt>
                <c:pt idx="1080">
                  <c:v>1081000</c:v>
                </c:pt>
                <c:pt idx="1081">
                  <c:v>1082000</c:v>
                </c:pt>
                <c:pt idx="1082">
                  <c:v>1083000</c:v>
                </c:pt>
                <c:pt idx="1083">
                  <c:v>1083999</c:v>
                </c:pt>
                <c:pt idx="1084">
                  <c:v>1085000</c:v>
                </c:pt>
                <c:pt idx="1085">
                  <c:v>1086000</c:v>
                </c:pt>
                <c:pt idx="1086">
                  <c:v>1087000</c:v>
                </c:pt>
                <c:pt idx="1087">
                  <c:v>1088000</c:v>
                </c:pt>
                <c:pt idx="1088">
                  <c:v>1089000</c:v>
                </c:pt>
                <c:pt idx="1089">
                  <c:v>1090000</c:v>
                </c:pt>
                <c:pt idx="1090">
                  <c:v>1091000</c:v>
                </c:pt>
                <c:pt idx="1091">
                  <c:v>1092000</c:v>
                </c:pt>
                <c:pt idx="1092">
                  <c:v>1093000</c:v>
                </c:pt>
                <c:pt idx="1093">
                  <c:v>1094000</c:v>
                </c:pt>
                <c:pt idx="1094">
                  <c:v>1095000</c:v>
                </c:pt>
                <c:pt idx="1095">
                  <c:v>1096000</c:v>
                </c:pt>
                <c:pt idx="1096">
                  <c:v>1097000</c:v>
                </c:pt>
                <c:pt idx="1097">
                  <c:v>1098000</c:v>
                </c:pt>
                <c:pt idx="1098">
                  <c:v>1099000</c:v>
                </c:pt>
                <c:pt idx="1099">
                  <c:v>1100000</c:v>
                </c:pt>
                <c:pt idx="1100">
                  <c:v>1101000</c:v>
                </c:pt>
                <c:pt idx="1101">
                  <c:v>1102000</c:v>
                </c:pt>
                <c:pt idx="1102">
                  <c:v>1103000</c:v>
                </c:pt>
                <c:pt idx="1103">
                  <c:v>1103999</c:v>
                </c:pt>
                <c:pt idx="1104">
                  <c:v>1105000</c:v>
                </c:pt>
                <c:pt idx="1105">
                  <c:v>1106000</c:v>
                </c:pt>
                <c:pt idx="1106">
                  <c:v>1107000</c:v>
                </c:pt>
                <c:pt idx="1107">
                  <c:v>1108000</c:v>
                </c:pt>
                <c:pt idx="1108">
                  <c:v>1108999</c:v>
                </c:pt>
                <c:pt idx="1109">
                  <c:v>1110000</c:v>
                </c:pt>
                <c:pt idx="1110">
                  <c:v>1111000</c:v>
                </c:pt>
                <c:pt idx="1111">
                  <c:v>1112000</c:v>
                </c:pt>
                <c:pt idx="1112">
                  <c:v>1113000</c:v>
                </c:pt>
                <c:pt idx="1113">
                  <c:v>1113999</c:v>
                </c:pt>
                <c:pt idx="1114">
                  <c:v>1115000</c:v>
                </c:pt>
                <c:pt idx="1115">
                  <c:v>1116000</c:v>
                </c:pt>
                <c:pt idx="1116">
                  <c:v>1117000</c:v>
                </c:pt>
                <c:pt idx="1117">
                  <c:v>1118000</c:v>
                </c:pt>
                <c:pt idx="1118">
                  <c:v>1119000</c:v>
                </c:pt>
                <c:pt idx="1119">
                  <c:v>1120000</c:v>
                </c:pt>
                <c:pt idx="1120">
                  <c:v>1121000</c:v>
                </c:pt>
                <c:pt idx="1121">
                  <c:v>1122000</c:v>
                </c:pt>
                <c:pt idx="1122">
                  <c:v>1123000</c:v>
                </c:pt>
                <c:pt idx="1123">
                  <c:v>1124000</c:v>
                </c:pt>
                <c:pt idx="1124">
                  <c:v>1125000</c:v>
                </c:pt>
                <c:pt idx="1125">
                  <c:v>1126000</c:v>
                </c:pt>
                <c:pt idx="1126">
                  <c:v>1127000</c:v>
                </c:pt>
                <c:pt idx="1127">
                  <c:v>1128000</c:v>
                </c:pt>
                <c:pt idx="1128">
                  <c:v>1128999</c:v>
                </c:pt>
                <c:pt idx="1129">
                  <c:v>1130000</c:v>
                </c:pt>
                <c:pt idx="1130">
                  <c:v>1131000</c:v>
                </c:pt>
                <c:pt idx="1131">
                  <c:v>1132000</c:v>
                </c:pt>
                <c:pt idx="1132">
                  <c:v>1133000</c:v>
                </c:pt>
                <c:pt idx="1133">
                  <c:v>1133999</c:v>
                </c:pt>
                <c:pt idx="1134">
                  <c:v>1135000</c:v>
                </c:pt>
                <c:pt idx="1135">
                  <c:v>1136000</c:v>
                </c:pt>
                <c:pt idx="1136">
                  <c:v>1137000</c:v>
                </c:pt>
                <c:pt idx="1137">
                  <c:v>1138000</c:v>
                </c:pt>
                <c:pt idx="1138">
                  <c:v>1138999</c:v>
                </c:pt>
                <c:pt idx="1139">
                  <c:v>1140000</c:v>
                </c:pt>
                <c:pt idx="1140">
                  <c:v>1141000</c:v>
                </c:pt>
                <c:pt idx="1141">
                  <c:v>1142000</c:v>
                </c:pt>
                <c:pt idx="1142">
                  <c:v>1143000</c:v>
                </c:pt>
                <c:pt idx="1143">
                  <c:v>1144000</c:v>
                </c:pt>
                <c:pt idx="1144">
                  <c:v>1145000</c:v>
                </c:pt>
                <c:pt idx="1145">
                  <c:v>1146000</c:v>
                </c:pt>
                <c:pt idx="1146">
                  <c:v>1147000</c:v>
                </c:pt>
                <c:pt idx="1147">
                  <c:v>1148000</c:v>
                </c:pt>
                <c:pt idx="1148">
                  <c:v>1149000</c:v>
                </c:pt>
                <c:pt idx="1149">
                  <c:v>1150000</c:v>
                </c:pt>
                <c:pt idx="1150">
                  <c:v>1151000</c:v>
                </c:pt>
                <c:pt idx="1151">
                  <c:v>1152000</c:v>
                </c:pt>
                <c:pt idx="1152">
                  <c:v>1153000</c:v>
                </c:pt>
                <c:pt idx="1153">
                  <c:v>1153999</c:v>
                </c:pt>
                <c:pt idx="1154">
                  <c:v>1155000</c:v>
                </c:pt>
                <c:pt idx="1155">
                  <c:v>1156000</c:v>
                </c:pt>
                <c:pt idx="1156">
                  <c:v>1157000</c:v>
                </c:pt>
                <c:pt idx="1157">
                  <c:v>1158000</c:v>
                </c:pt>
                <c:pt idx="1158">
                  <c:v>1159000</c:v>
                </c:pt>
                <c:pt idx="1159">
                  <c:v>1160000</c:v>
                </c:pt>
                <c:pt idx="1160">
                  <c:v>1161000</c:v>
                </c:pt>
                <c:pt idx="1161">
                  <c:v>1162000</c:v>
                </c:pt>
                <c:pt idx="1162">
                  <c:v>1163000</c:v>
                </c:pt>
                <c:pt idx="1163">
                  <c:v>1163999</c:v>
                </c:pt>
                <c:pt idx="1164">
                  <c:v>1165000</c:v>
                </c:pt>
                <c:pt idx="1165">
                  <c:v>1166000</c:v>
                </c:pt>
                <c:pt idx="1166">
                  <c:v>1167000</c:v>
                </c:pt>
                <c:pt idx="1167">
                  <c:v>1168000</c:v>
                </c:pt>
                <c:pt idx="1168">
                  <c:v>1169000</c:v>
                </c:pt>
                <c:pt idx="1169">
                  <c:v>1170000</c:v>
                </c:pt>
                <c:pt idx="1170">
                  <c:v>1171000</c:v>
                </c:pt>
                <c:pt idx="1171">
                  <c:v>1172000</c:v>
                </c:pt>
                <c:pt idx="1172">
                  <c:v>1173000</c:v>
                </c:pt>
                <c:pt idx="1173">
                  <c:v>1174000</c:v>
                </c:pt>
                <c:pt idx="1174">
                  <c:v>1175000</c:v>
                </c:pt>
                <c:pt idx="1175">
                  <c:v>1176000</c:v>
                </c:pt>
                <c:pt idx="1176">
                  <c:v>1177000</c:v>
                </c:pt>
                <c:pt idx="1177">
                  <c:v>1178000</c:v>
                </c:pt>
                <c:pt idx="1178">
                  <c:v>1178999</c:v>
                </c:pt>
                <c:pt idx="1179">
                  <c:v>1180000</c:v>
                </c:pt>
                <c:pt idx="1180">
                  <c:v>1181000</c:v>
                </c:pt>
                <c:pt idx="1181">
                  <c:v>1182000</c:v>
                </c:pt>
                <c:pt idx="1182">
                  <c:v>1183000</c:v>
                </c:pt>
                <c:pt idx="1183">
                  <c:v>1184000</c:v>
                </c:pt>
                <c:pt idx="1184">
                  <c:v>1185000</c:v>
                </c:pt>
                <c:pt idx="1185">
                  <c:v>1186000</c:v>
                </c:pt>
                <c:pt idx="1186">
                  <c:v>1187000</c:v>
                </c:pt>
                <c:pt idx="1187">
                  <c:v>1188000</c:v>
                </c:pt>
                <c:pt idx="1188">
                  <c:v>1188999</c:v>
                </c:pt>
                <c:pt idx="1189">
                  <c:v>1190000</c:v>
                </c:pt>
                <c:pt idx="1190">
                  <c:v>1191000</c:v>
                </c:pt>
                <c:pt idx="1191">
                  <c:v>1192000</c:v>
                </c:pt>
                <c:pt idx="1192">
                  <c:v>1193000</c:v>
                </c:pt>
                <c:pt idx="1193">
                  <c:v>1194000</c:v>
                </c:pt>
                <c:pt idx="1194">
                  <c:v>1195000</c:v>
                </c:pt>
                <c:pt idx="1195">
                  <c:v>1196000</c:v>
                </c:pt>
                <c:pt idx="1196">
                  <c:v>1197000</c:v>
                </c:pt>
                <c:pt idx="1197">
                  <c:v>1198000</c:v>
                </c:pt>
                <c:pt idx="1198">
                  <c:v>1198999</c:v>
                </c:pt>
                <c:pt idx="1199">
                  <c:v>1200000</c:v>
                </c:pt>
                <c:pt idx="1200">
                  <c:v>1201000</c:v>
                </c:pt>
                <c:pt idx="1201">
                  <c:v>1202000</c:v>
                </c:pt>
                <c:pt idx="1202">
                  <c:v>1203000</c:v>
                </c:pt>
                <c:pt idx="1203">
                  <c:v>1204000</c:v>
                </c:pt>
                <c:pt idx="1204">
                  <c:v>1205000</c:v>
                </c:pt>
                <c:pt idx="1205">
                  <c:v>1206000</c:v>
                </c:pt>
                <c:pt idx="1206">
                  <c:v>1207000</c:v>
                </c:pt>
                <c:pt idx="1207">
                  <c:v>1208000</c:v>
                </c:pt>
                <c:pt idx="1208">
                  <c:v>1208999</c:v>
                </c:pt>
                <c:pt idx="1209">
                  <c:v>1210000</c:v>
                </c:pt>
                <c:pt idx="1210">
                  <c:v>1211000</c:v>
                </c:pt>
                <c:pt idx="1211">
                  <c:v>1212000</c:v>
                </c:pt>
                <c:pt idx="1212">
                  <c:v>1213000</c:v>
                </c:pt>
                <c:pt idx="1213">
                  <c:v>1213999</c:v>
                </c:pt>
                <c:pt idx="1214">
                  <c:v>1215000</c:v>
                </c:pt>
                <c:pt idx="1215">
                  <c:v>1216000</c:v>
                </c:pt>
                <c:pt idx="1216">
                  <c:v>1217000</c:v>
                </c:pt>
                <c:pt idx="1217">
                  <c:v>1218000</c:v>
                </c:pt>
                <c:pt idx="1218">
                  <c:v>1218999</c:v>
                </c:pt>
                <c:pt idx="1219">
                  <c:v>1220000</c:v>
                </c:pt>
                <c:pt idx="1220">
                  <c:v>1221000</c:v>
                </c:pt>
                <c:pt idx="1221">
                  <c:v>1222000</c:v>
                </c:pt>
                <c:pt idx="1222">
                  <c:v>1223000</c:v>
                </c:pt>
                <c:pt idx="1223">
                  <c:v>1223999</c:v>
                </c:pt>
                <c:pt idx="1224">
                  <c:v>1225000</c:v>
                </c:pt>
                <c:pt idx="1225">
                  <c:v>1226000</c:v>
                </c:pt>
                <c:pt idx="1226">
                  <c:v>1227000</c:v>
                </c:pt>
                <c:pt idx="1227">
                  <c:v>1228000</c:v>
                </c:pt>
                <c:pt idx="1228">
                  <c:v>1229000</c:v>
                </c:pt>
                <c:pt idx="1229">
                  <c:v>1230000</c:v>
                </c:pt>
                <c:pt idx="1230">
                  <c:v>1231000</c:v>
                </c:pt>
                <c:pt idx="1231">
                  <c:v>1232000</c:v>
                </c:pt>
                <c:pt idx="1232">
                  <c:v>1233000</c:v>
                </c:pt>
                <c:pt idx="1233">
                  <c:v>1234000</c:v>
                </c:pt>
                <c:pt idx="1234">
                  <c:v>1235000</c:v>
                </c:pt>
                <c:pt idx="1235">
                  <c:v>1236000</c:v>
                </c:pt>
                <c:pt idx="1236">
                  <c:v>1237000</c:v>
                </c:pt>
                <c:pt idx="1237">
                  <c:v>1238000</c:v>
                </c:pt>
                <c:pt idx="1238">
                  <c:v>1239000</c:v>
                </c:pt>
                <c:pt idx="1239">
                  <c:v>1240000</c:v>
                </c:pt>
                <c:pt idx="1240">
                  <c:v>1241000</c:v>
                </c:pt>
                <c:pt idx="1241">
                  <c:v>1242000</c:v>
                </c:pt>
                <c:pt idx="1242">
                  <c:v>1243000</c:v>
                </c:pt>
                <c:pt idx="1243">
                  <c:v>1243999</c:v>
                </c:pt>
                <c:pt idx="1244">
                  <c:v>1245000</c:v>
                </c:pt>
                <c:pt idx="1245">
                  <c:v>1246000</c:v>
                </c:pt>
                <c:pt idx="1246">
                  <c:v>1247000</c:v>
                </c:pt>
                <c:pt idx="1247">
                  <c:v>1248000</c:v>
                </c:pt>
                <c:pt idx="1248">
                  <c:v>1248999</c:v>
                </c:pt>
                <c:pt idx="1249">
                  <c:v>1250000</c:v>
                </c:pt>
                <c:pt idx="1250">
                  <c:v>1251000</c:v>
                </c:pt>
                <c:pt idx="1251">
                  <c:v>1252000</c:v>
                </c:pt>
                <c:pt idx="1252">
                  <c:v>1253000</c:v>
                </c:pt>
                <c:pt idx="1253">
                  <c:v>1254000</c:v>
                </c:pt>
                <c:pt idx="1254">
                  <c:v>1255000</c:v>
                </c:pt>
                <c:pt idx="1255">
                  <c:v>1256000</c:v>
                </c:pt>
                <c:pt idx="1256">
                  <c:v>1257000</c:v>
                </c:pt>
                <c:pt idx="1257">
                  <c:v>1258000</c:v>
                </c:pt>
                <c:pt idx="1258">
                  <c:v>1259000</c:v>
                </c:pt>
                <c:pt idx="1259">
                  <c:v>1260000</c:v>
                </c:pt>
                <c:pt idx="1260">
                  <c:v>1261000</c:v>
                </c:pt>
                <c:pt idx="1261">
                  <c:v>1262000</c:v>
                </c:pt>
                <c:pt idx="1262">
                  <c:v>1263000</c:v>
                </c:pt>
                <c:pt idx="1263">
                  <c:v>1264000</c:v>
                </c:pt>
                <c:pt idx="1264">
                  <c:v>1265000</c:v>
                </c:pt>
                <c:pt idx="1265">
                  <c:v>1266000</c:v>
                </c:pt>
                <c:pt idx="1266">
                  <c:v>1267000</c:v>
                </c:pt>
                <c:pt idx="1267">
                  <c:v>1268000</c:v>
                </c:pt>
                <c:pt idx="1268">
                  <c:v>1268999</c:v>
                </c:pt>
                <c:pt idx="1269">
                  <c:v>1270000</c:v>
                </c:pt>
                <c:pt idx="1270">
                  <c:v>1271000</c:v>
                </c:pt>
                <c:pt idx="1271">
                  <c:v>1272000</c:v>
                </c:pt>
                <c:pt idx="1272">
                  <c:v>1273000</c:v>
                </c:pt>
                <c:pt idx="1273">
                  <c:v>1274000</c:v>
                </c:pt>
                <c:pt idx="1274">
                  <c:v>1275000</c:v>
                </c:pt>
                <c:pt idx="1275">
                  <c:v>1276000</c:v>
                </c:pt>
                <c:pt idx="1276">
                  <c:v>1277000</c:v>
                </c:pt>
                <c:pt idx="1277">
                  <c:v>1278000</c:v>
                </c:pt>
                <c:pt idx="1278">
                  <c:v>1279000</c:v>
                </c:pt>
                <c:pt idx="1279">
                  <c:v>1280000</c:v>
                </c:pt>
                <c:pt idx="1280">
                  <c:v>1281000</c:v>
                </c:pt>
                <c:pt idx="1281">
                  <c:v>1282000</c:v>
                </c:pt>
                <c:pt idx="1282">
                  <c:v>1283000</c:v>
                </c:pt>
                <c:pt idx="1283">
                  <c:v>1284000</c:v>
                </c:pt>
                <c:pt idx="1284">
                  <c:v>1285000</c:v>
                </c:pt>
                <c:pt idx="1285">
                  <c:v>1286000</c:v>
                </c:pt>
                <c:pt idx="1286">
                  <c:v>1287000</c:v>
                </c:pt>
                <c:pt idx="1287">
                  <c:v>1288000</c:v>
                </c:pt>
                <c:pt idx="1288">
                  <c:v>1288999</c:v>
                </c:pt>
                <c:pt idx="1289">
                  <c:v>1290000</c:v>
                </c:pt>
                <c:pt idx="1290">
                  <c:v>1291000</c:v>
                </c:pt>
                <c:pt idx="1291">
                  <c:v>1292000</c:v>
                </c:pt>
                <c:pt idx="1292">
                  <c:v>1293000</c:v>
                </c:pt>
                <c:pt idx="1293">
                  <c:v>1293999</c:v>
                </c:pt>
                <c:pt idx="1294">
                  <c:v>1295000</c:v>
                </c:pt>
                <c:pt idx="1295">
                  <c:v>1296000</c:v>
                </c:pt>
                <c:pt idx="1296">
                  <c:v>1297000</c:v>
                </c:pt>
                <c:pt idx="1297">
                  <c:v>1298000</c:v>
                </c:pt>
                <c:pt idx="1298">
                  <c:v>1299000</c:v>
                </c:pt>
                <c:pt idx="1299">
                  <c:v>1300000</c:v>
                </c:pt>
                <c:pt idx="1300">
                  <c:v>1301000</c:v>
                </c:pt>
                <c:pt idx="1301">
                  <c:v>1302000</c:v>
                </c:pt>
                <c:pt idx="1302">
                  <c:v>1303000</c:v>
                </c:pt>
                <c:pt idx="1303">
                  <c:v>1304000</c:v>
                </c:pt>
                <c:pt idx="1304">
                  <c:v>1305000</c:v>
                </c:pt>
                <c:pt idx="1305">
                  <c:v>1306000</c:v>
                </c:pt>
                <c:pt idx="1306">
                  <c:v>1307000</c:v>
                </c:pt>
                <c:pt idx="1307">
                  <c:v>1308000</c:v>
                </c:pt>
                <c:pt idx="1308">
                  <c:v>1309000</c:v>
                </c:pt>
                <c:pt idx="1309">
                  <c:v>1310000</c:v>
                </c:pt>
                <c:pt idx="1310">
                  <c:v>1311000</c:v>
                </c:pt>
                <c:pt idx="1311">
                  <c:v>1312000</c:v>
                </c:pt>
                <c:pt idx="1312">
                  <c:v>1313000</c:v>
                </c:pt>
                <c:pt idx="1313">
                  <c:v>1314000</c:v>
                </c:pt>
                <c:pt idx="1314">
                  <c:v>1315000</c:v>
                </c:pt>
                <c:pt idx="1315">
                  <c:v>1316000</c:v>
                </c:pt>
                <c:pt idx="1316">
                  <c:v>1317000</c:v>
                </c:pt>
                <c:pt idx="1317">
                  <c:v>1318000</c:v>
                </c:pt>
                <c:pt idx="1318">
                  <c:v>1318999</c:v>
                </c:pt>
                <c:pt idx="1319">
                  <c:v>1320000</c:v>
                </c:pt>
                <c:pt idx="1320">
                  <c:v>1321000</c:v>
                </c:pt>
                <c:pt idx="1321">
                  <c:v>1322000</c:v>
                </c:pt>
                <c:pt idx="1322">
                  <c:v>1323000</c:v>
                </c:pt>
                <c:pt idx="1323">
                  <c:v>1324000</c:v>
                </c:pt>
                <c:pt idx="1324">
                  <c:v>1325000</c:v>
                </c:pt>
                <c:pt idx="1325">
                  <c:v>1326000</c:v>
                </c:pt>
                <c:pt idx="1326">
                  <c:v>1327000</c:v>
                </c:pt>
                <c:pt idx="1327">
                  <c:v>1328000</c:v>
                </c:pt>
                <c:pt idx="1328">
                  <c:v>1329000</c:v>
                </c:pt>
                <c:pt idx="1329">
                  <c:v>1330000</c:v>
                </c:pt>
                <c:pt idx="1330">
                  <c:v>1331000</c:v>
                </c:pt>
                <c:pt idx="1331">
                  <c:v>1332000</c:v>
                </c:pt>
                <c:pt idx="1332">
                  <c:v>1333000</c:v>
                </c:pt>
                <c:pt idx="1333">
                  <c:v>1334000</c:v>
                </c:pt>
                <c:pt idx="1334">
                  <c:v>1335000</c:v>
                </c:pt>
                <c:pt idx="1335">
                  <c:v>1336000</c:v>
                </c:pt>
                <c:pt idx="1336">
                  <c:v>1337000</c:v>
                </c:pt>
                <c:pt idx="1337">
                  <c:v>1338000</c:v>
                </c:pt>
                <c:pt idx="1338">
                  <c:v>1338999</c:v>
                </c:pt>
                <c:pt idx="1339">
                  <c:v>1340000</c:v>
                </c:pt>
                <c:pt idx="1340">
                  <c:v>1341000</c:v>
                </c:pt>
                <c:pt idx="1341">
                  <c:v>1342000</c:v>
                </c:pt>
                <c:pt idx="1342">
                  <c:v>1343000</c:v>
                </c:pt>
                <c:pt idx="1343">
                  <c:v>1344000</c:v>
                </c:pt>
                <c:pt idx="1344">
                  <c:v>1345000</c:v>
                </c:pt>
                <c:pt idx="1345">
                  <c:v>1346000</c:v>
                </c:pt>
                <c:pt idx="1346">
                  <c:v>1347000</c:v>
                </c:pt>
                <c:pt idx="1347">
                  <c:v>1348000</c:v>
                </c:pt>
                <c:pt idx="1348">
                  <c:v>1349000</c:v>
                </c:pt>
                <c:pt idx="1349">
                  <c:v>1350000</c:v>
                </c:pt>
                <c:pt idx="1350">
                  <c:v>1351000</c:v>
                </c:pt>
                <c:pt idx="1351">
                  <c:v>1352000</c:v>
                </c:pt>
                <c:pt idx="1352">
                  <c:v>1353000</c:v>
                </c:pt>
                <c:pt idx="1353">
                  <c:v>1353999</c:v>
                </c:pt>
                <c:pt idx="1354">
                  <c:v>1355000</c:v>
                </c:pt>
                <c:pt idx="1355">
                  <c:v>1356000</c:v>
                </c:pt>
                <c:pt idx="1356">
                  <c:v>1357000</c:v>
                </c:pt>
                <c:pt idx="1357">
                  <c:v>1358000</c:v>
                </c:pt>
                <c:pt idx="1358">
                  <c:v>1359000</c:v>
                </c:pt>
                <c:pt idx="1359">
                  <c:v>1360000</c:v>
                </c:pt>
                <c:pt idx="1360">
                  <c:v>1361000</c:v>
                </c:pt>
                <c:pt idx="1361">
                  <c:v>1362000</c:v>
                </c:pt>
                <c:pt idx="1362">
                  <c:v>1363000</c:v>
                </c:pt>
                <c:pt idx="1363">
                  <c:v>1364000</c:v>
                </c:pt>
                <c:pt idx="1364">
                  <c:v>1365000</c:v>
                </c:pt>
                <c:pt idx="1365">
                  <c:v>1366000</c:v>
                </c:pt>
                <c:pt idx="1366">
                  <c:v>1367000</c:v>
                </c:pt>
                <c:pt idx="1367">
                  <c:v>1368000</c:v>
                </c:pt>
                <c:pt idx="1368">
                  <c:v>1369000</c:v>
                </c:pt>
                <c:pt idx="1369">
                  <c:v>1370000</c:v>
                </c:pt>
                <c:pt idx="1370">
                  <c:v>1371000</c:v>
                </c:pt>
                <c:pt idx="1371">
                  <c:v>1372000</c:v>
                </c:pt>
                <c:pt idx="1372">
                  <c:v>1373000</c:v>
                </c:pt>
                <c:pt idx="1373">
                  <c:v>1373999</c:v>
                </c:pt>
                <c:pt idx="1374">
                  <c:v>1375000</c:v>
                </c:pt>
                <c:pt idx="1375">
                  <c:v>1376000</c:v>
                </c:pt>
                <c:pt idx="1376">
                  <c:v>1377000</c:v>
                </c:pt>
                <c:pt idx="1377">
                  <c:v>1378000</c:v>
                </c:pt>
                <c:pt idx="1378">
                  <c:v>1378999</c:v>
                </c:pt>
                <c:pt idx="1379">
                  <c:v>1380000</c:v>
                </c:pt>
                <c:pt idx="1380">
                  <c:v>1381000</c:v>
                </c:pt>
                <c:pt idx="1381">
                  <c:v>1382000</c:v>
                </c:pt>
                <c:pt idx="1382">
                  <c:v>1383000</c:v>
                </c:pt>
                <c:pt idx="1383">
                  <c:v>1384000</c:v>
                </c:pt>
                <c:pt idx="1384">
                  <c:v>1385000</c:v>
                </c:pt>
                <c:pt idx="1385">
                  <c:v>1386000</c:v>
                </c:pt>
                <c:pt idx="1386">
                  <c:v>1387000</c:v>
                </c:pt>
                <c:pt idx="1387">
                  <c:v>1388000</c:v>
                </c:pt>
                <c:pt idx="1388">
                  <c:v>1389000</c:v>
                </c:pt>
                <c:pt idx="1389">
                  <c:v>1390000</c:v>
                </c:pt>
                <c:pt idx="1390">
                  <c:v>1391000</c:v>
                </c:pt>
                <c:pt idx="1391">
                  <c:v>1392000</c:v>
                </c:pt>
                <c:pt idx="1392">
                  <c:v>1393000</c:v>
                </c:pt>
                <c:pt idx="1393">
                  <c:v>1394000</c:v>
                </c:pt>
                <c:pt idx="1394">
                  <c:v>1395000</c:v>
                </c:pt>
                <c:pt idx="1395">
                  <c:v>1396000</c:v>
                </c:pt>
                <c:pt idx="1396">
                  <c:v>1397000</c:v>
                </c:pt>
                <c:pt idx="1397">
                  <c:v>1398000</c:v>
                </c:pt>
                <c:pt idx="1398">
                  <c:v>1399000</c:v>
                </c:pt>
                <c:pt idx="1399">
                  <c:v>1400000</c:v>
                </c:pt>
                <c:pt idx="1400">
                  <c:v>1401000</c:v>
                </c:pt>
                <c:pt idx="1401">
                  <c:v>1402000</c:v>
                </c:pt>
                <c:pt idx="1402">
                  <c:v>1403000</c:v>
                </c:pt>
                <c:pt idx="1403">
                  <c:v>1404000</c:v>
                </c:pt>
                <c:pt idx="1404">
                  <c:v>1405000</c:v>
                </c:pt>
                <c:pt idx="1405">
                  <c:v>1406000</c:v>
                </c:pt>
                <c:pt idx="1406">
                  <c:v>1407000</c:v>
                </c:pt>
                <c:pt idx="1407">
                  <c:v>1408000</c:v>
                </c:pt>
                <c:pt idx="1408">
                  <c:v>1409000</c:v>
                </c:pt>
                <c:pt idx="1409">
                  <c:v>1410000</c:v>
                </c:pt>
                <c:pt idx="1410">
                  <c:v>1411000</c:v>
                </c:pt>
                <c:pt idx="1411">
                  <c:v>1412000</c:v>
                </c:pt>
                <c:pt idx="1412">
                  <c:v>1413000</c:v>
                </c:pt>
                <c:pt idx="1413">
                  <c:v>1414000</c:v>
                </c:pt>
                <c:pt idx="1414">
                  <c:v>1415000</c:v>
                </c:pt>
                <c:pt idx="1415">
                  <c:v>1416000</c:v>
                </c:pt>
                <c:pt idx="1416">
                  <c:v>1417000</c:v>
                </c:pt>
                <c:pt idx="1417">
                  <c:v>1418000</c:v>
                </c:pt>
                <c:pt idx="1418">
                  <c:v>1419000</c:v>
                </c:pt>
                <c:pt idx="1419">
                  <c:v>1420000</c:v>
                </c:pt>
                <c:pt idx="1420">
                  <c:v>1421000</c:v>
                </c:pt>
                <c:pt idx="1421">
                  <c:v>1422000</c:v>
                </c:pt>
                <c:pt idx="1422">
                  <c:v>1423000</c:v>
                </c:pt>
                <c:pt idx="1423">
                  <c:v>1423999</c:v>
                </c:pt>
                <c:pt idx="1424">
                  <c:v>1425000</c:v>
                </c:pt>
                <c:pt idx="1425">
                  <c:v>1426000</c:v>
                </c:pt>
                <c:pt idx="1426">
                  <c:v>1427000</c:v>
                </c:pt>
                <c:pt idx="1427">
                  <c:v>1428000</c:v>
                </c:pt>
                <c:pt idx="1428">
                  <c:v>1428999</c:v>
                </c:pt>
                <c:pt idx="1429">
                  <c:v>1430000</c:v>
                </c:pt>
                <c:pt idx="1430">
                  <c:v>1431000</c:v>
                </c:pt>
                <c:pt idx="1431">
                  <c:v>1432000</c:v>
                </c:pt>
                <c:pt idx="1432">
                  <c:v>1433000</c:v>
                </c:pt>
                <c:pt idx="1433">
                  <c:v>1434000</c:v>
                </c:pt>
                <c:pt idx="1434">
                  <c:v>1435000</c:v>
                </c:pt>
                <c:pt idx="1435">
                  <c:v>1436000</c:v>
                </c:pt>
                <c:pt idx="1436">
                  <c:v>1437000</c:v>
                </c:pt>
                <c:pt idx="1437">
                  <c:v>1438000</c:v>
                </c:pt>
                <c:pt idx="1438">
                  <c:v>1438999</c:v>
                </c:pt>
                <c:pt idx="1439">
                  <c:v>1440000</c:v>
                </c:pt>
                <c:pt idx="1440">
                  <c:v>1441000</c:v>
                </c:pt>
                <c:pt idx="1441">
                  <c:v>1442000</c:v>
                </c:pt>
                <c:pt idx="1442">
                  <c:v>1443000</c:v>
                </c:pt>
                <c:pt idx="1443">
                  <c:v>1443999</c:v>
                </c:pt>
                <c:pt idx="1444">
                  <c:v>1445000</c:v>
                </c:pt>
                <c:pt idx="1445">
                  <c:v>1446000</c:v>
                </c:pt>
                <c:pt idx="1446">
                  <c:v>1447000</c:v>
                </c:pt>
                <c:pt idx="1447">
                  <c:v>1448000</c:v>
                </c:pt>
                <c:pt idx="1448">
                  <c:v>1448999</c:v>
                </c:pt>
                <c:pt idx="1449">
                  <c:v>1450000</c:v>
                </c:pt>
                <c:pt idx="1450">
                  <c:v>1451000</c:v>
                </c:pt>
                <c:pt idx="1451">
                  <c:v>1452000</c:v>
                </c:pt>
                <c:pt idx="1452">
                  <c:v>1453000</c:v>
                </c:pt>
                <c:pt idx="1453">
                  <c:v>1454000</c:v>
                </c:pt>
                <c:pt idx="1454">
                  <c:v>1455000</c:v>
                </c:pt>
                <c:pt idx="1455">
                  <c:v>1456000</c:v>
                </c:pt>
                <c:pt idx="1456">
                  <c:v>1457000</c:v>
                </c:pt>
                <c:pt idx="1457">
                  <c:v>1458000</c:v>
                </c:pt>
                <c:pt idx="1458">
                  <c:v>1459000</c:v>
                </c:pt>
                <c:pt idx="1459">
                  <c:v>1460000</c:v>
                </c:pt>
                <c:pt idx="1460">
                  <c:v>1461000</c:v>
                </c:pt>
                <c:pt idx="1461">
                  <c:v>1462000</c:v>
                </c:pt>
                <c:pt idx="1462">
                  <c:v>1463000</c:v>
                </c:pt>
                <c:pt idx="1463">
                  <c:v>1464000</c:v>
                </c:pt>
                <c:pt idx="1464">
                  <c:v>1465000</c:v>
                </c:pt>
                <c:pt idx="1465">
                  <c:v>1466000</c:v>
                </c:pt>
                <c:pt idx="1466">
                  <c:v>1467000</c:v>
                </c:pt>
                <c:pt idx="1467">
                  <c:v>1468000</c:v>
                </c:pt>
                <c:pt idx="1468">
                  <c:v>1469000</c:v>
                </c:pt>
                <c:pt idx="1469">
                  <c:v>1470000</c:v>
                </c:pt>
                <c:pt idx="1470">
                  <c:v>1471000</c:v>
                </c:pt>
                <c:pt idx="1471">
                  <c:v>1472000</c:v>
                </c:pt>
                <c:pt idx="1472">
                  <c:v>1473000</c:v>
                </c:pt>
                <c:pt idx="1473">
                  <c:v>1474000</c:v>
                </c:pt>
                <c:pt idx="1474">
                  <c:v>1475000</c:v>
                </c:pt>
                <c:pt idx="1475">
                  <c:v>1476000</c:v>
                </c:pt>
                <c:pt idx="1476">
                  <c:v>1477000</c:v>
                </c:pt>
                <c:pt idx="1477">
                  <c:v>1478000</c:v>
                </c:pt>
                <c:pt idx="1478">
                  <c:v>1479000</c:v>
                </c:pt>
                <c:pt idx="1479">
                  <c:v>1480000</c:v>
                </c:pt>
                <c:pt idx="1480">
                  <c:v>1481000</c:v>
                </c:pt>
                <c:pt idx="1481">
                  <c:v>1482000</c:v>
                </c:pt>
                <c:pt idx="1482">
                  <c:v>1483000</c:v>
                </c:pt>
                <c:pt idx="1483">
                  <c:v>1483999</c:v>
                </c:pt>
                <c:pt idx="1484">
                  <c:v>1485000</c:v>
                </c:pt>
                <c:pt idx="1485">
                  <c:v>1486000</c:v>
                </c:pt>
                <c:pt idx="1486">
                  <c:v>1487000</c:v>
                </c:pt>
                <c:pt idx="1487">
                  <c:v>1488000</c:v>
                </c:pt>
                <c:pt idx="1488">
                  <c:v>1489000</c:v>
                </c:pt>
                <c:pt idx="1489">
                  <c:v>1490000</c:v>
                </c:pt>
                <c:pt idx="1490">
                  <c:v>1491000</c:v>
                </c:pt>
                <c:pt idx="1491">
                  <c:v>1492000</c:v>
                </c:pt>
                <c:pt idx="1492">
                  <c:v>1493000</c:v>
                </c:pt>
                <c:pt idx="1493">
                  <c:v>1494000</c:v>
                </c:pt>
                <c:pt idx="1494">
                  <c:v>1495000</c:v>
                </c:pt>
                <c:pt idx="1495">
                  <c:v>1496000</c:v>
                </c:pt>
                <c:pt idx="1496">
                  <c:v>1497000</c:v>
                </c:pt>
                <c:pt idx="1497">
                  <c:v>1498000</c:v>
                </c:pt>
                <c:pt idx="1498">
                  <c:v>1499000</c:v>
                </c:pt>
                <c:pt idx="1499">
                  <c:v>1500000</c:v>
                </c:pt>
                <c:pt idx="1500">
                  <c:v>1501000</c:v>
                </c:pt>
                <c:pt idx="1501">
                  <c:v>1502000</c:v>
                </c:pt>
                <c:pt idx="1502">
                  <c:v>1503000</c:v>
                </c:pt>
                <c:pt idx="1503">
                  <c:v>1504000</c:v>
                </c:pt>
                <c:pt idx="1504">
                  <c:v>1505000</c:v>
                </c:pt>
                <c:pt idx="1505">
                  <c:v>1506000</c:v>
                </c:pt>
                <c:pt idx="1506">
                  <c:v>1507000</c:v>
                </c:pt>
                <c:pt idx="1507">
                  <c:v>1508000</c:v>
                </c:pt>
                <c:pt idx="1508">
                  <c:v>1509000</c:v>
                </c:pt>
                <c:pt idx="1509">
                  <c:v>1510000</c:v>
                </c:pt>
                <c:pt idx="1510">
                  <c:v>1511000</c:v>
                </c:pt>
                <c:pt idx="1511">
                  <c:v>1512000</c:v>
                </c:pt>
                <c:pt idx="1512">
                  <c:v>1513000</c:v>
                </c:pt>
                <c:pt idx="1513">
                  <c:v>1514000</c:v>
                </c:pt>
                <c:pt idx="1514">
                  <c:v>1515000</c:v>
                </c:pt>
                <c:pt idx="1515">
                  <c:v>1516000</c:v>
                </c:pt>
                <c:pt idx="1516">
                  <c:v>1517000</c:v>
                </c:pt>
                <c:pt idx="1517">
                  <c:v>1518000</c:v>
                </c:pt>
                <c:pt idx="1518">
                  <c:v>1519000</c:v>
                </c:pt>
                <c:pt idx="1519">
                  <c:v>1520000</c:v>
                </c:pt>
                <c:pt idx="1520">
                  <c:v>1521000</c:v>
                </c:pt>
                <c:pt idx="1521">
                  <c:v>1522000</c:v>
                </c:pt>
                <c:pt idx="1522">
                  <c:v>1523000</c:v>
                </c:pt>
                <c:pt idx="1523">
                  <c:v>1524000</c:v>
                </c:pt>
                <c:pt idx="1524">
                  <c:v>1525000</c:v>
                </c:pt>
                <c:pt idx="1525">
                  <c:v>1526000</c:v>
                </c:pt>
                <c:pt idx="1526">
                  <c:v>1527000</c:v>
                </c:pt>
                <c:pt idx="1527">
                  <c:v>1528000</c:v>
                </c:pt>
                <c:pt idx="1528">
                  <c:v>1528999</c:v>
                </c:pt>
                <c:pt idx="1529">
                  <c:v>1530000</c:v>
                </c:pt>
                <c:pt idx="1530">
                  <c:v>1531000</c:v>
                </c:pt>
                <c:pt idx="1531">
                  <c:v>1532000</c:v>
                </c:pt>
                <c:pt idx="1532">
                  <c:v>1533000</c:v>
                </c:pt>
                <c:pt idx="1533">
                  <c:v>1534000</c:v>
                </c:pt>
                <c:pt idx="1534">
                  <c:v>1535000</c:v>
                </c:pt>
                <c:pt idx="1535">
                  <c:v>1536000</c:v>
                </c:pt>
                <c:pt idx="1536">
                  <c:v>1537000</c:v>
                </c:pt>
                <c:pt idx="1537">
                  <c:v>1538000</c:v>
                </c:pt>
                <c:pt idx="1538">
                  <c:v>1539000</c:v>
                </c:pt>
                <c:pt idx="1539">
                  <c:v>1540000</c:v>
                </c:pt>
                <c:pt idx="1540">
                  <c:v>1541000</c:v>
                </c:pt>
                <c:pt idx="1541">
                  <c:v>1542000</c:v>
                </c:pt>
                <c:pt idx="1542">
                  <c:v>1543000</c:v>
                </c:pt>
                <c:pt idx="1543">
                  <c:v>1544000</c:v>
                </c:pt>
                <c:pt idx="1544">
                  <c:v>1545000</c:v>
                </c:pt>
                <c:pt idx="1545">
                  <c:v>1546000</c:v>
                </c:pt>
                <c:pt idx="1546">
                  <c:v>1547000</c:v>
                </c:pt>
                <c:pt idx="1547">
                  <c:v>1548000</c:v>
                </c:pt>
                <c:pt idx="1548">
                  <c:v>1549000</c:v>
                </c:pt>
                <c:pt idx="1549">
                  <c:v>1550000</c:v>
                </c:pt>
                <c:pt idx="1550">
                  <c:v>1551000</c:v>
                </c:pt>
                <c:pt idx="1551">
                  <c:v>1552000</c:v>
                </c:pt>
                <c:pt idx="1552">
                  <c:v>1553000</c:v>
                </c:pt>
                <c:pt idx="1553">
                  <c:v>1554000</c:v>
                </c:pt>
                <c:pt idx="1554">
                  <c:v>1555000</c:v>
                </c:pt>
                <c:pt idx="1555">
                  <c:v>1556000</c:v>
                </c:pt>
                <c:pt idx="1556">
                  <c:v>1557000</c:v>
                </c:pt>
                <c:pt idx="1557">
                  <c:v>1558000</c:v>
                </c:pt>
                <c:pt idx="1558">
                  <c:v>1558999</c:v>
                </c:pt>
                <c:pt idx="1559">
                  <c:v>1560000</c:v>
                </c:pt>
                <c:pt idx="1560">
                  <c:v>1561000</c:v>
                </c:pt>
                <c:pt idx="1561">
                  <c:v>1562000</c:v>
                </c:pt>
                <c:pt idx="1562">
                  <c:v>1563000</c:v>
                </c:pt>
                <c:pt idx="1563">
                  <c:v>1564000</c:v>
                </c:pt>
                <c:pt idx="1564">
                  <c:v>1565000</c:v>
                </c:pt>
                <c:pt idx="1565">
                  <c:v>1566000</c:v>
                </c:pt>
                <c:pt idx="1566">
                  <c:v>1567000</c:v>
                </c:pt>
                <c:pt idx="1567">
                  <c:v>1568000</c:v>
                </c:pt>
                <c:pt idx="1568">
                  <c:v>1568999</c:v>
                </c:pt>
                <c:pt idx="1569">
                  <c:v>1570000</c:v>
                </c:pt>
                <c:pt idx="1570">
                  <c:v>1571000</c:v>
                </c:pt>
                <c:pt idx="1571">
                  <c:v>1572000</c:v>
                </c:pt>
                <c:pt idx="1572">
                  <c:v>1573000</c:v>
                </c:pt>
                <c:pt idx="1573">
                  <c:v>1574000</c:v>
                </c:pt>
                <c:pt idx="1574">
                  <c:v>1575000</c:v>
                </c:pt>
                <c:pt idx="1575">
                  <c:v>1576000</c:v>
                </c:pt>
                <c:pt idx="1576">
                  <c:v>1577000</c:v>
                </c:pt>
                <c:pt idx="1577">
                  <c:v>1578000</c:v>
                </c:pt>
                <c:pt idx="1578">
                  <c:v>1579000</c:v>
                </c:pt>
                <c:pt idx="1579">
                  <c:v>1580000</c:v>
                </c:pt>
                <c:pt idx="1580">
                  <c:v>1581000</c:v>
                </c:pt>
                <c:pt idx="1581">
                  <c:v>1582000</c:v>
                </c:pt>
                <c:pt idx="1582">
                  <c:v>1583000</c:v>
                </c:pt>
                <c:pt idx="1583">
                  <c:v>1584000</c:v>
                </c:pt>
                <c:pt idx="1584">
                  <c:v>1585000</c:v>
                </c:pt>
                <c:pt idx="1585">
                  <c:v>1586000</c:v>
                </c:pt>
                <c:pt idx="1586">
                  <c:v>1587000</c:v>
                </c:pt>
                <c:pt idx="1587">
                  <c:v>1588000</c:v>
                </c:pt>
                <c:pt idx="1588">
                  <c:v>1589000</c:v>
                </c:pt>
                <c:pt idx="1589">
                  <c:v>1590000</c:v>
                </c:pt>
                <c:pt idx="1590">
                  <c:v>1591000</c:v>
                </c:pt>
                <c:pt idx="1591">
                  <c:v>1592000</c:v>
                </c:pt>
                <c:pt idx="1592">
                  <c:v>1593000</c:v>
                </c:pt>
                <c:pt idx="1593">
                  <c:v>1593999</c:v>
                </c:pt>
                <c:pt idx="1594">
                  <c:v>1595000</c:v>
                </c:pt>
                <c:pt idx="1595">
                  <c:v>1596000</c:v>
                </c:pt>
                <c:pt idx="1596">
                  <c:v>1597000</c:v>
                </c:pt>
                <c:pt idx="1597">
                  <c:v>1598000</c:v>
                </c:pt>
                <c:pt idx="1598">
                  <c:v>1599000</c:v>
                </c:pt>
                <c:pt idx="1599">
                  <c:v>1600000</c:v>
                </c:pt>
                <c:pt idx="1600">
                  <c:v>1601000</c:v>
                </c:pt>
                <c:pt idx="1601">
                  <c:v>1602000</c:v>
                </c:pt>
                <c:pt idx="1602">
                  <c:v>1603000</c:v>
                </c:pt>
                <c:pt idx="1603">
                  <c:v>1603999</c:v>
                </c:pt>
                <c:pt idx="1604">
                  <c:v>1605000</c:v>
                </c:pt>
                <c:pt idx="1605">
                  <c:v>1606000</c:v>
                </c:pt>
                <c:pt idx="1606">
                  <c:v>1607000</c:v>
                </c:pt>
                <c:pt idx="1607">
                  <c:v>1608000</c:v>
                </c:pt>
                <c:pt idx="1608">
                  <c:v>1609000</c:v>
                </c:pt>
                <c:pt idx="1609">
                  <c:v>1610000</c:v>
                </c:pt>
                <c:pt idx="1610">
                  <c:v>1611000</c:v>
                </c:pt>
                <c:pt idx="1611">
                  <c:v>1612000</c:v>
                </c:pt>
                <c:pt idx="1612">
                  <c:v>1613000</c:v>
                </c:pt>
                <c:pt idx="1613">
                  <c:v>1614000</c:v>
                </c:pt>
                <c:pt idx="1614">
                  <c:v>1615000</c:v>
                </c:pt>
                <c:pt idx="1615">
                  <c:v>1616000</c:v>
                </c:pt>
                <c:pt idx="1616">
                  <c:v>1617000</c:v>
                </c:pt>
                <c:pt idx="1617">
                  <c:v>1618000</c:v>
                </c:pt>
                <c:pt idx="1618">
                  <c:v>1619000</c:v>
                </c:pt>
                <c:pt idx="1619">
                  <c:v>1620000</c:v>
                </c:pt>
                <c:pt idx="1620">
                  <c:v>1621000</c:v>
                </c:pt>
                <c:pt idx="1621">
                  <c:v>1622000</c:v>
                </c:pt>
                <c:pt idx="1622">
                  <c:v>1623000</c:v>
                </c:pt>
                <c:pt idx="1623">
                  <c:v>1624000</c:v>
                </c:pt>
                <c:pt idx="1624">
                  <c:v>1625000</c:v>
                </c:pt>
                <c:pt idx="1625">
                  <c:v>1626000</c:v>
                </c:pt>
                <c:pt idx="1626">
                  <c:v>1627000</c:v>
                </c:pt>
                <c:pt idx="1627">
                  <c:v>1628000</c:v>
                </c:pt>
                <c:pt idx="1628">
                  <c:v>1629000</c:v>
                </c:pt>
                <c:pt idx="1629">
                  <c:v>1630000</c:v>
                </c:pt>
                <c:pt idx="1630">
                  <c:v>1631000</c:v>
                </c:pt>
                <c:pt idx="1631">
                  <c:v>1632000</c:v>
                </c:pt>
                <c:pt idx="1632">
                  <c:v>1633000</c:v>
                </c:pt>
                <c:pt idx="1633">
                  <c:v>1633999</c:v>
                </c:pt>
                <c:pt idx="1634">
                  <c:v>1635000</c:v>
                </c:pt>
                <c:pt idx="1635">
                  <c:v>1636000</c:v>
                </c:pt>
                <c:pt idx="1636">
                  <c:v>1637000</c:v>
                </c:pt>
                <c:pt idx="1637">
                  <c:v>1638000</c:v>
                </c:pt>
                <c:pt idx="1638">
                  <c:v>1638999</c:v>
                </c:pt>
                <c:pt idx="1639">
                  <c:v>1640000</c:v>
                </c:pt>
                <c:pt idx="1640">
                  <c:v>1641000</c:v>
                </c:pt>
                <c:pt idx="1641">
                  <c:v>1642000</c:v>
                </c:pt>
                <c:pt idx="1642">
                  <c:v>1643000</c:v>
                </c:pt>
                <c:pt idx="1643">
                  <c:v>1644000</c:v>
                </c:pt>
                <c:pt idx="1644">
                  <c:v>1645000</c:v>
                </c:pt>
                <c:pt idx="1645">
                  <c:v>1646000</c:v>
                </c:pt>
                <c:pt idx="1646">
                  <c:v>1647000</c:v>
                </c:pt>
                <c:pt idx="1647">
                  <c:v>1648000</c:v>
                </c:pt>
                <c:pt idx="1648">
                  <c:v>1649000</c:v>
                </c:pt>
                <c:pt idx="1649">
                  <c:v>1650000</c:v>
                </c:pt>
                <c:pt idx="1650">
                  <c:v>1651000</c:v>
                </c:pt>
                <c:pt idx="1651">
                  <c:v>1652000</c:v>
                </c:pt>
                <c:pt idx="1652">
                  <c:v>1653000</c:v>
                </c:pt>
                <c:pt idx="1653">
                  <c:v>1653999</c:v>
                </c:pt>
                <c:pt idx="1654">
                  <c:v>1655000</c:v>
                </c:pt>
                <c:pt idx="1655">
                  <c:v>1656000</c:v>
                </c:pt>
                <c:pt idx="1656">
                  <c:v>1657000</c:v>
                </c:pt>
                <c:pt idx="1657">
                  <c:v>1658000</c:v>
                </c:pt>
                <c:pt idx="1658">
                  <c:v>1658999</c:v>
                </c:pt>
                <c:pt idx="1659">
                  <c:v>1660000</c:v>
                </c:pt>
                <c:pt idx="1660">
                  <c:v>1661000</c:v>
                </c:pt>
                <c:pt idx="1661">
                  <c:v>1662000</c:v>
                </c:pt>
                <c:pt idx="1662">
                  <c:v>1663000</c:v>
                </c:pt>
                <c:pt idx="1663">
                  <c:v>1663999</c:v>
                </c:pt>
                <c:pt idx="1664">
                  <c:v>1665000</c:v>
                </c:pt>
                <c:pt idx="1665">
                  <c:v>1666000</c:v>
                </c:pt>
                <c:pt idx="1666">
                  <c:v>1667000</c:v>
                </c:pt>
                <c:pt idx="1667">
                  <c:v>1668000</c:v>
                </c:pt>
                <c:pt idx="1668">
                  <c:v>1668999</c:v>
                </c:pt>
                <c:pt idx="1669">
                  <c:v>1670000</c:v>
                </c:pt>
                <c:pt idx="1670">
                  <c:v>1671000</c:v>
                </c:pt>
                <c:pt idx="1671">
                  <c:v>1672000</c:v>
                </c:pt>
                <c:pt idx="1672">
                  <c:v>1673000</c:v>
                </c:pt>
                <c:pt idx="1673">
                  <c:v>1673999</c:v>
                </c:pt>
                <c:pt idx="1674">
                  <c:v>1675000</c:v>
                </c:pt>
                <c:pt idx="1675">
                  <c:v>1676000</c:v>
                </c:pt>
                <c:pt idx="1676">
                  <c:v>1677000</c:v>
                </c:pt>
                <c:pt idx="1677">
                  <c:v>1678000</c:v>
                </c:pt>
                <c:pt idx="1678">
                  <c:v>1678999</c:v>
                </c:pt>
                <c:pt idx="1679">
                  <c:v>1680000</c:v>
                </c:pt>
                <c:pt idx="1680">
                  <c:v>1681000</c:v>
                </c:pt>
                <c:pt idx="1681">
                  <c:v>1682000</c:v>
                </c:pt>
                <c:pt idx="1682">
                  <c:v>1683000</c:v>
                </c:pt>
                <c:pt idx="1683">
                  <c:v>1683999</c:v>
                </c:pt>
                <c:pt idx="1684">
                  <c:v>1685000</c:v>
                </c:pt>
                <c:pt idx="1685">
                  <c:v>1686000</c:v>
                </c:pt>
                <c:pt idx="1686">
                  <c:v>1687000</c:v>
                </c:pt>
                <c:pt idx="1687">
                  <c:v>1688000</c:v>
                </c:pt>
                <c:pt idx="1688">
                  <c:v>1689000</c:v>
                </c:pt>
                <c:pt idx="1689">
                  <c:v>1690000</c:v>
                </c:pt>
                <c:pt idx="1690">
                  <c:v>1691000</c:v>
                </c:pt>
                <c:pt idx="1691">
                  <c:v>1692000</c:v>
                </c:pt>
                <c:pt idx="1692">
                  <c:v>1693000</c:v>
                </c:pt>
                <c:pt idx="1693">
                  <c:v>1694000</c:v>
                </c:pt>
                <c:pt idx="1694">
                  <c:v>1695000</c:v>
                </c:pt>
                <c:pt idx="1695">
                  <c:v>1696000</c:v>
                </c:pt>
                <c:pt idx="1696">
                  <c:v>1697000</c:v>
                </c:pt>
                <c:pt idx="1697">
                  <c:v>1698000</c:v>
                </c:pt>
                <c:pt idx="1698">
                  <c:v>1698999</c:v>
                </c:pt>
                <c:pt idx="1699">
                  <c:v>1700000</c:v>
                </c:pt>
                <c:pt idx="1700">
                  <c:v>1701000</c:v>
                </c:pt>
                <c:pt idx="1701">
                  <c:v>1702000</c:v>
                </c:pt>
                <c:pt idx="1702">
                  <c:v>1703000</c:v>
                </c:pt>
                <c:pt idx="1703">
                  <c:v>1703999</c:v>
                </c:pt>
                <c:pt idx="1704">
                  <c:v>1705000</c:v>
                </c:pt>
                <c:pt idx="1705">
                  <c:v>1706000</c:v>
                </c:pt>
                <c:pt idx="1706">
                  <c:v>1707000</c:v>
                </c:pt>
                <c:pt idx="1707">
                  <c:v>1708000</c:v>
                </c:pt>
                <c:pt idx="1708">
                  <c:v>1708999</c:v>
                </c:pt>
                <c:pt idx="1709">
                  <c:v>1710000</c:v>
                </c:pt>
                <c:pt idx="1710">
                  <c:v>1711000</c:v>
                </c:pt>
                <c:pt idx="1711">
                  <c:v>1712000</c:v>
                </c:pt>
                <c:pt idx="1712">
                  <c:v>1713000</c:v>
                </c:pt>
                <c:pt idx="1713">
                  <c:v>1713999</c:v>
                </c:pt>
                <c:pt idx="1714">
                  <c:v>1715000</c:v>
                </c:pt>
                <c:pt idx="1715">
                  <c:v>1716000</c:v>
                </c:pt>
                <c:pt idx="1716">
                  <c:v>1717000</c:v>
                </c:pt>
                <c:pt idx="1717">
                  <c:v>1718000</c:v>
                </c:pt>
                <c:pt idx="1718">
                  <c:v>1719000</c:v>
                </c:pt>
                <c:pt idx="1719">
                  <c:v>1720000</c:v>
                </c:pt>
                <c:pt idx="1720">
                  <c:v>1721000</c:v>
                </c:pt>
                <c:pt idx="1721">
                  <c:v>1722000</c:v>
                </c:pt>
                <c:pt idx="1722">
                  <c:v>1723000</c:v>
                </c:pt>
                <c:pt idx="1723">
                  <c:v>1723999</c:v>
                </c:pt>
                <c:pt idx="1724">
                  <c:v>1725000</c:v>
                </c:pt>
                <c:pt idx="1725">
                  <c:v>1726000</c:v>
                </c:pt>
                <c:pt idx="1726">
                  <c:v>1727000</c:v>
                </c:pt>
                <c:pt idx="1727">
                  <c:v>1728000</c:v>
                </c:pt>
                <c:pt idx="1728">
                  <c:v>1728999</c:v>
                </c:pt>
                <c:pt idx="1729">
                  <c:v>1730000</c:v>
                </c:pt>
                <c:pt idx="1730">
                  <c:v>1731000</c:v>
                </c:pt>
                <c:pt idx="1731">
                  <c:v>1732000</c:v>
                </c:pt>
                <c:pt idx="1732">
                  <c:v>1733000</c:v>
                </c:pt>
                <c:pt idx="1733">
                  <c:v>1733999</c:v>
                </c:pt>
                <c:pt idx="1734">
                  <c:v>1735000</c:v>
                </c:pt>
                <c:pt idx="1735">
                  <c:v>1736000</c:v>
                </c:pt>
                <c:pt idx="1736">
                  <c:v>1737000</c:v>
                </c:pt>
                <c:pt idx="1737">
                  <c:v>1738000</c:v>
                </c:pt>
                <c:pt idx="1738">
                  <c:v>1738999</c:v>
                </c:pt>
                <c:pt idx="1739">
                  <c:v>1740000</c:v>
                </c:pt>
                <c:pt idx="1740">
                  <c:v>1741000</c:v>
                </c:pt>
                <c:pt idx="1741">
                  <c:v>1742000</c:v>
                </c:pt>
                <c:pt idx="1742">
                  <c:v>1743000</c:v>
                </c:pt>
                <c:pt idx="1743">
                  <c:v>1744000</c:v>
                </c:pt>
                <c:pt idx="1744">
                  <c:v>1745000</c:v>
                </c:pt>
                <c:pt idx="1745">
                  <c:v>1746000</c:v>
                </c:pt>
                <c:pt idx="1746">
                  <c:v>1747000</c:v>
                </c:pt>
                <c:pt idx="1747">
                  <c:v>1748000</c:v>
                </c:pt>
                <c:pt idx="1748">
                  <c:v>1749000</c:v>
                </c:pt>
                <c:pt idx="1749">
                  <c:v>1750000</c:v>
                </c:pt>
                <c:pt idx="1750">
                  <c:v>1751000</c:v>
                </c:pt>
                <c:pt idx="1751">
                  <c:v>1752000</c:v>
                </c:pt>
                <c:pt idx="1752">
                  <c:v>1753000</c:v>
                </c:pt>
                <c:pt idx="1753">
                  <c:v>1754000</c:v>
                </c:pt>
                <c:pt idx="1754">
                  <c:v>1755000</c:v>
                </c:pt>
                <c:pt idx="1755">
                  <c:v>1756000</c:v>
                </c:pt>
                <c:pt idx="1756">
                  <c:v>1757000</c:v>
                </c:pt>
                <c:pt idx="1757">
                  <c:v>1758000</c:v>
                </c:pt>
                <c:pt idx="1758">
                  <c:v>1758999</c:v>
                </c:pt>
                <c:pt idx="1759">
                  <c:v>1760000</c:v>
                </c:pt>
                <c:pt idx="1760">
                  <c:v>1761000</c:v>
                </c:pt>
                <c:pt idx="1761">
                  <c:v>1762000</c:v>
                </c:pt>
                <c:pt idx="1762">
                  <c:v>1763000</c:v>
                </c:pt>
                <c:pt idx="1763">
                  <c:v>1764000</c:v>
                </c:pt>
                <c:pt idx="1764">
                  <c:v>1765000</c:v>
                </c:pt>
                <c:pt idx="1765">
                  <c:v>1766000</c:v>
                </c:pt>
                <c:pt idx="1766">
                  <c:v>1767000</c:v>
                </c:pt>
                <c:pt idx="1767">
                  <c:v>1768000</c:v>
                </c:pt>
                <c:pt idx="1768">
                  <c:v>1768999</c:v>
                </c:pt>
                <c:pt idx="1769">
                  <c:v>1770000</c:v>
                </c:pt>
                <c:pt idx="1770">
                  <c:v>1771000</c:v>
                </c:pt>
                <c:pt idx="1771">
                  <c:v>1772000</c:v>
                </c:pt>
                <c:pt idx="1772">
                  <c:v>1773000</c:v>
                </c:pt>
                <c:pt idx="1773">
                  <c:v>1774000</c:v>
                </c:pt>
                <c:pt idx="1774">
                  <c:v>1775000</c:v>
                </c:pt>
                <c:pt idx="1775">
                  <c:v>1776000</c:v>
                </c:pt>
                <c:pt idx="1776">
                  <c:v>1777000</c:v>
                </c:pt>
                <c:pt idx="1777">
                  <c:v>1778000</c:v>
                </c:pt>
                <c:pt idx="1778">
                  <c:v>1778999</c:v>
                </c:pt>
                <c:pt idx="1779">
                  <c:v>1780000</c:v>
                </c:pt>
                <c:pt idx="1780">
                  <c:v>1781000</c:v>
                </c:pt>
                <c:pt idx="1781">
                  <c:v>1782000</c:v>
                </c:pt>
                <c:pt idx="1782">
                  <c:v>1783000</c:v>
                </c:pt>
                <c:pt idx="1783">
                  <c:v>1783999</c:v>
                </c:pt>
                <c:pt idx="1784">
                  <c:v>1785000</c:v>
                </c:pt>
                <c:pt idx="1785">
                  <c:v>1786000</c:v>
                </c:pt>
                <c:pt idx="1786">
                  <c:v>1787000</c:v>
                </c:pt>
                <c:pt idx="1787">
                  <c:v>1788000</c:v>
                </c:pt>
                <c:pt idx="1788">
                  <c:v>1788999</c:v>
                </c:pt>
                <c:pt idx="1789">
                  <c:v>1790000</c:v>
                </c:pt>
                <c:pt idx="1790">
                  <c:v>1791000</c:v>
                </c:pt>
                <c:pt idx="1791">
                  <c:v>1792000</c:v>
                </c:pt>
                <c:pt idx="1792">
                  <c:v>1793000</c:v>
                </c:pt>
                <c:pt idx="1793">
                  <c:v>1794000</c:v>
                </c:pt>
                <c:pt idx="1794">
                  <c:v>1795000</c:v>
                </c:pt>
                <c:pt idx="1795">
                  <c:v>1796000</c:v>
                </c:pt>
                <c:pt idx="1796">
                  <c:v>1797000</c:v>
                </c:pt>
                <c:pt idx="1797">
                  <c:v>1798000</c:v>
                </c:pt>
                <c:pt idx="1798">
                  <c:v>1798999</c:v>
                </c:pt>
                <c:pt idx="1799">
                  <c:v>1800000</c:v>
                </c:pt>
                <c:pt idx="1800">
                  <c:v>1801000</c:v>
                </c:pt>
                <c:pt idx="1801">
                  <c:v>1802000</c:v>
                </c:pt>
                <c:pt idx="1802">
                  <c:v>1803000</c:v>
                </c:pt>
                <c:pt idx="1803">
                  <c:v>1803999</c:v>
                </c:pt>
                <c:pt idx="1804">
                  <c:v>1805000</c:v>
                </c:pt>
                <c:pt idx="1805">
                  <c:v>1806000</c:v>
                </c:pt>
                <c:pt idx="1806">
                  <c:v>1807000</c:v>
                </c:pt>
                <c:pt idx="1807">
                  <c:v>1808000</c:v>
                </c:pt>
                <c:pt idx="1808">
                  <c:v>1809000</c:v>
                </c:pt>
                <c:pt idx="1809">
                  <c:v>1810000</c:v>
                </c:pt>
                <c:pt idx="1810">
                  <c:v>1811000</c:v>
                </c:pt>
                <c:pt idx="1811">
                  <c:v>1812000</c:v>
                </c:pt>
                <c:pt idx="1812">
                  <c:v>1813000</c:v>
                </c:pt>
                <c:pt idx="1813">
                  <c:v>1814000</c:v>
                </c:pt>
                <c:pt idx="1814">
                  <c:v>1815000</c:v>
                </c:pt>
                <c:pt idx="1815">
                  <c:v>1816000</c:v>
                </c:pt>
                <c:pt idx="1816">
                  <c:v>1817000</c:v>
                </c:pt>
                <c:pt idx="1817">
                  <c:v>1818000</c:v>
                </c:pt>
                <c:pt idx="1818">
                  <c:v>1819000</c:v>
                </c:pt>
                <c:pt idx="1819">
                  <c:v>1820000</c:v>
                </c:pt>
                <c:pt idx="1820">
                  <c:v>1821000</c:v>
                </c:pt>
                <c:pt idx="1821">
                  <c:v>1822000</c:v>
                </c:pt>
                <c:pt idx="1822">
                  <c:v>1823000</c:v>
                </c:pt>
                <c:pt idx="1823">
                  <c:v>1824000</c:v>
                </c:pt>
                <c:pt idx="1824">
                  <c:v>1825000</c:v>
                </c:pt>
                <c:pt idx="1825">
                  <c:v>1826000</c:v>
                </c:pt>
                <c:pt idx="1826">
                  <c:v>1827000</c:v>
                </c:pt>
                <c:pt idx="1827">
                  <c:v>1828000</c:v>
                </c:pt>
                <c:pt idx="1828">
                  <c:v>1829000</c:v>
                </c:pt>
                <c:pt idx="1829">
                  <c:v>1830000</c:v>
                </c:pt>
                <c:pt idx="1830">
                  <c:v>1831000</c:v>
                </c:pt>
                <c:pt idx="1831">
                  <c:v>1832000</c:v>
                </c:pt>
                <c:pt idx="1832">
                  <c:v>1833000</c:v>
                </c:pt>
                <c:pt idx="1833">
                  <c:v>1833999</c:v>
                </c:pt>
                <c:pt idx="1834">
                  <c:v>1835000</c:v>
                </c:pt>
                <c:pt idx="1835">
                  <c:v>1836000</c:v>
                </c:pt>
                <c:pt idx="1836">
                  <c:v>1837000</c:v>
                </c:pt>
                <c:pt idx="1837">
                  <c:v>1838000</c:v>
                </c:pt>
                <c:pt idx="1838">
                  <c:v>1839000</c:v>
                </c:pt>
                <c:pt idx="1839">
                  <c:v>1840000</c:v>
                </c:pt>
                <c:pt idx="1840">
                  <c:v>1841000</c:v>
                </c:pt>
                <c:pt idx="1841">
                  <c:v>1842000</c:v>
                </c:pt>
                <c:pt idx="1842">
                  <c:v>1843000</c:v>
                </c:pt>
                <c:pt idx="1843">
                  <c:v>1844000</c:v>
                </c:pt>
                <c:pt idx="1844">
                  <c:v>1845000</c:v>
                </c:pt>
                <c:pt idx="1845">
                  <c:v>1846000</c:v>
                </c:pt>
                <c:pt idx="1846">
                  <c:v>1847000</c:v>
                </c:pt>
                <c:pt idx="1847">
                  <c:v>1848000</c:v>
                </c:pt>
                <c:pt idx="1848">
                  <c:v>1848999</c:v>
                </c:pt>
                <c:pt idx="1849">
                  <c:v>1850000</c:v>
                </c:pt>
                <c:pt idx="1850">
                  <c:v>1851000</c:v>
                </c:pt>
                <c:pt idx="1851">
                  <c:v>1852000</c:v>
                </c:pt>
                <c:pt idx="1852">
                  <c:v>1853000</c:v>
                </c:pt>
                <c:pt idx="1853">
                  <c:v>1853999</c:v>
                </c:pt>
                <c:pt idx="1854">
                  <c:v>1855000</c:v>
                </c:pt>
                <c:pt idx="1855">
                  <c:v>1856000</c:v>
                </c:pt>
                <c:pt idx="1856">
                  <c:v>1857000</c:v>
                </c:pt>
                <c:pt idx="1857">
                  <c:v>1858000</c:v>
                </c:pt>
                <c:pt idx="1858">
                  <c:v>1858999</c:v>
                </c:pt>
                <c:pt idx="1859">
                  <c:v>1860000</c:v>
                </c:pt>
                <c:pt idx="1860">
                  <c:v>1861000</c:v>
                </c:pt>
                <c:pt idx="1861">
                  <c:v>1862000</c:v>
                </c:pt>
                <c:pt idx="1862">
                  <c:v>1863000</c:v>
                </c:pt>
                <c:pt idx="1863">
                  <c:v>1863999</c:v>
                </c:pt>
                <c:pt idx="1864">
                  <c:v>1865000</c:v>
                </c:pt>
                <c:pt idx="1865">
                  <c:v>1866000</c:v>
                </c:pt>
                <c:pt idx="1866">
                  <c:v>1867000</c:v>
                </c:pt>
                <c:pt idx="1867">
                  <c:v>1868000</c:v>
                </c:pt>
                <c:pt idx="1868">
                  <c:v>1868999</c:v>
                </c:pt>
                <c:pt idx="1869">
                  <c:v>1870000</c:v>
                </c:pt>
                <c:pt idx="1870">
                  <c:v>1871000</c:v>
                </c:pt>
                <c:pt idx="1871">
                  <c:v>1872000</c:v>
                </c:pt>
                <c:pt idx="1872">
                  <c:v>1873000</c:v>
                </c:pt>
                <c:pt idx="1873">
                  <c:v>1874000</c:v>
                </c:pt>
                <c:pt idx="1874">
                  <c:v>1875000</c:v>
                </c:pt>
                <c:pt idx="1875">
                  <c:v>1876000</c:v>
                </c:pt>
                <c:pt idx="1876">
                  <c:v>1877000</c:v>
                </c:pt>
                <c:pt idx="1877">
                  <c:v>1878000</c:v>
                </c:pt>
                <c:pt idx="1878">
                  <c:v>1879000</c:v>
                </c:pt>
                <c:pt idx="1879">
                  <c:v>1880000</c:v>
                </c:pt>
                <c:pt idx="1880">
                  <c:v>1881000</c:v>
                </c:pt>
                <c:pt idx="1881">
                  <c:v>1882000</c:v>
                </c:pt>
                <c:pt idx="1882">
                  <c:v>1883000</c:v>
                </c:pt>
                <c:pt idx="1883">
                  <c:v>1884000</c:v>
                </c:pt>
                <c:pt idx="1884">
                  <c:v>1885000</c:v>
                </c:pt>
                <c:pt idx="1885">
                  <c:v>1886000</c:v>
                </c:pt>
                <c:pt idx="1886">
                  <c:v>1887000</c:v>
                </c:pt>
                <c:pt idx="1887">
                  <c:v>1888000</c:v>
                </c:pt>
                <c:pt idx="1888">
                  <c:v>1888999</c:v>
                </c:pt>
                <c:pt idx="1889">
                  <c:v>1890000</c:v>
                </c:pt>
                <c:pt idx="1890">
                  <c:v>1891000</c:v>
                </c:pt>
                <c:pt idx="1891">
                  <c:v>1892000</c:v>
                </c:pt>
                <c:pt idx="1892">
                  <c:v>1893000</c:v>
                </c:pt>
                <c:pt idx="1893">
                  <c:v>1893999</c:v>
                </c:pt>
                <c:pt idx="1894">
                  <c:v>1895000</c:v>
                </c:pt>
                <c:pt idx="1895">
                  <c:v>1896000</c:v>
                </c:pt>
                <c:pt idx="1896">
                  <c:v>1897000</c:v>
                </c:pt>
                <c:pt idx="1897">
                  <c:v>1898000</c:v>
                </c:pt>
                <c:pt idx="1898">
                  <c:v>1898999</c:v>
                </c:pt>
                <c:pt idx="1899">
                  <c:v>1900000</c:v>
                </c:pt>
                <c:pt idx="1900">
                  <c:v>1901000</c:v>
                </c:pt>
                <c:pt idx="1901">
                  <c:v>1902000</c:v>
                </c:pt>
                <c:pt idx="1902">
                  <c:v>1903000</c:v>
                </c:pt>
                <c:pt idx="1903">
                  <c:v>1904000</c:v>
                </c:pt>
                <c:pt idx="1904">
                  <c:v>1905000</c:v>
                </c:pt>
                <c:pt idx="1905">
                  <c:v>1906000</c:v>
                </c:pt>
                <c:pt idx="1906">
                  <c:v>1907000</c:v>
                </c:pt>
                <c:pt idx="1907">
                  <c:v>1908000</c:v>
                </c:pt>
                <c:pt idx="1908">
                  <c:v>1909000</c:v>
                </c:pt>
                <c:pt idx="1909">
                  <c:v>1910000</c:v>
                </c:pt>
                <c:pt idx="1910">
                  <c:v>1911000</c:v>
                </c:pt>
                <c:pt idx="1911">
                  <c:v>1912000</c:v>
                </c:pt>
                <c:pt idx="1912">
                  <c:v>1913000</c:v>
                </c:pt>
                <c:pt idx="1913">
                  <c:v>1914000</c:v>
                </c:pt>
                <c:pt idx="1914">
                  <c:v>1915000</c:v>
                </c:pt>
                <c:pt idx="1915">
                  <c:v>1916000</c:v>
                </c:pt>
                <c:pt idx="1916">
                  <c:v>1917000</c:v>
                </c:pt>
                <c:pt idx="1917">
                  <c:v>1918000</c:v>
                </c:pt>
                <c:pt idx="1918">
                  <c:v>1918999</c:v>
                </c:pt>
                <c:pt idx="1919">
                  <c:v>1920000</c:v>
                </c:pt>
                <c:pt idx="1920">
                  <c:v>1921000</c:v>
                </c:pt>
                <c:pt idx="1921">
                  <c:v>1922000</c:v>
                </c:pt>
                <c:pt idx="1922">
                  <c:v>1923000</c:v>
                </c:pt>
                <c:pt idx="1923">
                  <c:v>1924000</c:v>
                </c:pt>
                <c:pt idx="1924">
                  <c:v>1925000</c:v>
                </c:pt>
                <c:pt idx="1925">
                  <c:v>1926000</c:v>
                </c:pt>
                <c:pt idx="1926">
                  <c:v>1927000</c:v>
                </c:pt>
                <c:pt idx="1927">
                  <c:v>1928000</c:v>
                </c:pt>
                <c:pt idx="1928">
                  <c:v>1929000</c:v>
                </c:pt>
                <c:pt idx="1929">
                  <c:v>1930000</c:v>
                </c:pt>
                <c:pt idx="1930">
                  <c:v>1931000</c:v>
                </c:pt>
                <c:pt idx="1931">
                  <c:v>1932000</c:v>
                </c:pt>
                <c:pt idx="1932">
                  <c:v>1933000</c:v>
                </c:pt>
                <c:pt idx="1933">
                  <c:v>1933999</c:v>
                </c:pt>
                <c:pt idx="1934">
                  <c:v>1935000</c:v>
                </c:pt>
                <c:pt idx="1935">
                  <c:v>1936000</c:v>
                </c:pt>
                <c:pt idx="1936">
                  <c:v>1937000</c:v>
                </c:pt>
                <c:pt idx="1937">
                  <c:v>1938000</c:v>
                </c:pt>
                <c:pt idx="1938">
                  <c:v>1938999</c:v>
                </c:pt>
                <c:pt idx="1939">
                  <c:v>1940000</c:v>
                </c:pt>
                <c:pt idx="1940">
                  <c:v>1941000</c:v>
                </c:pt>
                <c:pt idx="1941">
                  <c:v>1942000</c:v>
                </c:pt>
                <c:pt idx="1942">
                  <c:v>1943000</c:v>
                </c:pt>
                <c:pt idx="1943">
                  <c:v>1944000</c:v>
                </c:pt>
                <c:pt idx="1944">
                  <c:v>1945000</c:v>
                </c:pt>
                <c:pt idx="1945">
                  <c:v>1946000</c:v>
                </c:pt>
                <c:pt idx="1946">
                  <c:v>1947000</c:v>
                </c:pt>
                <c:pt idx="1947">
                  <c:v>1948000</c:v>
                </c:pt>
                <c:pt idx="1948">
                  <c:v>1948999</c:v>
                </c:pt>
                <c:pt idx="1949">
                  <c:v>1950000</c:v>
                </c:pt>
                <c:pt idx="1950">
                  <c:v>1951000</c:v>
                </c:pt>
                <c:pt idx="1951">
                  <c:v>1952000</c:v>
                </c:pt>
                <c:pt idx="1952">
                  <c:v>1953000</c:v>
                </c:pt>
                <c:pt idx="1953">
                  <c:v>1953999</c:v>
                </c:pt>
                <c:pt idx="1954">
                  <c:v>1955000</c:v>
                </c:pt>
                <c:pt idx="1955">
                  <c:v>1956000</c:v>
                </c:pt>
                <c:pt idx="1956">
                  <c:v>1957000</c:v>
                </c:pt>
                <c:pt idx="1957">
                  <c:v>1958000</c:v>
                </c:pt>
                <c:pt idx="1958">
                  <c:v>1959000</c:v>
                </c:pt>
                <c:pt idx="1959">
                  <c:v>1960000</c:v>
                </c:pt>
                <c:pt idx="1960">
                  <c:v>1961000</c:v>
                </c:pt>
                <c:pt idx="1961">
                  <c:v>1962000</c:v>
                </c:pt>
                <c:pt idx="1962">
                  <c:v>1963000</c:v>
                </c:pt>
                <c:pt idx="1963">
                  <c:v>1963999</c:v>
                </c:pt>
                <c:pt idx="1964">
                  <c:v>1965000</c:v>
                </c:pt>
                <c:pt idx="1965">
                  <c:v>1966000</c:v>
                </c:pt>
                <c:pt idx="1966">
                  <c:v>1967000</c:v>
                </c:pt>
                <c:pt idx="1967">
                  <c:v>1968000</c:v>
                </c:pt>
                <c:pt idx="1968">
                  <c:v>1968999</c:v>
                </c:pt>
                <c:pt idx="1969">
                  <c:v>1970000</c:v>
                </c:pt>
                <c:pt idx="1970">
                  <c:v>1971000</c:v>
                </c:pt>
                <c:pt idx="1971">
                  <c:v>1972000</c:v>
                </c:pt>
                <c:pt idx="1972">
                  <c:v>1973000</c:v>
                </c:pt>
                <c:pt idx="1973">
                  <c:v>1974000</c:v>
                </c:pt>
                <c:pt idx="1974">
                  <c:v>1975000</c:v>
                </c:pt>
                <c:pt idx="1975">
                  <c:v>1976000</c:v>
                </c:pt>
                <c:pt idx="1976">
                  <c:v>1977000</c:v>
                </c:pt>
                <c:pt idx="1977">
                  <c:v>1978000</c:v>
                </c:pt>
                <c:pt idx="1978">
                  <c:v>1979000</c:v>
                </c:pt>
                <c:pt idx="1979">
                  <c:v>1980000</c:v>
                </c:pt>
                <c:pt idx="1980">
                  <c:v>1981000</c:v>
                </c:pt>
                <c:pt idx="1981">
                  <c:v>1982000</c:v>
                </c:pt>
                <c:pt idx="1982">
                  <c:v>1983000</c:v>
                </c:pt>
                <c:pt idx="1983">
                  <c:v>1984000</c:v>
                </c:pt>
                <c:pt idx="1984">
                  <c:v>1985000</c:v>
                </c:pt>
                <c:pt idx="1985">
                  <c:v>1986000</c:v>
                </c:pt>
                <c:pt idx="1986">
                  <c:v>1987000</c:v>
                </c:pt>
                <c:pt idx="1987">
                  <c:v>1988000</c:v>
                </c:pt>
                <c:pt idx="1988">
                  <c:v>1988999</c:v>
                </c:pt>
                <c:pt idx="1989">
                  <c:v>1990000</c:v>
                </c:pt>
                <c:pt idx="1990">
                  <c:v>1991000</c:v>
                </c:pt>
                <c:pt idx="1991">
                  <c:v>1992000</c:v>
                </c:pt>
                <c:pt idx="1992">
                  <c:v>1993000</c:v>
                </c:pt>
                <c:pt idx="1993">
                  <c:v>1994000</c:v>
                </c:pt>
                <c:pt idx="1994">
                  <c:v>1995000</c:v>
                </c:pt>
                <c:pt idx="1995">
                  <c:v>1996000</c:v>
                </c:pt>
                <c:pt idx="1996">
                  <c:v>1997000</c:v>
                </c:pt>
                <c:pt idx="1997">
                  <c:v>1998000</c:v>
                </c:pt>
                <c:pt idx="1998">
                  <c:v>1999000</c:v>
                </c:pt>
                <c:pt idx="1999">
                  <c:v>2000000</c:v>
                </c:pt>
                <c:pt idx="2000">
                  <c:v>2001000</c:v>
                </c:pt>
                <c:pt idx="2001">
                  <c:v>2002000</c:v>
                </c:pt>
                <c:pt idx="2002">
                  <c:v>2003000</c:v>
                </c:pt>
                <c:pt idx="2003">
                  <c:v>2004000</c:v>
                </c:pt>
                <c:pt idx="2004">
                  <c:v>2005000</c:v>
                </c:pt>
              </c:numCache>
            </c:numRef>
          </c:xVal>
          <c:yVal>
            <c:numRef>
              <c:f>'Rampas 7%'!$C$2:$C$2006</c:f>
              <c:numCache>
                <c:formatCode>General</c:formatCode>
                <c:ptCount val="20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1.0163331031799301</c:v>
                </c:pt>
                <c:pt idx="250">
                  <c:v>1.0571658611297601</c:v>
                </c:pt>
                <c:pt idx="251">
                  <c:v>1.0979986190795801</c:v>
                </c:pt>
                <c:pt idx="252">
                  <c:v>1.1388313770294101</c:v>
                </c:pt>
                <c:pt idx="253">
                  <c:v>1.1796641349792401</c:v>
                </c:pt>
                <c:pt idx="254">
                  <c:v>1.22049689292907</c:v>
                </c:pt>
                <c:pt idx="255">
                  <c:v>1.2613296508789</c:v>
                </c:pt>
                <c:pt idx="256">
                  <c:v>1.30216240882873</c:v>
                </c:pt>
                <c:pt idx="257">
                  <c:v>1.34299516677856</c:v>
                </c:pt>
                <c:pt idx="258">
                  <c:v>1.38382792472839</c:v>
                </c:pt>
                <c:pt idx="259">
                  <c:v>1.42466068267822</c:v>
                </c:pt>
                <c:pt idx="260">
                  <c:v>1.46549344062805</c:v>
                </c:pt>
                <c:pt idx="261">
                  <c:v>1.50632619857788</c:v>
                </c:pt>
                <c:pt idx="262">
                  <c:v>1.54715895652771</c:v>
                </c:pt>
                <c:pt idx="263">
                  <c:v>1.58799171447753</c:v>
                </c:pt>
                <c:pt idx="264">
                  <c:v>1.6288244724273599</c:v>
                </c:pt>
                <c:pt idx="265">
                  <c:v>1.6696572303771899</c:v>
                </c:pt>
                <c:pt idx="266">
                  <c:v>1.7104899883270199</c:v>
                </c:pt>
                <c:pt idx="267">
                  <c:v>1.7513227462768499</c:v>
                </c:pt>
                <c:pt idx="268">
                  <c:v>1.7921555042266799</c:v>
                </c:pt>
                <c:pt idx="269">
                  <c:v>1.8329882621765099</c:v>
                </c:pt>
                <c:pt idx="270">
                  <c:v>1.8738210201263401</c:v>
                </c:pt>
                <c:pt idx="271">
                  <c:v>1.9146537780761701</c:v>
                </c:pt>
                <c:pt idx="272">
                  <c:v>1.9554865360260001</c:v>
                </c:pt>
                <c:pt idx="273">
                  <c:v>1.9963192939758301</c:v>
                </c:pt>
                <c:pt idx="274">
                  <c:v>2.0371532440185498</c:v>
                </c:pt>
                <c:pt idx="275">
                  <c:v>2.07798719406127</c:v>
                </c:pt>
                <c:pt idx="276">
                  <c:v>2.1188211441039999</c:v>
                </c:pt>
                <c:pt idx="277">
                  <c:v>2.1596550941467201</c:v>
                </c:pt>
                <c:pt idx="278">
                  <c:v>2.20048904418945</c:v>
                </c:pt>
                <c:pt idx="279">
                  <c:v>2.2413229942321702</c:v>
                </c:pt>
                <c:pt idx="280">
                  <c:v>2.2821569442749001</c:v>
                </c:pt>
                <c:pt idx="281">
                  <c:v>2.3229908943176198</c:v>
                </c:pt>
                <c:pt idx="282">
                  <c:v>2.3638248443603498</c:v>
                </c:pt>
                <c:pt idx="283">
                  <c:v>2.40465879440307</c:v>
                </c:pt>
                <c:pt idx="284">
                  <c:v>2.4454927444457999</c:v>
                </c:pt>
                <c:pt idx="285">
                  <c:v>2.4863266944885201</c:v>
                </c:pt>
                <c:pt idx="286">
                  <c:v>2.52716064453125</c:v>
                </c:pt>
                <c:pt idx="287">
                  <c:v>2.5679945945739702</c:v>
                </c:pt>
                <c:pt idx="288">
                  <c:v>2.6088285446166899</c:v>
                </c:pt>
                <c:pt idx="289">
                  <c:v>2.6496624946594198</c:v>
                </c:pt>
                <c:pt idx="290">
                  <c:v>2.69049644470214</c:v>
                </c:pt>
                <c:pt idx="291">
                  <c:v>2.7313303947448699</c:v>
                </c:pt>
                <c:pt idx="292">
                  <c:v>2.7721643447875901</c:v>
                </c:pt>
                <c:pt idx="293">
                  <c:v>2.81299829483032</c:v>
                </c:pt>
                <c:pt idx="294">
                  <c:v>2.8538322448730402</c:v>
                </c:pt>
                <c:pt idx="295">
                  <c:v>2.8946661949157702</c:v>
                </c:pt>
                <c:pt idx="296">
                  <c:v>2.9355001449584899</c:v>
                </c:pt>
                <c:pt idx="297">
                  <c:v>2.9763340950012198</c:v>
                </c:pt>
                <c:pt idx="298">
                  <c:v>3.01716804504394</c:v>
                </c:pt>
                <c:pt idx="299">
                  <c:v>3.0580019950866699</c:v>
                </c:pt>
                <c:pt idx="300">
                  <c:v>3.0988359451293901</c:v>
                </c:pt>
                <c:pt idx="301">
                  <c:v>3.1396698951721098</c:v>
                </c:pt>
                <c:pt idx="302">
                  <c:v>3.1805038452148402</c:v>
                </c:pt>
                <c:pt idx="303">
                  <c:v>3.2213377952575599</c:v>
                </c:pt>
                <c:pt idx="304">
                  <c:v>3.2621717453002899</c:v>
                </c:pt>
                <c:pt idx="305">
                  <c:v>3.30300569534301</c:v>
                </c:pt>
                <c:pt idx="306">
                  <c:v>3.34383964538574</c:v>
                </c:pt>
                <c:pt idx="307">
                  <c:v>3.3846735954284601</c:v>
                </c:pt>
                <c:pt idx="308">
                  <c:v>3.4255075454711901</c:v>
                </c:pt>
                <c:pt idx="309">
                  <c:v>3.4663414955139098</c:v>
                </c:pt>
                <c:pt idx="310">
                  <c:v>3.5071754455566402</c:v>
                </c:pt>
                <c:pt idx="311">
                  <c:v>3.5480093955993599</c:v>
                </c:pt>
                <c:pt idx="312">
                  <c:v>3.5888433456420898</c:v>
                </c:pt>
                <c:pt idx="313">
                  <c:v>3.62967729568481</c:v>
                </c:pt>
                <c:pt idx="314">
                  <c:v>3.6705112457275302</c:v>
                </c:pt>
                <c:pt idx="315">
                  <c:v>3.7113451957702601</c:v>
                </c:pt>
                <c:pt idx="316">
                  <c:v>3.7521791458129798</c:v>
                </c:pt>
                <c:pt idx="317">
                  <c:v>3.7930130958557098</c:v>
                </c:pt>
                <c:pt idx="318">
                  <c:v>3.83384704589843</c:v>
                </c:pt>
                <c:pt idx="319">
                  <c:v>3.8746809959411599</c:v>
                </c:pt>
                <c:pt idx="320">
                  <c:v>3.9155149459838801</c:v>
                </c:pt>
                <c:pt idx="321">
                  <c:v>3.95634889602661</c:v>
                </c:pt>
                <c:pt idx="322">
                  <c:v>3.9971828460693302</c:v>
                </c:pt>
                <c:pt idx="323">
                  <c:v>4.0380144119262598</c:v>
                </c:pt>
                <c:pt idx="324">
                  <c:v>4.0788459777831996</c:v>
                </c:pt>
                <c:pt idx="325">
                  <c:v>4.1196775436401296</c:v>
                </c:pt>
                <c:pt idx="326">
                  <c:v>4.1605091094970703</c:v>
                </c:pt>
                <c:pt idx="327">
                  <c:v>4.2013406753540004</c:v>
                </c:pt>
                <c:pt idx="328">
                  <c:v>4.2421722412109304</c:v>
                </c:pt>
                <c:pt idx="329">
                  <c:v>4.2830038070678702</c:v>
                </c:pt>
                <c:pt idx="330">
                  <c:v>4.3238353729248002</c:v>
                </c:pt>
                <c:pt idx="331">
                  <c:v>4.3646669387817303</c:v>
                </c:pt>
                <c:pt idx="332">
                  <c:v>4.4054985046386701</c:v>
                </c:pt>
                <c:pt idx="333">
                  <c:v>4.4463300704956001</c:v>
                </c:pt>
                <c:pt idx="334">
                  <c:v>4.4871616363525302</c:v>
                </c:pt>
                <c:pt idx="335">
                  <c:v>4.52799320220947</c:v>
                </c:pt>
                <c:pt idx="336">
                  <c:v>4.5688247680664</c:v>
                </c:pt>
                <c:pt idx="337">
                  <c:v>4.6096563339233398</c:v>
                </c:pt>
                <c:pt idx="338">
                  <c:v>4.6504878997802699</c:v>
                </c:pt>
                <c:pt idx="339">
                  <c:v>4.6913194656371999</c:v>
                </c:pt>
                <c:pt idx="340">
                  <c:v>4.7321510314941397</c:v>
                </c:pt>
                <c:pt idx="341">
                  <c:v>4.7729825973510698</c:v>
                </c:pt>
                <c:pt idx="342">
                  <c:v>4.8138141632079998</c:v>
                </c:pt>
                <c:pt idx="343">
                  <c:v>4.8546457290649396</c:v>
                </c:pt>
                <c:pt idx="344">
                  <c:v>4.8954772949218697</c:v>
                </c:pt>
                <c:pt idx="345">
                  <c:v>4.9363088607787997</c:v>
                </c:pt>
                <c:pt idx="346">
                  <c:v>4.9771404266357404</c:v>
                </c:pt>
                <c:pt idx="347">
                  <c:v>5.0179719924926696</c:v>
                </c:pt>
                <c:pt idx="348">
                  <c:v>5.0588035583495996</c:v>
                </c:pt>
                <c:pt idx="349">
                  <c:v>5.0996351242065403</c:v>
                </c:pt>
                <c:pt idx="350">
                  <c:v>5.1404666900634703</c:v>
                </c:pt>
                <c:pt idx="351">
                  <c:v>5.1812982559204102</c:v>
                </c:pt>
                <c:pt idx="352">
                  <c:v>5.2221298217773402</c:v>
                </c:pt>
                <c:pt idx="353">
                  <c:v>5.2629613876342702</c:v>
                </c:pt>
                <c:pt idx="354">
                  <c:v>5.30379295349121</c:v>
                </c:pt>
                <c:pt idx="355">
                  <c:v>5.3446245193481401</c:v>
                </c:pt>
                <c:pt idx="356">
                  <c:v>5.3854560852050701</c:v>
                </c:pt>
                <c:pt idx="357">
                  <c:v>5.4262876510620099</c:v>
                </c:pt>
                <c:pt idx="358">
                  <c:v>5.46711921691894</c:v>
                </c:pt>
                <c:pt idx="359">
                  <c:v>5.50795078277587</c:v>
                </c:pt>
                <c:pt idx="360">
                  <c:v>5.5487823486328098</c:v>
                </c:pt>
                <c:pt idx="361">
                  <c:v>5.5896139144897399</c:v>
                </c:pt>
                <c:pt idx="362">
                  <c:v>5.6304454803466797</c:v>
                </c:pt>
                <c:pt idx="363">
                  <c:v>5.6712770462036097</c:v>
                </c:pt>
                <c:pt idx="364">
                  <c:v>5.7121086120605398</c:v>
                </c:pt>
                <c:pt idx="365">
                  <c:v>5.7529401779174796</c:v>
                </c:pt>
                <c:pt idx="366">
                  <c:v>5.7937717437744096</c:v>
                </c:pt>
                <c:pt idx="367">
                  <c:v>5.8346033096313397</c:v>
                </c:pt>
                <c:pt idx="368">
                  <c:v>5.8754348754882804</c:v>
                </c:pt>
                <c:pt idx="369">
                  <c:v>5.9162664413452104</c:v>
                </c:pt>
                <c:pt idx="370">
                  <c:v>5.9570980072021396</c:v>
                </c:pt>
                <c:pt idx="371">
                  <c:v>5.9979295730590803</c:v>
                </c:pt>
                <c:pt idx="372">
                  <c:v>6.0387611389160103</c:v>
                </c:pt>
                <c:pt idx="373">
                  <c:v>6.0795927047729403</c:v>
                </c:pt>
                <c:pt idx="374">
                  <c:v>6.1204242706298801</c:v>
                </c:pt>
                <c:pt idx="375">
                  <c:v>6.1612558364868102</c:v>
                </c:pt>
                <c:pt idx="376">
                  <c:v>6.20208740234375</c:v>
                </c:pt>
                <c:pt idx="377">
                  <c:v>6.24291896820068</c:v>
                </c:pt>
                <c:pt idx="378">
                  <c:v>6.2837505340576101</c:v>
                </c:pt>
                <c:pt idx="379">
                  <c:v>6.3245820999145499</c:v>
                </c:pt>
                <c:pt idx="380">
                  <c:v>6.3654136657714799</c:v>
                </c:pt>
                <c:pt idx="381">
                  <c:v>6.40624523162841</c:v>
                </c:pt>
                <c:pt idx="382">
                  <c:v>6.4470767974853498</c:v>
                </c:pt>
                <c:pt idx="383">
                  <c:v>6.4879083633422798</c:v>
                </c:pt>
                <c:pt idx="384">
                  <c:v>6.5287399291992099</c:v>
                </c:pt>
                <c:pt idx="385">
                  <c:v>6.5695714950561497</c:v>
                </c:pt>
                <c:pt idx="386">
                  <c:v>6.5999999046325604</c:v>
                </c:pt>
                <c:pt idx="387">
                  <c:v>6.5999999046325604</c:v>
                </c:pt>
                <c:pt idx="388">
                  <c:v>6.5999999046325604</c:v>
                </c:pt>
                <c:pt idx="389">
                  <c:v>6.5836672782897896</c:v>
                </c:pt>
                <c:pt idx="390">
                  <c:v>6.5428357124328604</c:v>
                </c:pt>
                <c:pt idx="391">
                  <c:v>6.5020041465759197</c:v>
                </c:pt>
                <c:pt idx="392">
                  <c:v>6.4611725807189897</c:v>
                </c:pt>
                <c:pt idx="393">
                  <c:v>6.4203410148620597</c:v>
                </c:pt>
                <c:pt idx="394">
                  <c:v>6.3795094490051198</c:v>
                </c:pt>
                <c:pt idx="395">
                  <c:v>6.3386778831481898</c:v>
                </c:pt>
                <c:pt idx="396">
                  <c:v>6.2978463172912598</c:v>
                </c:pt>
                <c:pt idx="397">
                  <c:v>6.25701475143432</c:v>
                </c:pt>
                <c:pt idx="398">
                  <c:v>6.2161831855773899</c:v>
                </c:pt>
                <c:pt idx="399">
                  <c:v>6.1753516197204501</c:v>
                </c:pt>
                <c:pt idx="400">
                  <c:v>6.1345200538635201</c:v>
                </c:pt>
                <c:pt idx="401">
                  <c:v>6.09368848800659</c:v>
                </c:pt>
                <c:pt idx="402">
                  <c:v>6.0528569221496502</c:v>
                </c:pt>
                <c:pt idx="403">
                  <c:v>6.0120253562927202</c:v>
                </c:pt>
                <c:pt idx="404">
                  <c:v>5.9711937904357901</c:v>
                </c:pt>
                <c:pt idx="405">
                  <c:v>5.9303622245788503</c:v>
                </c:pt>
                <c:pt idx="406">
                  <c:v>5.8895306587219203</c:v>
                </c:pt>
                <c:pt idx="407">
                  <c:v>5.8486990928649902</c:v>
                </c:pt>
                <c:pt idx="408">
                  <c:v>5.8078675270080504</c:v>
                </c:pt>
                <c:pt idx="409">
                  <c:v>5.7670359611511204</c:v>
                </c:pt>
                <c:pt idx="410">
                  <c:v>5.7262043952941797</c:v>
                </c:pt>
                <c:pt idx="411">
                  <c:v>5.6853728294372496</c:v>
                </c:pt>
                <c:pt idx="412">
                  <c:v>5.6445412635803196</c:v>
                </c:pt>
                <c:pt idx="413">
                  <c:v>5.6037096977233798</c:v>
                </c:pt>
                <c:pt idx="414">
                  <c:v>5.5628781318664497</c:v>
                </c:pt>
                <c:pt idx="415">
                  <c:v>5.5220465660095197</c:v>
                </c:pt>
                <c:pt idx="416">
                  <c:v>5.4812150001525799</c:v>
                </c:pt>
                <c:pt idx="417">
                  <c:v>5.4403834342956499</c:v>
                </c:pt>
                <c:pt idx="418">
                  <c:v>5.3995518684387198</c:v>
                </c:pt>
                <c:pt idx="419">
                  <c:v>5.35872030258178</c:v>
                </c:pt>
                <c:pt idx="420">
                  <c:v>5.31788873672485</c:v>
                </c:pt>
                <c:pt idx="421">
                  <c:v>5.2770571708679199</c:v>
                </c:pt>
                <c:pt idx="422">
                  <c:v>5.2362256050109801</c:v>
                </c:pt>
                <c:pt idx="423">
                  <c:v>5.1953940391540501</c:v>
                </c:pt>
                <c:pt idx="424">
                  <c:v>5.1545624732971103</c:v>
                </c:pt>
                <c:pt idx="425">
                  <c:v>5.1137309074401802</c:v>
                </c:pt>
                <c:pt idx="426">
                  <c:v>5.0728993415832502</c:v>
                </c:pt>
                <c:pt idx="427">
                  <c:v>5.0320677757263104</c:v>
                </c:pt>
                <c:pt idx="428">
                  <c:v>4.9912362098693803</c:v>
                </c:pt>
                <c:pt idx="429">
                  <c:v>4.9504046440124503</c:v>
                </c:pt>
                <c:pt idx="430">
                  <c:v>4.9095730781555096</c:v>
                </c:pt>
                <c:pt idx="431">
                  <c:v>4.8687415122985804</c:v>
                </c:pt>
                <c:pt idx="432">
                  <c:v>4.8279099464416504</c:v>
                </c:pt>
                <c:pt idx="433">
                  <c:v>4.7870783805847097</c:v>
                </c:pt>
                <c:pt idx="434">
                  <c:v>4.7462468147277797</c:v>
                </c:pt>
                <c:pt idx="435">
                  <c:v>4.7054152488708496</c:v>
                </c:pt>
                <c:pt idx="436">
                  <c:v>4.6645836830139098</c:v>
                </c:pt>
                <c:pt idx="437">
                  <c:v>4.6237521171569798</c:v>
                </c:pt>
                <c:pt idx="438">
                  <c:v>4.5829205513000399</c:v>
                </c:pt>
                <c:pt idx="439">
                  <c:v>4.5420889854431099</c:v>
                </c:pt>
                <c:pt idx="440">
                  <c:v>4.5012574195861799</c:v>
                </c:pt>
                <c:pt idx="441">
                  <c:v>4.4604258537292401</c:v>
                </c:pt>
                <c:pt idx="442">
                  <c:v>4.41959428787231</c:v>
                </c:pt>
                <c:pt idx="443">
                  <c:v>4.37876272201538</c:v>
                </c:pt>
                <c:pt idx="444">
                  <c:v>4.3379311561584402</c:v>
                </c:pt>
                <c:pt idx="445">
                  <c:v>4.2970995903015101</c:v>
                </c:pt>
                <c:pt idx="446">
                  <c:v>4.2562680244445801</c:v>
                </c:pt>
                <c:pt idx="447">
                  <c:v>4.2154364585876403</c:v>
                </c:pt>
                <c:pt idx="448">
                  <c:v>4.1746048927307102</c:v>
                </c:pt>
                <c:pt idx="449">
                  <c:v>4.1337733268737704</c:v>
                </c:pt>
                <c:pt idx="450">
                  <c:v>4.0929417610168404</c:v>
                </c:pt>
                <c:pt idx="451">
                  <c:v>4.0521101951599103</c:v>
                </c:pt>
                <c:pt idx="452">
                  <c:v>4.0112786293029696</c:v>
                </c:pt>
                <c:pt idx="453">
                  <c:v>3.9704451560974099</c:v>
                </c:pt>
                <c:pt idx="454">
                  <c:v>3.92961120605468</c:v>
                </c:pt>
                <c:pt idx="455">
                  <c:v>3.8887772560119598</c:v>
                </c:pt>
                <c:pt idx="456">
                  <c:v>3.8479433059692298</c:v>
                </c:pt>
                <c:pt idx="457">
                  <c:v>3.8071093559265101</c:v>
                </c:pt>
                <c:pt idx="458">
                  <c:v>3.7662754058837802</c:v>
                </c:pt>
                <c:pt idx="459">
                  <c:v>3.72544145584106</c:v>
                </c:pt>
                <c:pt idx="460">
                  <c:v>3.6846075057983398</c:v>
                </c:pt>
                <c:pt idx="461">
                  <c:v>3.6437735557556099</c:v>
                </c:pt>
                <c:pt idx="462">
                  <c:v>3.6029396057128902</c:v>
                </c:pt>
                <c:pt idx="463">
                  <c:v>3.5621056556701598</c:v>
                </c:pt>
                <c:pt idx="464">
                  <c:v>3.5212717056274401</c:v>
                </c:pt>
                <c:pt idx="465">
                  <c:v>3.4804377555847101</c:v>
                </c:pt>
                <c:pt idx="466">
                  <c:v>3.43960380554199</c:v>
                </c:pt>
                <c:pt idx="467">
                  <c:v>3.39876985549926</c:v>
                </c:pt>
                <c:pt idx="468">
                  <c:v>3.3579359054565399</c:v>
                </c:pt>
                <c:pt idx="469">
                  <c:v>3.3171019554138099</c:v>
                </c:pt>
                <c:pt idx="470">
                  <c:v>3.2762680053710902</c:v>
                </c:pt>
                <c:pt idx="471">
                  <c:v>3.2354340553283598</c:v>
                </c:pt>
                <c:pt idx="472">
                  <c:v>3.1946001052856401</c:v>
                </c:pt>
                <c:pt idx="473">
                  <c:v>3.1537661552429199</c:v>
                </c:pt>
                <c:pt idx="474">
                  <c:v>3.11293220520019</c:v>
                </c:pt>
                <c:pt idx="475">
                  <c:v>3.0720982551574698</c:v>
                </c:pt>
                <c:pt idx="476">
                  <c:v>3.0312643051147399</c:v>
                </c:pt>
                <c:pt idx="477">
                  <c:v>2.9904303550720202</c:v>
                </c:pt>
                <c:pt idx="478">
                  <c:v>2.9495964050292902</c:v>
                </c:pt>
                <c:pt idx="479">
                  <c:v>2.90876245498657</c:v>
                </c:pt>
                <c:pt idx="480">
                  <c:v>2.8679285049438401</c:v>
                </c:pt>
                <c:pt idx="481">
                  <c:v>2.8270945549011199</c:v>
                </c:pt>
                <c:pt idx="482">
                  <c:v>2.78626060485839</c:v>
                </c:pt>
                <c:pt idx="483">
                  <c:v>2.7454266548156698</c:v>
                </c:pt>
                <c:pt idx="484">
                  <c:v>2.7045927047729399</c:v>
                </c:pt>
                <c:pt idx="485">
                  <c:v>2.6637587547302202</c:v>
                </c:pt>
                <c:pt idx="486">
                  <c:v>2.6229248046875</c:v>
                </c:pt>
                <c:pt idx="487">
                  <c:v>2.5820908546447701</c:v>
                </c:pt>
                <c:pt idx="488">
                  <c:v>2.5412569046020499</c:v>
                </c:pt>
                <c:pt idx="489">
                  <c:v>2.50042295455932</c:v>
                </c:pt>
                <c:pt idx="490">
                  <c:v>2.4595890045165998</c:v>
                </c:pt>
                <c:pt idx="491">
                  <c:v>2.4187550544738698</c:v>
                </c:pt>
                <c:pt idx="492">
                  <c:v>2.3779211044311501</c:v>
                </c:pt>
                <c:pt idx="493">
                  <c:v>2.3370871543884202</c:v>
                </c:pt>
                <c:pt idx="494">
                  <c:v>2.2962532043457</c:v>
                </c:pt>
                <c:pt idx="495">
                  <c:v>2.2554192543029701</c:v>
                </c:pt>
                <c:pt idx="496">
                  <c:v>2.2145853042602499</c:v>
                </c:pt>
                <c:pt idx="497">
                  <c:v>2.17375135421752</c:v>
                </c:pt>
                <c:pt idx="498">
                  <c:v>2.1329174041747998</c:v>
                </c:pt>
                <c:pt idx="499">
                  <c:v>2.0920834541320801</c:v>
                </c:pt>
                <c:pt idx="500">
                  <c:v>2.0512495040893501</c:v>
                </c:pt>
                <c:pt idx="501">
                  <c:v>2.01041555404663</c:v>
                </c:pt>
                <c:pt idx="502">
                  <c:v>1.96958255767822</c:v>
                </c:pt>
                <c:pt idx="503">
                  <c:v>1.92874979972839</c:v>
                </c:pt>
                <c:pt idx="504">
                  <c:v>1.88791704177856</c:v>
                </c:pt>
                <c:pt idx="505">
                  <c:v>1.84708428382873</c:v>
                </c:pt>
                <c:pt idx="506">
                  <c:v>1.8062515258789</c:v>
                </c:pt>
                <c:pt idx="507">
                  <c:v>1.76541876792907</c:v>
                </c:pt>
                <c:pt idx="508">
                  <c:v>1.7245860099792401</c:v>
                </c:pt>
                <c:pt idx="509">
                  <c:v>1.6837532520294101</c:v>
                </c:pt>
                <c:pt idx="510">
                  <c:v>1.6429204940795801</c:v>
                </c:pt>
                <c:pt idx="511">
                  <c:v>1.6020877361297601</c:v>
                </c:pt>
                <c:pt idx="512">
                  <c:v>1.5612549781799301</c:v>
                </c:pt>
                <c:pt idx="513">
                  <c:v>1.5204222202301001</c:v>
                </c:pt>
                <c:pt idx="514">
                  <c:v>1.4795894622802701</c:v>
                </c:pt>
                <c:pt idx="515">
                  <c:v>1.4387567043304399</c:v>
                </c:pt>
                <c:pt idx="516">
                  <c:v>1.3979239463806099</c:v>
                </c:pt>
                <c:pt idx="517">
                  <c:v>1.3570911884307799</c:v>
                </c:pt>
                <c:pt idx="518">
                  <c:v>1.3162584304809499</c:v>
                </c:pt>
                <c:pt idx="519">
                  <c:v>1.2754256725311199</c:v>
                </c:pt>
                <c:pt idx="520">
                  <c:v>1.2345929145812899</c:v>
                </c:pt>
                <c:pt idx="521">
                  <c:v>1.19376015663146</c:v>
                </c:pt>
                <c:pt idx="522">
                  <c:v>1.15292739868164</c:v>
                </c:pt>
                <c:pt idx="523">
                  <c:v>1.11209464073181</c:v>
                </c:pt>
                <c:pt idx="524">
                  <c:v>1.07126188278198</c:v>
                </c:pt>
                <c:pt idx="525">
                  <c:v>1.03042912483215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1.0163331031799301</c:v>
                </c:pt>
                <c:pt idx="530">
                  <c:v>1.0571658611297601</c:v>
                </c:pt>
                <c:pt idx="531">
                  <c:v>1.0979986190795801</c:v>
                </c:pt>
                <c:pt idx="532">
                  <c:v>1.1388313770294101</c:v>
                </c:pt>
                <c:pt idx="533">
                  <c:v>1.1796641349792401</c:v>
                </c:pt>
                <c:pt idx="534">
                  <c:v>1.22049689292907</c:v>
                </c:pt>
                <c:pt idx="535">
                  <c:v>1.2613296508789</c:v>
                </c:pt>
                <c:pt idx="536">
                  <c:v>1.30216240882873</c:v>
                </c:pt>
                <c:pt idx="537">
                  <c:v>1.34299516677856</c:v>
                </c:pt>
                <c:pt idx="538">
                  <c:v>1.38382792472839</c:v>
                </c:pt>
                <c:pt idx="539">
                  <c:v>1.42466068267822</c:v>
                </c:pt>
                <c:pt idx="540">
                  <c:v>1.46549344062805</c:v>
                </c:pt>
                <c:pt idx="541">
                  <c:v>1.50632619857788</c:v>
                </c:pt>
                <c:pt idx="542">
                  <c:v>1.54715895652771</c:v>
                </c:pt>
                <c:pt idx="543">
                  <c:v>1.58799171447753</c:v>
                </c:pt>
                <c:pt idx="544">
                  <c:v>1.6288244724273599</c:v>
                </c:pt>
                <c:pt idx="545">
                  <c:v>1.6696572303771899</c:v>
                </c:pt>
                <c:pt idx="546">
                  <c:v>1.7104899883270199</c:v>
                </c:pt>
                <c:pt idx="547">
                  <c:v>1.7513227462768499</c:v>
                </c:pt>
                <c:pt idx="548">
                  <c:v>1.7921555042266799</c:v>
                </c:pt>
                <c:pt idx="549">
                  <c:v>1.8329882621765099</c:v>
                </c:pt>
                <c:pt idx="550">
                  <c:v>1.8738210201263401</c:v>
                </c:pt>
                <c:pt idx="551">
                  <c:v>1.9146537780761701</c:v>
                </c:pt>
                <c:pt idx="552">
                  <c:v>1.9554865360260001</c:v>
                </c:pt>
                <c:pt idx="553">
                  <c:v>1.9963192939758301</c:v>
                </c:pt>
                <c:pt idx="554">
                  <c:v>2.0371532440185498</c:v>
                </c:pt>
                <c:pt idx="555">
                  <c:v>2.07798719406127</c:v>
                </c:pt>
                <c:pt idx="556">
                  <c:v>2.1188211441039999</c:v>
                </c:pt>
                <c:pt idx="557">
                  <c:v>2.1596550941467201</c:v>
                </c:pt>
                <c:pt idx="558">
                  <c:v>2.20048904418945</c:v>
                </c:pt>
                <c:pt idx="559">
                  <c:v>2.2413229942321702</c:v>
                </c:pt>
                <c:pt idx="560">
                  <c:v>2.2821569442749001</c:v>
                </c:pt>
                <c:pt idx="561">
                  <c:v>2.3229908943176198</c:v>
                </c:pt>
                <c:pt idx="562">
                  <c:v>2.3638248443603498</c:v>
                </c:pt>
                <c:pt idx="563">
                  <c:v>2.40465879440307</c:v>
                </c:pt>
                <c:pt idx="564">
                  <c:v>2.4454927444457999</c:v>
                </c:pt>
                <c:pt idx="565">
                  <c:v>2.4863266944885201</c:v>
                </c:pt>
                <c:pt idx="566">
                  <c:v>2.52716064453125</c:v>
                </c:pt>
                <c:pt idx="567">
                  <c:v>2.5679945945739702</c:v>
                </c:pt>
                <c:pt idx="568">
                  <c:v>2.6088285446166899</c:v>
                </c:pt>
                <c:pt idx="569">
                  <c:v>2.6496624946594198</c:v>
                </c:pt>
                <c:pt idx="570">
                  <c:v>2.69049644470214</c:v>
                </c:pt>
                <c:pt idx="571">
                  <c:v>2.7313303947448699</c:v>
                </c:pt>
                <c:pt idx="572">
                  <c:v>2.7721643447875901</c:v>
                </c:pt>
                <c:pt idx="573">
                  <c:v>2.81299829483032</c:v>
                </c:pt>
                <c:pt idx="574">
                  <c:v>2.8538322448730402</c:v>
                </c:pt>
                <c:pt idx="575">
                  <c:v>2.8946661949157702</c:v>
                </c:pt>
                <c:pt idx="576">
                  <c:v>2.9355001449584899</c:v>
                </c:pt>
                <c:pt idx="577">
                  <c:v>2.9763340950012198</c:v>
                </c:pt>
                <c:pt idx="578">
                  <c:v>3.01716804504394</c:v>
                </c:pt>
                <c:pt idx="579">
                  <c:v>3.0580019950866699</c:v>
                </c:pt>
                <c:pt idx="580">
                  <c:v>3.0988359451293901</c:v>
                </c:pt>
                <c:pt idx="581">
                  <c:v>3.1396698951721098</c:v>
                </c:pt>
                <c:pt idx="582">
                  <c:v>3.1805038452148402</c:v>
                </c:pt>
                <c:pt idx="583">
                  <c:v>3.2213377952575599</c:v>
                </c:pt>
                <c:pt idx="584">
                  <c:v>3.2621717453002899</c:v>
                </c:pt>
                <c:pt idx="585">
                  <c:v>3.30300569534301</c:v>
                </c:pt>
                <c:pt idx="586">
                  <c:v>3.34383964538574</c:v>
                </c:pt>
                <c:pt idx="587">
                  <c:v>3.3846735954284601</c:v>
                </c:pt>
                <c:pt idx="588">
                  <c:v>3.4255075454711901</c:v>
                </c:pt>
                <c:pt idx="589">
                  <c:v>3.4663414955139098</c:v>
                </c:pt>
                <c:pt idx="590">
                  <c:v>3.5071754455566402</c:v>
                </c:pt>
                <c:pt idx="591">
                  <c:v>3.5480093955993599</c:v>
                </c:pt>
                <c:pt idx="592">
                  <c:v>3.5888433456420898</c:v>
                </c:pt>
                <c:pt idx="593">
                  <c:v>3.62967729568481</c:v>
                </c:pt>
                <c:pt idx="594">
                  <c:v>3.6705112457275302</c:v>
                </c:pt>
                <c:pt idx="595">
                  <c:v>3.7113451957702601</c:v>
                </c:pt>
                <c:pt idx="596">
                  <c:v>3.7521791458129798</c:v>
                </c:pt>
                <c:pt idx="597">
                  <c:v>3.7930130958557098</c:v>
                </c:pt>
                <c:pt idx="598">
                  <c:v>3.83384704589843</c:v>
                </c:pt>
                <c:pt idx="599">
                  <c:v>3.8746809959411599</c:v>
                </c:pt>
                <c:pt idx="600">
                  <c:v>3.9155149459838801</c:v>
                </c:pt>
                <c:pt idx="601">
                  <c:v>3.95634889602661</c:v>
                </c:pt>
                <c:pt idx="602">
                  <c:v>3.9971828460693302</c:v>
                </c:pt>
                <c:pt idx="603">
                  <c:v>4.0380144119262598</c:v>
                </c:pt>
                <c:pt idx="604">
                  <c:v>4.0788459777831996</c:v>
                </c:pt>
                <c:pt idx="605">
                  <c:v>4.1196775436401296</c:v>
                </c:pt>
                <c:pt idx="606">
                  <c:v>4.1605091094970703</c:v>
                </c:pt>
                <c:pt idx="607">
                  <c:v>4.2013406753540004</c:v>
                </c:pt>
                <c:pt idx="608">
                  <c:v>4.2421722412109304</c:v>
                </c:pt>
                <c:pt idx="609">
                  <c:v>4.2830038070678702</c:v>
                </c:pt>
                <c:pt idx="610">
                  <c:v>4.3238353729248002</c:v>
                </c:pt>
                <c:pt idx="611">
                  <c:v>4.3646669387817303</c:v>
                </c:pt>
                <c:pt idx="612">
                  <c:v>4.4054985046386701</c:v>
                </c:pt>
                <c:pt idx="613">
                  <c:v>4.4463300704956001</c:v>
                </c:pt>
                <c:pt idx="614">
                  <c:v>4.4871616363525302</c:v>
                </c:pt>
                <c:pt idx="615">
                  <c:v>4.52799320220947</c:v>
                </c:pt>
                <c:pt idx="616">
                  <c:v>4.5688247680664</c:v>
                </c:pt>
                <c:pt idx="617">
                  <c:v>4.6096563339233398</c:v>
                </c:pt>
                <c:pt idx="618">
                  <c:v>4.6504878997802699</c:v>
                </c:pt>
                <c:pt idx="619">
                  <c:v>4.6913194656371999</c:v>
                </c:pt>
                <c:pt idx="620">
                  <c:v>4.7321510314941397</c:v>
                </c:pt>
                <c:pt idx="621">
                  <c:v>4.7729825973510698</c:v>
                </c:pt>
                <c:pt idx="622">
                  <c:v>4.8138141632079998</c:v>
                </c:pt>
                <c:pt idx="623">
                  <c:v>4.8546457290649396</c:v>
                </c:pt>
                <c:pt idx="624">
                  <c:v>4.8954772949218697</c:v>
                </c:pt>
                <c:pt idx="625">
                  <c:v>4.9363088607787997</c:v>
                </c:pt>
                <c:pt idx="626">
                  <c:v>4.9771404266357404</c:v>
                </c:pt>
                <c:pt idx="627">
                  <c:v>5.0179719924926696</c:v>
                </c:pt>
                <c:pt idx="628">
                  <c:v>5.0588035583495996</c:v>
                </c:pt>
                <c:pt idx="629">
                  <c:v>5.0996351242065403</c:v>
                </c:pt>
                <c:pt idx="630">
                  <c:v>5.1404666900634703</c:v>
                </c:pt>
                <c:pt idx="631">
                  <c:v>5.1812982559204102</c:v>
                </c:pt>
                <c:pt idx="632">
                  <c:v>5.2221298217773402</c:v>
                </c:pt>
                <c:pt idx="633">
                  <c:v>5.2629613876342702</c:v>
                </c:pt>
                <c:pt idx="634">
                  <c:v>5.30379295349121</c:v>
                </c:pt>
                <c:pt idx="635">
                  <c:v>5.3446245193481401</c:v>
                </c:pt>
                <c:pt idx="636">
                  <c:v>5.3854560852050701</c:v>
                </c:pt>
                <c:pt idx="637">
                  <c:v>5.4262876510620099</c:v>
                </c:pt>
                <c:pt idx="638">
                  <c:v>5.46711921691894</c:v>
                </c:pt>
                <c:pt idx="639">
                  <c:v>5.50795078277587</c:v>
                </c:pt>
                <c:pt idx="640">
                  <c:v>5.5487823486328098</c:v>
                </c:pt>
                <c:pt idx="641">
                  <c:v>5.5896139144897399</c:v>
                </c:pt>
                <c:pt idx="642">
                  <c:v>5.6304454803466797</c:v>
                </c:pt>
                <c:pt idx="643">
                  <c:v>5.6712770462036097</c:v>
                </c:pt>
                <c:pt idx="644">
                  <c:v>5.7121086120605398</c:v>
                </c:pt>
                <c:pt idx="645">
                  <c:v>5.7529401779174796</c:v>
                </c:pt>
                <c:pt idx="646">
                  <c:v>5.7937717437744096</c:v>
                </c:pt>
                <c:pt idx="647">
                  <c:v>5.8346033096313397</c:v>
                </c:pt>
                <c:pt idx="648">
                  <c:v>5.8754348754882804</c:v>
                </c:pt>
                <c:pt idx="649">
                  <c:v>5.9162664413452104</c:v>
                </c:pt>
                <c:pt idx="650">
                  <c:v>5.9570980072021396</c:v>
                </c:pt>
                <c:pt idx="651">
                  <c:v>5.9979295730590803</c:v>
                </c:pt>
                <c:pt idx="652">
                  <c:v>6.0387611389160103</c:v>
                </c:pt>
                <c:pt idx="653">
                  <c:v>6.0795927047729403</c:v>
                </c:pt>
                <c:pt idx="654">
                  <c:v>6.1204242706298801</c:v>
                </c:pt>
                <c:pt idx="655">
                  <c:v>6.1612558364868102</c:v>
                </c:pt>
                <c:pt idx="656">
                  <c:v>6.20208740234375</c:v>
                </c:pt>
                <c:pt idx="657">
                  <c:v>6.24291896820068</c:v>
                </c:pt>
                <c:pt idx="658">
                  <c:v>6.2837505340576101</c:v>
                </c:pt>
                <c:pt idx="659">
                  <c:v>6.3245820999145499</c:v>
                </c:pt>
                <c:pt idx="660">
                  <c:v>6.3654136657714799</c:v>
                </c:pt>
                <c:pt idx="661">
                  <c:v>6.40624523162841</c:v>
                </c:pt>
                <c:pt idx="662">
                  <c:v>6.4470767974853498</c:v>
                </c:pt>
                <c:pt idx="663">
                  <c:v>6.4879083633422798</c:v>
                </c:pt>
                <c:pt idx="664">
                  <c:v>6.5287399291992099</c:v>
                </c:pt>
                <c:pt idx="665">
                  <c:v>6.5695714950561497</c:v>
                </c:pt>
                <c:pt idx="666">
                  <c:v>6.5999999046325604</c:v>
                </c:pt>
                <c:pt idx="667">
                  <c:v>6.5999999046325604</c:v>
                </c:pt>
                <c:pt idx="668">
                  <c:v>6.5999999046325604</c:v>
                </c:pt>
                <c:pt idx="669">
                  <c:v>6.5836672782897896</c:v>
                </c:pt>
                <c:pt idx="670">
                  <c:v>6.5428357124328604</c:v>
                </c:pt>
                <c:pt idx="671">
                  <c:v>6.5020041465759197</c:v>
                </c:pt>
                <c:pt idx="672">
                  <c:v>6.4611725807189897</c:v>
                </c:pt>
                <c:pt idx="673">
                  <c:v>6.4203410148620597</c:v>
                </c:pt>
                <c:pt idx="674">
                  <c:v>6.3795094490051198</c:v>
                </c:pt>
                <c:pt idx="675">
                  <c:v>6.3386778831481898</c:v>
                </c:pt>
                <c:pt idx="676">
                  <c:v>6.2978463172912598</c:v>
                </c:pt>
                <c:pt idx="677">
                  <c:v>6.25701475143432</c:v>
                </c:pt>
                <c:pt idx="678">
                  <c:v>6.2161831855773899</c:v>
                </c:pt>
                <c:pt idx="679">
                  <c:v>6.1753516197204501</c:v>
                </c:pt>
                <c:pt idx="680">
                  <c:v>6.1345200538635201</c:v>
                </c:pt>
                <c:pt idx="681">
                  <c:v>6.09368848800659</c:v>
                </c:pt>
                <c:pt idx="682">
                  <c:v>6.0528569221496502</c:v>
                </c:pt>
                <c:pt idx="683">
                  <c:v>6.0120253562927202</c:v>
                </c:pt>
                <c:pt idx="684">
                  <c:v>5.9711937904357901</c:v>
                </c:pt>
                <c:pt idx="685">
                  <c:v>5.9303622245788503</c:v>
                </c:pt>
                <c:pt idx="686">
                  <c:v>5.8895306587219203</c:v>
                </c:pt>
                <c:pt idx="687">
                  <c:v>5.8486990928649902</c:v>
                </c:pt>
                <c:pt idx="688">
                  <c:v>5.8078675270080504</c:v>
                </c:pt>
                <c:pt idx="689">
                  <c:v>5.7670359611511204</c:v>
                </c:pt>
                <c:pt idx="690">
                  <c:v>5.7262043952941797</c:v>
                </c:pt>
                <c:pt idx="691">
                  <c:v>5.6853728294372496</c:v>
                </c:pt>
                <c:pt idx="692">
                  <c:v>5.6445412635803196</c:v>
                </c:pt>
                <c:pt idx="693">
                  <c:v>5.6037096977233798</c:v>
                </c:pt>
                <c:pt idx="694">
                  <c:v>5.5628781318664497</c:v>
                </c:pt>
                <c:pt idx="695">
                  <c:v>5.5220465660095197</c:v>
                </c:pt>
                <c:pt idx="696">
                  <c:v>5.4812150001525799</c:v>
                </c:pt>
                <c:pt idx="697">
                  <c:v>5.4403834342956499</c:v>
                </c:pt>
                <c:pt idx="698">
                  <c:v>5.3995518684387198</c:v>
                </c:pt>
                <c:pt idx="699">
                  <c:v>5.35872030258178</c:v>
                </c:pt>
                <c:pt idx="700">
                  <c:v>5.31788873672485</c:v>
                </c:pt>
                <c:pt idx="701">
                  <c:v>5.2770571708679199</c:v>
                </c:pt>
                <c:pt idx="702">
                  <c:v>5.2362256050109801</c:v>
                </c:pt>
                <c:pt idx="703">
                  <c:v>5.1953940391540501</c:v>
                </c:pt>
                <c:pt idx="704">
                  <c:v>5.1545624732971103</c:v>
                </c:pt>
                <c:pt idx="705">
                  <c:v>5.1137309074401802</c:v>
                </c:pt>
                <c:pt idx="706">
                  <c:v>5.0728993415832502</c:v>
                </c:pt>
                <c:pt idx="707">
                  <c:v>5.0320677757263104</c:v>
                </c:pt>
                <c:pt idx="708">
                  <c:v>4.9912362098693803</c:v>
                </c:pt>
                <c:pt idx="709">
                  <c:v>4.9504046440124503</c:v>
                </c:pt>
                <c:pt idx="710">
                  <c:v>4.9095730781555096</c:v>
                </c:pt>
                <c:pt idx="711">
                  <c:v>4.8687415122985804</c:v>
                </c:pt>
                <c:pt idx="712">
                  <c:v>4.8279099464416504</c:v>
                </c:pt>
                <c:pt idx="713">
                  <c:v>4.7870783805847097</c:v>
                </c:pt>
                <c:pt idx="714">
                  <c:v>4.7462468147277797</c:v>
                </c:pt>
                <c:pt idx="715">
                  <c:v>4.7054152488708496</c:v>
                </c:pt>
                <c:pt idx="716">
                  <c:v>4.6645836830139098</c:v>
                </c:pt>
                <c:pt idx="717">
                  <c:v>4.6237521171569798</c:v>
                </c:pt>
                <c:pt idx="718">
                  <c:v>4.5829205513000399</c:v>
                </c:pt>
                <c:pt idx="719">
                  <c:v>4.5420889854431099</c:v>
                </c:pt>
                <c:pt idx="720">
                  <c:v>4.5012574195861799</c:v>
                </c:pt>
                <c:pt idx="721">
                  <c:v>4.4604258537292401</c:v>
                </c:pt>
                <c:pt idx="722">
                  <c:v>4.41959428787231</c:v>
                </c:pt>
                <c:pt idx="723">
                  <c:v>4.37876272201538</c:v>
                </c:pt>
                <c:pt idx="724">
                  <c:v>4.3379311561584402</c:v>
                </c:pt>
                <c:pt idx="725">
                  <c:v>4.2970995903015101</c:v>
                </c:pt>
                <c:pt idx="726">
                  <c:v>4.2562680244445801</c:v>
                </c:pt>
                <c:pt idx="727">
                  <c:v>4.2154364585876403</c:v>
                </c:pt>
                <c:pt idx="728">
                  <c:v>4.1746048927307102</c:v>
                </c:pt>
                <c:pt idx="729">
                  <c:v>4.1337733268737704</c:v>
                </c:pt>
                <c:pt idx="730">
                  <c:v>4.0929417610168404</c:v>
                </c:pt>
                <c:pt idx="731">
                  <c:v>4.0521101951599103</c:v>
                </c:pt>
                <c:pt idx="732">
                  <c:v>4.0112786293029696</c:v>
                </c:pt>
                <c:pt idx="733">
                  <c:v>3.9704451560974099</c:v>
                </c:pt>
                <c:pt idx="734">
                  <c:v>3.92961120605468</c:v>
                </c:pt>
                <c:pt idx="735">
                  <c:v>3.8887772560119598</c:v>
                </c:pt>
                <c:pt idx="736">
                  <c:v>3.8479433059692298</c:v>
                </c:pt>
                <c:pt idx="737">
                  <c:v>3.8071093559265101</c:v>
                </c:pt>
                <c:pt idx="738">
                  <c:v>3.7662754058837802</c:v>
                </c:pt>
                <c:pt idx="739">
                  <c:v>3.72544145584106</c:v>
                </c:pt>
                <c:pt idx="740">
                  <c:v>3.6846075057983398</c:v>
                </c:pt>
                <c:pt idx="741">
                  <c:v>3.6437735557556099</c:v>
                </c:pt>
                <c:pt idx="742">
                  <c:v>3.6029396057128902</c:v>
                </c:pt>
                <c:pt idx="743">
                  <c:v>3.5621056556701598</c:v>
                </c:pt>
                <c:pt idx="744">
                  <c:v>3.5212717056274401</c:v>
                </c:pt>
                <c:pt idx="745">
                  <c:v>3.4804377555847101</c:v>
                </c:pt>
                <c:pt idx="746">
                  <c:v>3.43960380554199</c:v>
                </c:pt>
                <c:pt idx="747">
                  <c:v>3.39876985549926</c:v>
                </c:pt>
                <c:pt idx="748">
                  <c:v>3.3579359054565399</c:v>
                </c:pt>
                <c:pt idx="749">
                  <c:v>3.3171019554138099</c:v>
                </c:pt>
                <c:pt idx="750">
                  <c:v>3.2762680053710902</c:v>
                </c:pt>
                <c:pt idx="751">
                  <c:v>3.2354340553283598</c:v>
                </c:pt>
                <c:pt idx="752">
                  <c:v>3.1946001052856401</c:v>
                </c:pt>
                <c:pt idx="753">
                  <c:v>3.1537661552429199</c:v>
                </c:pt>
                <c:pt idx="754">
                  <c:v>3.11293220520019</c:v>
                </c:pt>
                <c:pt idx="755">
                  <c:v>3.0720982551574698</c:v>
                </c:pt>
                <c:pt idx="756">
                  <c:v>3.0312643051147399</c:v>
                </c:pt>
                <c:pt idx="757">
                  <c:v>2.9904303550720202</c:v>
                </c:pt>
                <c:pt idx="758">
                  <c:v>2.9495964050292902</c:v>
                </c:pt>
                <c:pt idx="759">
                  <c:v>2.90876245498657</c:v>
                </c:pt>
                <c:pt idx="760">
                  <c:v>2.8679285049438401</c:v>
                </c:pt>
                <c:pt idx="761">
                  <c:v>2.8270945549011199</c:v>
                </c:pt>
                <c:pt idx="762">
                  <c:v>2.78626060485839</c:v>
                </c:pt>
                <c:pt idx="763">
                  <c:v>2.7454266548156698</c:v>
                </c:pt>
                <c:pt idx="764">
                  <c:v>2.7045927047729399</c:v>
                </c:pt>
                <c:pt idx="765">
                  <c:v>2.6637587547302202</c:v>
                </c:pt>
                <c:pt idx="766">
                  <c:v>2.6229248046875</c:v>
                </c:pt>
                <c:pt idx="767">
                  <c:v>2.5820908546447701</c:v>
                </c:pt>
                <c:pt idx="768">
                  <c:v>2.5412569046020499</c:v>
                </c:pt>
                <c:pt idx="769">
                  <c:v>2.50042295455932</c:v>
                </c:pt>
                <c:pt idx="770">
                  <c:v>2.4595890045165998</c:v>
                </c:pt>
                <c:pt idx="771">
                  <c:v>2.4187550544738698</c:v>
                </c:pt>
                <c:pt idx="772">
                  <c:v>2.3779211044311501</c:v>
                </c:pt>
                <c:pt idx="773">
                  <c:v>2.3370871543884202</c:v>
                </c:pt>
                <c:pt idx="774">
                  <c:v>2.2962532043457</c:v>
                </c:pt>
                <c:pt idx="775">
                  <c:v>2.2554192543029701</c:v>
                </c:pt>
                <c:pt idx="776">
                  <c:v>2.2145853042602499</c:v>
                </c:pt>
                <c:pt idx="777">
                  <c:v>2.17375135421752</c:v>
                </c:pt>
                <c:pt idx="778">
                  <c:v>2.1329174041747998</c:v>
                </c:pt>
                <c:pt idx="779">
                  <c:v>2.0920834541320801</c:v>
                </c:pt>
                <c:pt idx="780">
                  <c:v>2.0512495040893501</c:v>
                </c:pt>
                <c:pt idx="781">
                  <c:v>2.01041555404663</c:v>
                </c:pt>
                <c:pt idx="782">
                  <c:v>1.96958255767822</c:v>
                </c:pt>
                <c:pt idx="783">
                  <c:v>1.92874979972839</c:v>
                </c:pt>
                <c:pt idx="784">
                  <c:v>1.88791704177856</c:v>
                </c:pt>
                <c:pt idx="785">
                  <c:v>1.84708428382873</c:v>
                </c:pt>
                <c:pt idx="786">
                  <c:v>1.8062515258789</c:v>
                </c:pt>
                <c:pt idx="787">
                  <c:v>1.76541876792907</c:v>
                </c:pt>
                <c:pt idx="788">
                  <c:v>1.7245860099792401</c:v>
                </c:pt>
                <c:pt idx="789">
                  <c:v>1.6837532520294101</c:v>
                </c:pt>
                <c:pt idx="790">
                  <c:v>1.6429204940795801</c:v>
                </c:pt>
                <c:pt idx="791">
                  <c:v>1.6020877361297601</c:v>
                </c:pt>
                <c:pt idx="792">
                  <c:v>1.5612549781799301</c:v>
                </c:pt>
                <c:pt idx="793">
                  <c:v>1.5204222202301001</c:v>
                </c:pt>
                <c:pt idx="794">
                  <c:v>1.4795894622802701</c:v>
                </c:pt>
                <c:pt idx="795">
                  <c:v>1.4387567043304399</c:v>
                </c:pt>
                <c:pt idx="796">
                  <c:v>1.3979239463806099</c:v>
                </c:pt>
                <c:pt idx="797">
                  <c:v>1.3570911884307799</c:v>
                </c:pt>
                <c:pt idx="798">
                  <c:v>1.3162584304809499</c:v>
                </c:pt>
                <c:pt idx="799">
                  <c:v>1.2754256725311199</c:v>
                </c:pt>
                <c:pt idx="800">
                  <c:v>1.2345929145812899</c:v>
                </c:pt>
                <c:pt idx="801">
                  <c:v>1.19376015663146</c:v>
                </c:pt>
                <c:pt idx="802">
                  <c:v>1.15292739868164</c:v>
                </c:pt>
                <c:pt idx="803">
                  <c:v>1.11209464073181</c:v>
                </c:pt>
                <c:pt idx="804">
                  <c:v>1.07126188278198</c:v>
                </c:pt>
                <c:pt idx="805">
                  <c:v>1.03042912483215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1.0163331031799301</c:v>
                </c:pt>
                <c:pt idx="810">
                  <c:v>1.0571658611297601</c:v>
                </c:pt>
                <c:pt idx="811">
                  <c:v>1.0979986190795801</c:v>
                </c:pt>
                <c:pt idx="812">
                  <c:v>1.1388313770294101</c:v>
                </c:pt>
                <c:pt idx="813">
                  <c:v>1.1796641349792401</c:v>
                </c:pt>
                <c:pt idx="814">
                  <c:v>1.22049689292907</c:v>
                </c:pt>
                <c:pt idx="815">
                  <c:v>1.2613296508789</c:v>
                </c:pt>
                <c:pt idx="816">
                  <c:v>1.30216240882873</c:v>
                </c:pt>
                <c:pt idx="817">
                  <c:v>1.34299516677856</c:v>
                </c:pt>
                <c:pt idx="818">
                  <c:v>1.38382792472839</c:v>
                </c:pt>
                <c:pt idx="819">
                  <c:v>1.42466068267822</c:v>
                </c:pt>
                <c:pt idx="820">
                  <c:v>1.46549344062805</c:v>
                </c:pt>
                <c:pt idx="821">
                  <c:v>1.50632619857788</c:v>
                </c:pt>
                <c:pt idx="822">
                  <c:v>1.54715895652771</c:v>
                </c:pt>
                <c:pt idx="823">
                  <c:v>1.58799171447753</c:v>
                </c:pt>
                <c:pt idx="824">
                  <c:v>1.6288244724273599</c:v>
                </c:pt>
                <c:pt idx="825">
                  <c:v>1.6696572303771899</c:v>
                </c:pt>
                <c:pt idx="826">
                  <c:v>1.7104899883270199</c:v>
                </c:pt>
                <c:pt idx="827">
                  <c:v>1.7513227462768499</c:v>
                </c:pt>
                <c:pt idx="828">
                  <c:v>1.7921555042266799</c:v>
                </c:pt>
                <c:pt idx="829">
                  <c:v>1.8329882621765099</c:v>
                </c:pt>
                <c:pt idx="830">
                  <c:v>1.8738210201263401</c:v>
                </c:pt>
                <c:pt idx="831">
                  <c:v>1.9146537780761701</c:v>
                </c:pt>
                <c:pt idx="832">
                  <c:v>1.9554865360260001</c:v>
                </c:pt>
                <c:pt idx="833">
                  <c:v>1.9963192939758301</c:v>
                </c:pt>
                <c:pt idx="834">
                  <c:v>2.0371532440185498</c:v>
                </c:pt>
                <c:pt idx="835">
                  <c:v>2.07798719406127</c:v>
                </c:pt>
                <c:pt idx="836">
                  <c:v>2.1188211441039999</c:v>
                </c:pt>
                <c:pt idx="837">
                  <c:v>2.1596550941467201</c:v>
                </c:pt>
                <c:pt idx="838">
                  <c:v>2.20048904418945</c:v>
                </c:pt>
                <c:pt idx="839">
                  <c:v>2.2413229942321702</c:v>
                </c:pt>
                <c:pt idx="840">
                  <c:v>2.2821569442749001</c:v>
                </c:pt>
                <c:pt idx="841">
                  <c:v>2.3229908943176198</c:v>
                </c:pt>
                <c:pt idx="842">
                  <c:v>2.3638248443603498</c:v>
                </c:pt>
                <c:pt idx="843">
                  <c:v>2.40465879440307</c:v>
                </c:pt>
                <c:pt idx="844">
                  <c:v>2.4454927444457999</c:v>
                </c:pt>
                <c:pt idx="845">
                  <c:v>2.4863266944885201</c:v>
                </c:pt>
                <c:pt idx="846">
                  <c:v>2.52716064453125</c:v>
                </c:pt>
                <c:pt idx="847">
                  <c:v>2.5679945945739702</c:v>
                </c:pt>
                <c:pt idx="848">
                  <c:v>2.6088285446166899</c:v>
                </c:pt>
                <c:pt idx="849">
                  <c:v>2.6496624946594198</c:v>
                </c:pt>
                <c:pt idx="850">
                  <c:v>2.69049644470214</c:v>
                </c:pt>
                <c:pt idx="851">
                  <c:v>2.7313303947448699</c:v>
                </c:pt>
                <c:pt idx="852">
                  <c:v>2.7721643447875901</c:v>
                </c:pt>
                <c:pt idx="853">
                  <c:v>2.81299829483032</c:v>
                </c:pt>
                <c:pt idx="854">
                  <c:v>2.8538322448730402</c:v>
                </c:pt>
                <c:pt idx="855">
                  <c:v>2.8946661949157702</c:v>
                </c:pt>
                <c:pt idx="856">
                  <c:v>2.9355001449584899</c:v>
                </c:pt>
                <c:pt idx="857">
                  <c:v>2.9763340950012198</c:v>
                </c:pt>
                <c:pt idx="858">
                  <c:v>3.01716804504394</c:v>
                </c:pt>
                <c:pt idx="859">
                  <c:v>3.0580019950866699</c:v>
                </c:pt>
                <c:pt idx="860">
                  <c:v>3.0988359451293901</c:v>
                </c:pt>
                <c:pt idx="861">
                  <c:v>3.1396698951721098</c:v>
                </c:pt>
                <c:pt idx="862">
                  <c:v>3.1805038452148402</c:v>
                </c:pt>
                <c:pt idx="863">
                  <c:v>3.2213377952575599</c:v>
                </c:pt>
                <c:pt idx="864">
                  <c:v>3.2621717453002899</c:v>
                </c:pt>
                <c:pt idx="865">
                  <c:v>3.30300569534301</c:v>
                </c:pt>
                <c:pt idx="866">
                  <c:v>3.34383964538574</c:v>
                </c:pt>
                <c:pt idx="867">
                  <c:v>3.3846735954284601</c:v>
                </c:pt>
                <c:pt idx="868">
                  <c:v>3.4255075454711901</c:v>
                </c:pt>
                <c:pt idx="869">
                  <c:v>3.4663414955139098</c:v>
                </c:pt>
                <c:pt idx="870">
                  <c:v>3.5071754455566402</c:v>
                </c:pt>
                <c:pt idx="871">
                  <c:v>3.5480093955993599</c:v>
                </c:pt>
                <c:pt idx="872">
                  <c:v>3.5888433456420898</c:v>
                </c:pt>
                <c:pt idx="873">
                  <c:v>3.62967729568481</c:v>
                </c:pt>
                <c:pt idx="874">
                  <c:v>3.6705112457275302</c:v>
                </c:pt>
                <c:pt idx="875">
                  <c:v>3.7113451957702601</c:v>
                </c:pt>
                <c:pt idx="876">
                  <c:v>3.7521791458129798</c:v>
                </c:pt>
                <c:pt idx="877">
                  <c:v>3.7930130958557098</c:v>
                </c:pt>
                <c:pt idx="878">
                  <c:v>3.83384704589843</c:v>
                </c:pt>
                <c:pt idx="879">
                  <c:v>3.8746809959411599</c:v>
                </c:pt>
                <c:pt idx="880">
                  <c:v>3.9155149459838801</c:v>
                </c:pt>
                <c:pt idx="881">
                  <c:v>3.95634889602661</c:v>
                </c:pt>
                <c:pt idx="882">
                  <c:v>3.9971828460693302</c:v>
                </c:pt>
                <c:pt idx="883">
                  <c:v>4.0380144119262598</c:v>
                </c:pt>
                <c:pt idx="884">
                  <c:v>4.0788459777831996</c:v>
                </c:pt>
                <c:pt idx="885">
                  <c:v>4.1196775436401296</c:v>
                </c:pt>
                <c:pt idx="886">
                  <c:v>4.1605091094970703</c:v>
                </c:pt>
                <c:pt idx="887">
                  <c:v>4.2013406753540004</c:v>
                </c:pt>
                <c:pt idx="888">
                  <c:v>4.2421722412109304</c:v>
                </c:pt>
                <c:pt idx="889">
                  <c:v>4.2830038070678702</c:v>
                </c:pt>
                <c:pt idx="890">
                  <c:v>4.3238353729248002</c:v>
                </c:pt>
                <c:pt idx="891">
                  <c:v>4.3646669387817303</c:v>
                </c:pt>
                <c:pt idx="892">
                  <c:v>4.4054985046386701</c:v>
                </c:pt>
                <c:pt idx="893">
                  <c:v>4.4463300704956001</c:v>
                </c:pt>
                <c:pt idx="894">
                  <c:v>4.4871616363525302</c:v>
                </c:pt>
                <c:pt idx="895">
                  <c:v>4.52799320220947</c:v>
                </c:pt>
                <c:pt idx="896">
                  <c:v>4.5688247680664</c:v>
                </c:pt>
                <c:pt idx="897">
                  <c:v>4.6096563339233398</c:v>
                </c:pt>
                <c:pt idx="898">
                  <c:v>4.6504878997802699</c:v>
                </c:pt>
                <c:pt idx="899">
                  <c:v>4.6913194656371999</c:v>
                </c:pt>
                <c:pt idx="900">
                  <c:v>4.7321510314941397</c:v>
                </c:pt>
                <c:pt idx="901">
                  <c:v>4.7729825973510698</c:v>
                </c:pt>
                <c:pt idx="902">
                  <c:v>4.8138141632079998</c:v>
                </c:pt>
                <c:pt idx="903">
                  <c:v>4.8546457290649396</c:v>
                </c:pt>
                <c:pt idx="904">
                  <c:v>4.8954772949218697</c:v>
                </c:pt>
                <c:pt idx="905">
                  <c:v>4.9363088607787997</c:v>
                </c:pt>
                <c:pt idx="906">
                  <c:v>4.9771404266357404</c:v>
                </c:pt>
                <c:pt idx="907">
                  <c:v>5.0179719924926696</c:v>
                </c:pt>
                <c:pt idx="908">
                  <c:v>5.0588035583495996</c:v>
                </c:pt>
                <c:pt idx="909">
                  <c:v>5.0996351242065403</c:v>
                </c:pt>
                <c:pt idx="910">
                  <c:v>5.1404666900634703</c:v>
                </c:pt>
                <c:pt idx="911">
                  <c:v>5.1812982559204102</c:v>
                </c:pt>
                <c:pt idx="912">
                  <c:v>5.2221298217773402</c:v>
                </c:pt>
                <c:pt idx="913">
                  <c:v>5.2629613876342702</c:v>
                </c:pt>
                <c:pt idx="914">
                  <c:v>5.30379295349121</c:v>
                </c:pt>
                <c:pt idx="915">
                  <c:v>5.3446245193481401</c:v>
                </c:pt>
                <c:pt idx="916">
                  <c:v>5.3854560852050701</c:v>
                </c:pt>
                <c:pt idx="917">
                  <c:v>5.4262876510620099</c:v>
                </c:pt>
                <c:pt idx="918">
                  <c:v>5.46711921691894</c:v>
                </c:pt>
                <c:pt idx="919">
                  <c:v>5.50795078277587</c:v>
                </c:pt>
                <c:pt idx="920">
                  <c:v>5.5487823486328098</c:v>
                </c:pt>
                <c:pt idx="921">
                  <c:v>5.5896139144897399</c:v>
                </c:pt>
                <c:pt idx="922">
                  <c:v>5.6304454803466797</c:v>
                </c:pt>
                <c:pt idx="923">
                  <c:v>5.6712770462036097</c:v>
                </c:pt>
                <c:pt idx="924">
                  <c:v>5.7121086120605398</c:v>
                </c:pt>
                <c:pt idx="925">
                  <c:v>5.7529401779174796</c:v>
                </c:pt>
                <c:pt idx="926">
                  <c:v>5.7937717437744096</c:v>
                </c:pt>
                <c:pt idx="927">
                  <c:v>5.8346033096313397</c:v>
                </c:pt>
                <c:pt idx="928">
                  <c:v>5.8754348754882804</c:v>
                </c:pt>
                <c:pt idx="929">
                  <c:v>5.9162664413452104</c:v>
                </c:pt>
                <c:pt idx="930">
                  <c:v>5.9570980072021396</c:v>
                </c:pt>
                <c:pt idx="931">
                  <c:v>5.9979295730590803</c:v>
                </c:pt>
                <c:pt idx="932">
                  <c:v>6.0387611389160103</c:v>
                </c:pt>
                <c:pt idx="933">
                  <c:v>6.0795927047729403</c:v>
                </c:pt>
                <c:pt idx="934">
                  <c:v>6.1204242706298801</c:v>
                </c:pt>
                <c:pt idx="935">
                  <c:v>6.1612558364868102</c:v>
                </c:pt>
                <c:pt idx="936">
                  <c:v>6.20208740234375</c:v>
                </c:pt>
                <c:pt idx="937">
                  <c:v>6.24291896820068</c:v>
                </c:pt>
                <c:pt idx="938">
                  <c:v>6.2837505340576101</c:v>
                </c:pt>
                <c:pt idx="939">
                  <c:v>6.3245820999145499</c:v>
                </c:pt>
                <c:pt idx="940">
                  <c:v>6.3654136657714799</c:v>
                </c:pt>
                <c:pt idx="941">
                  <c:v>6.40624523162841</c:v>
                </c:pt>
                <c:pt idx="942">
                  <c:v>6.4470767974853498</c:v>
                </c:pt>
                <c:pt idx="943">
                  <c:v>6.4879083633422798</c:v>
                </c:pt>
                <c:pt idx="944">
                  <c:v>6.5287399291992099</c:v>
                </c:pt>
                <c:pt idx="945">
                  <c:v>6.5695714950561497</c:v>
                </c:pt>
                <c:pt idx="946">
                  <c:v>6.5999999046325604</c:v>
                </c:pt>
                <c:pt idx="947">
                  <c:v>6.5999999046325604</c:v>
                </c:pt>
                <c:pt idx="948">
                  <c:v>6.5999999046325604</c:v>
                </c:pt>
                <c:pt idx="949">
                  <c:v>6.5836672782897896</c:v>
                </c:pt>
                <c:pt idx="950">
                  <c:v>6.5428357124328604</c:v>
                </c:pt>
                <c:pt idx="951">
                  <c:v>6.5020041465759197</c:v>
                </c:pt>
                <c:pt idx="952">
                  <c:v>6.4611725807189897</c:v>
                </c:pt>
                <c:pt idx="953">
                  <c:v>6.4203410148620597</c:v>
                </c:pt>
                <c:pt idx="954">
                  <c:v>6.3795094490051198</c:v>
                </c:pt>
                <c:pt idx="955">
                  <c:v>6.3386778831481898</c:v>
                </c:pt>
                <c:pt idx="956">
                  <c:v>6.2978463172912598</c:v>
                </c:pt>
                <c:pt idx="957">
                  <c:v>6.25701475143432</c:v>
                </c:pt>
                <c:pt idx="958">
                  <c:v>6.2161831855773899</c:v>
                </c:pt>
                <c:pt idx="959">
                  <c:v>6.1753516197204501</c:v>
                </c:pt>
                <c:pt idx="960">
                  <c:v>6.1345200538635201</c:v>
                </c:pt>
                <c:pt idx="961">
                  <c:v>6.09368848800659</c:v>
                </c:pt>
                <c:pt idx="962">
                  <c:v>6.0528569221496502</c:v>
                </c:pt>
                <c:pt idx="963">
                  <c:v>6.0120253562927202</c:v>
                </c:pt>
                <c:pt idx="964">
                  <c:v>5.9711937904357901</c:v>
                </c:pt>
                <c:pt idx="965">
                  <c:v>5.9303622245788503</c:v>
                </c:pt>
                <c:pt idx="966">
                  <c:v>5.8895306587219203</c:v>
                </c:pt>
                <c:pt idx="967">
                  <c:v>5.8486990928649902</c:v>
                </c:pt>
                <c:pt idx="968">
                  <c:v>5.8078675270080504</c:v>
                </c:pt>
                <c:pt idx="969">
                  <c:v>5.7670359611511204</c:v>
                </c:pt>
                <c:pt idx="970">
                  <c:v>5.7262043952941797</c:v>
                </c:pt>
                <c:pt idx="971">
                  <c:v>5.6853728294372496</c:v>
                </c:pt>
                <c:pt idx="972">
                  <c:v>5.6445412635803196</c:v>
                </c:pt>
                <c:pt idx="973">
                  <c:v>5.6037096977233798</c:v>
                </c:pt>
                <c:pt idx="974">
                  <c:v>5.5628781318664497</c:v>
                </c:pt>
                <c:pt idx="975">
                  <c:v>5.5220465660095197</c:v>
                </c:pt>
                <c:pt idx="976">
                  <c:v>5.4812150001525799</c:v>
                </c:pt>
                <c:pt idx="977">
                  <c:v>5.4403834342956499</c:v>
                </c:pt>
                <c:pt idx="978">
                  <c:v>5.3995518684387198</c:v>
                </c:pt>
                <c:pt idx="979">
                  <c:v>5.35872030258178</c:v>
                </c:pt>
                <c:pt idx="980">
                  <c:v>5.31788873672485</c:v>
                </c:pt>
                <c:pt idx="981">
                  <c:v>5.2770571708679199</c:v>
                </c:pt>
                <c:pt idx="982">
                  <c:v>5.2362256050109801</c:v>
                </c:pt>
                <c:pt idx="983">
                  <c:v>5.1953940391540501</c:v>
                </c:pt>
                <c:pt idx="984">
                  <c:v>5.1545624732971103</c:v>
                </c:pt>
                <c:pt idx="985">
                  <c:v>5.1137309074401802</c:v>
                </c:pt>
                <c:pt idx="986">
                  <c:v>5.0728993415832502</c:v>
                </c:pt>
                <c:pt idx="987">
                  <c:v>5.0320677757263104</c:v>
                </c:pt>
                <c:pt idx="988">
                  <c:v>4.9912362098693803</c:v>
                </c:pt>
                <c:pt idx="989">
                  <c:v>4.9504046440124503</c:v>
                </c:pt>
                <c:pt idx="990">
                  <c:v>4.9095730781555096</c:v>
                </c:pt>
                <c:pt idx="991">
                  <c:v>4.8687415122985804</c:v>
                </c:pt>
                <c:pt idx="992">
                  <c:v>4.8279099464416504</c:v>
                </c:pt>
                <c:pt idx="993">
                  <c:v>4.7870783805847097</c:v>
                </c:pt>
                <c:pt idx="994">
                  <c:v>4.7462468147277797</c:v>
                </c:pt>
                <c:pt idx="995">
                  <c:v>4.7054152488708496</c:v>
                </c:pt>
                <c:pt idx="996">
                  <c:v>4.6645836830139098</c:v>
                </c:pt>
                <c:pt idx="997">
                  <c:v>4.6237521171569798</c:v>
                </c:pt>
                <c:pt idx="998">
                  <c:v>4.5829205513000399</c:v>
                </c:pt>
                <c:pt idx="999">
                  <c:v>4.5420889854431099</c:v>
                </c:pt>
                <c:pt idx="1000">
                  <c:v>4.5012574195861799</c:v>
                </c:pt>
                <c:pt idx="1001">
                  <c:v>4.4604258537292401</c:v>
                </c:pt>
                <c:pt idx="1002">
                  <c:v>4.41959428787231</c:v>
                </c:pt>
                <c:pt idx="1003">
                  <c:v>4.37876272201538</c:v>
                </c:pt>
                <c:pt idx="1004">
                  <c:v>4.3379311561584402</c:v>
                </c:pt>
                <c:pt idx="1005">
                  <c:v>4.2970995903015101</c:v>
                </c:pt>
                <c:pt idx="1006">
                  <c:v>4.2562680244445801</c:v>
                </c:pt>
                <c:pt idx="1007">
                  <c:v>4.2154364585876403</c:v>
                </c:pt>
                <c:pt idx="1008">
                  <c:v>4.1746048927307102</c:v>
                </c:pt>
                <c:pt idx="1009">
                  <c:v>4.1337733268737704</c:v>
                </c:pt>
                <c:pt idx="1010">
                  <c:v>4.0929417610168404</c:v>
                </c:pt>
                <c:pt idx="1011">
                  <c:v>4.0521101951599103</c:v>
                </c:pt>
                <c:pt idx="1012">
                  <c:v>4.0112786293029696</c:v>
                </c:pt>
                <c:pt idx="1013">
                  <c:v>3.9704451560974099</c:v>
                </c:pt>
                <c:pt idx="1014">
                  <c:v>3.92961120605468</c:v>
                </c:pt>
                <c:pt idx="1015">
                  <c:v>3.8887772560119598</c:v>
                </c:pt>
                <c:pt idx="1016">
                  <c:v>3.8479433059692298</c:v>
                </c:pt>
                <c:pt idx="1017">
                  <c:v>3.8071093559265101</c:v>
                </c:pt>
                <c:pt idx="1018">
                  <c:v>3.7662754058837802</c:v>
                </c:pt>
                <c:pt idx="1019">
                  <c:v>3.72544145584106</c:v>
                </c:pt>
                <c:pt idx="1020">
                  <c:v>3.6846075057983398</c:v>
                </c:pt>
                <c:pt idx="1021">
                  <c:v>3.6437735557556099</c:v>
                </c:pt>
                <c:pt idx="1022">
                  <c:v>3.6029396057128902</c:v>
                </c:pt>
                <c:pt idx="1023">
                  <c:v>3.5621056556701598</c:v>
                </c:pt>
                <c:pt idx="1024">
                  <c:v>3.5212717056274401</c:v>
                </c:pt>
                <c:pt idx="1025">
                  <c:v>3.4804377555847101</c:v>
                </c:pt>
                <c:pt idx="1026">
                  <c:v>3.43960380554199</c:v>
                </c:pt>
                <c:pt idx="1027">
                  <c:v>3.39876985549926</c:v>
                </c:pt>
                <c:pt idx="1028">
                  <c:v>3.3579359054565399</c:v>
                </c:pt>
                <c:pt idx="1029">
                  <c:v>3.3171019554138099</c:v>
                </c:pt>
                <c:pt idx="1030">
                  <c:v>3.2762680053710902</c:v>
                </c:pt>
                <c:pt idx="1031">
                  <c:v>3.2354340553283598</c:v>
                </c:pt>
                <c:pt idx="1032">
                  <c:v>3.1946001052856401</c:v>
                </c:pt>
                <c:pt idx="1033">
                  <c:v>3.1537661552429199</c:v>
                </c:pt>
                <c:pt idx="1034">
                  <c:v>3.11293220520019</c:v>
                </c:pt>
                <c:pt idx="1035">
                  <c:v>3.0720982551574698</c:v>
                </c:pt>
                <c:pt idx="1036">
                  <c:v>3.0312643051147399</c:v>
                </c:pt>
                <c:pt idx="1037">
                  <c:v>2.9904303550720202</c:v>
                </c:pt>
                <c:pt idx="1038">
                  <c:v>2.9495964050292902</c:v>
                </c:pt>
                <c:pt idx="1039">
                  <c:v>2.90876245498657</c:v>
                </c:pt>
                <c:pt idx="1040">
                  <c:v>2.8679285049438401</c:v>
                </c:pt>
                <c:pt idx="1041">
                  <c:v>2.8270945549011199</c:v>
                </c:pt>
                <c:pt idx="1042">
                  <c:v>2.78626060485839</c:v>
                </c:pt>
                <c:pt idx="1043">
                  <c:v>2.7454266548156698</c:v>
                </c:pt>
                <c:pt idx="1044">
                  <c:v>2.7045927047729399</c:v>
                </c:pt>
                <c:pt idx="1045">
                  <c:v>2.6637587547302202</c:v>
                </c:pt>
                <c:pt idx="1046">
                  <c:v>2.6229248046875</c:v>
                </c:pt>
                <c:pt idx="1047">
                  <c:v>2.5820908546447701</c:v>
                </c:pt>
                <c:pt idx="1048">
                  <c:v>2.5412569046020499</c:v>
                </c:pt>
                <c:pt idx="1049">
                  <c:v>2.50042295455932</c:v>
                </c:pt>
                <c:pt idx="1050">
                  <c:v>2.4595890045165998</c:v>
                </c:pt>
                <c:pt idx="1051">
                  <c:v>2.4187550544738698</c:v>
                </c:pt>
                <c:pt idx="1052">
                  <c:v>2.3779211044311501</c:v>
                </c:pt>
                <c:pt idx="1053">
                  <c:v>2.3370871543884202</c:v>
                </c:pt>
                <c:pt idx="1054">
                  <c:v>2.2962532043457</c:v>
                </c:pt>
                <c:pt idx="1055">
                  <c:v>2.2554192543029701</c:v>
                </c:pt>
                <c:pt idx="1056">
                  <c:v>2.2145853042602499</c:v>
                </c:pt>
                <c:pt idx="1057">
                  <c:v>2.17375135421752</c:v>
                </c:pt>
                <c:pt idx="1058">
                  <c:v>2.1329174041747998</c:v>
                </c:pt>
                <c:pt idx="1059">
                  <c:v>2.0920834541320801</c:v>
                </c:pt>
                <c:pt idx="1060">
                  <c:v>2.0512495040893501</c:v>
                </c:pt>
                <c:pt idx="1061">
                  <c:v>2.01041555404663</c:v>
                </c:pt>
                <c:pt idx="1062">
                  <c:v>1.96958255767822</c:v>
                </c:pt>
                <c:pt idx="1063">
                  <c:v>1.92874979972839</c:v>
                </c:pt>
                <c:pt idx="1064">
                  <c:v>1.88791704177856</c:v>
                </c:pt>
                <c:pt idx="1065">
                  <c:v>1.84708428382873</c:v>
                </c:pt>
                <c:pt idx="1066">
                  <c:v>1.8062515258789</c:v>
                </c:pt>
                <c:pt idx="1067">
                  <c:v>1.76541876792907</c:v>
                </c:pt>
                <c:pt idx="1068">
                  <c:v>1.7245860099792401</c:v>
                </c:pt>
                <c:pt idx="1069">
                  <c:v>1.6837532520294101</c:v>
                </c:pt>
                <c:pt idx="1070">
                  <c:v>1.6429204940795801</c:v>
                </c:pt>
                <c:pt idx="1071">
                  <c:v>1.6020877361297601</c:v>
                </c:pt>
                <c:pt idx="1072">
                  <c:v>1.5612549781799301</c:v>
                </c:pt>
                <c:pt idx="1073">
                  <c:v>1.5204222202301001</c:v>
                </c:pt>
                <c:pt idx="1074">
                  <c:v>1.4795894622802701</c:v>
                </c:pt>
                <c:pt idx="1075">
                  <c:v>1.4387567043304399</c:v>
                </c:pt>
                <c:pt idx="1076">
                  <c:v>1.3979239463806099</c:v>
                </c:pt>
                <c:pt idx="1077">
                  <c:v>1.3570911884307799</c:v>
                </c:pt>
                <c:pt idx="1078">
                  <c:v>1.3162584304809499</c:v>
                </c:pt>
                <c:pt idx="1079">
                  <c:v>1.2754256725311199</c:v>
                </c:pt>
                <c:pt idx="1080">
                  <c:v>1.2345929145812899</c:v>
                </c:pt>
                <c:pt idx="1081">
                  <c:v>1.19376015663146</c:v>
                </c:pt>
                <c:pt idx="1082">
                  <c:v>1.15292739868164</c:v>
                </c:pt>
                <c:pt idx="1083">
                  <c:v>1.11209464073181</c:v>
                </c:pt>
                <c:pt idx="1084">
                  <c:v>1.07126188278198</c:v>
                </c:pt>
                <c:pt idx="1085">
                  <c:v>1.03042912483215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1.0163331031799301</c:v>
                </c:pt>
                <c:pt idx="1090">
                  <c:v>1.0571658611297601</c:v>
                </c:pt>
                <c:pt idx="1091">
                  <c:v>1.0979986190795801</c:v>
                </c:pt>
                <c:pt idx="1092">
                  <c:v>1.1388313770294101</c:v>
                </c:pt>
                <c:pt idx="1093">
                  <c:v>1.1796641349792401</c:v>
                </c:pt>
                <c:pt idx="1094">
                  <c:v>1.22049689292907</c:v>
                </c:pt>
                <c:pt idx="1095">
                  <c:v>1.2613296508789</c:v>
                </c:pt>
                <c:pt idx="1096">
                  <c:v>1.30216240882873</c:v>
                </c:pt>
                <c:pt idx="1097">
                  <c:v>1.34299516677856</c:v>
                </c:pt>
                <c:pt idx="1098">
                  <c:v>1.38382792472839</c:v>
                </c:pt>
                <c:pt idx="1099">
                  <c:v>1.42466068267822</c:v>
                </c:pt>
                <c:pt idx="1100">
                  <c:v>1.46549344062805</c:v>
                </c:pt>
                <c:pt idx="1101">
                  <c:v>1.50632619857788</c:v>
                </c:pt>
                <c:pt idx="1102">
                  <c:v>1.54715895652771</c:v>
                </c:pt>
                <c:pt idx="1103">
                  <c:v>1.58799171447753</c:v>
                </c:pt>
                <c:pt idx="1104">
                  <c:v>1.6288244724273599</c:v>
                </c:pt>
                <c:pt idx="1105">
                  <c:v>1.6696572303771899</c:v>
                </c:pt>
                <c:pt idx="1106">
                  <c:v>1.7104899883270199</c:v>
                </c:pt>
                <c:pt idx="1107">
                  <c:v>1.7513227462768499</c:v>
                </c:pt>
                <c:pt idx="1108">
                  <c:v>1.7921555042266799</c:v>
                </c:pt>
                <c:pt idx="1109">
                  <c:v>1.8329882621765099</c:v>
                </c:pt>
                <c:pt idx="1110">
                  <c:v>1.8738210201263401</c:v>
                </c:pt>
                <c:pt idx="1111">
                  <c:v>1.9146537780761701</c:v>
                </c:pt>
                <c:pt idx="1112">
                  <c:v>1.9554865360260001</c:v>
                </c:pt>
                <c:pt idx="1113">
                  <c:v>1.9963192939758301</c:v>
                </c:pt>
                <c:pt idx="1114">
                  <c:v>2.0371532440185498</c:v>
                </c:pt>
                <c:pt idx="1115">
                  <c:v>2.07798719406127</c:v>
                </c:pt>
                <c:pt idx="1116">
                  <c:v>2.1188211441039999</c:v>
                </c:pt>
                <c:pt idx="1117">
                  <c:v>2.1596550941467201</c:v>
                </c:pt>
                <c:pt idx="1118">
                  <c:v>2.20048904418945</c:v>
                </c:pt>
                <c:pt idx="1119">
                  <c:v>2.2413229942321702</c:v>
                </c:pt>
                <c:pt idx="1120">
                  <c:v>2.2821569442749001</c:v>
                </c:pt>
                <c:pt idx="1121">
                  <c:v>2.3229908943176198</c:v>
                </c:pt>
                <c:pt idx="1122">
                  <c:v>2.3638248443603498</c:v>
                </c:pt>
                <c:pt idx="1123">
                  <c:v>2.40465879440307</c:v>
                </c:pt>
                <c:pt idx="1124">
                  <c:v>2.4454927444457999</c:v>
                </c:pt>
                <c:pt idx="1125">
                  <c:v>2.4863266944885201</c:v>
                </c:pt>
                <c:pt idx="1126">
                  <c:v>2.52716064453125</c:v>
                </c:pt>
                <c:pt idx="1127">
                  <c:v>2.5679945945739702</c:v>
                </c:pt>
                <c:pt idx="1128">
                  <c:v>2.6088285446166899</c:v>
                </c:pt>
                <c:pt idx="1129">
                  <c:v>2.6496624946594198</c:v>
                </c:pt>
                <c:pt idx="1130">
                  <c:v>2.69049644470214</c:v>
                </c:pt>
                <c:pt idx="1131">
                  <c:v>2.7313303947448699</c:v>
                </c:pt>
                <c:pt idx="1132">
                  <c:v>2.7721643447875901</c:v>
                </c:pt>
                <c:pt idx="1133">
                  <c:v>2.81299829483032</c:v>
                </c:pt>
                <c:pt idx="1134">
                  <c:v>2.8538322448730402</c:v>
                </c:pt>
                <c:pt idx="1135">
                  <c:v>2.8946661949157702</c:v>
                </c:pt>
                <c:pt idx="1136">
                  <c:v>2.9355001449584899</c:v>
                </c:pt>
                <c:pt idx="1137">
                  <c:v>2.9763340950012198</c:v>
                </c:pt>
                <c:pt idx="1138">
                  <c:v>3.01716804504394</c:v>
                </c:pt>
                <c:pt idx="1139">
                  <c:v>3.0580019950866699</c:v>
                </c:pt>
                <c:pt idx="1140">
                  <c:v>3.0988359451293901</c:v>
                </c:pt>
                <c:pt idx="1141">
                  <c:v>3.1396698951721098</c:v>
                </c:pt>
                <c:pt idx="1142">
                  <c:v>3.1805038452148402</c:v>
                </c:pt>
                <c:pt idx="1143">
                  <c:v>3.2213377952575599</c:v>
                </c:pt>
                <c:pt idx="1144">
                  <c:v>3.2621717453002899</c:v>
                </c:pt>
                <c:pt idx="1145">
                  <c:v>3.30300569534301</c:v>
                </c:pt>
                <c:pt idx="1146">
                  <c:v>3.34383964538574</c:v>
                </c:pt>
                <c:pt idx="1147">
                  <c:v>3.3846735954284601</c:v>
                </c:pt>
                <c:pt idx="1148">
                  <c:v>3.4255075454711901</c:v>
                </c:pt>
                <c:pt idx="1149">
                  <c:v>3.4663414955139098</c:v>
                </c:pt>
                <c:pt idx="1150">
                  <c:v>3.5071754455566402</c:v>
                </c:pt>
                <c:pt idx="1151">
                  <c:v>3.5480093955993599</c:v>
                </c:pt>
                <c:pt idx="1152">
                  <c:v>3.5888433456420898</c:v>
                </c:pt>
                <c:pt idx="1153">
                  <c:v>3.62967729568481</c:v>
                </c:pt>
                <c:pt idx="1154">
                  <c:v>3.6705112457275302</c:v>
                </c:pt>
                <c:pt idx="1155">
                  <c:v>3.7113451957702601</c:v>
                </c:pt>
                <c:pt idx="1156">
                  <c:v>3.7521791458129798</c:v>
                </c:pt>
                <c:pt idx="1157">
                  <c:v>3.7930130958557098</c:v>
                </c:pt>
                <c:pt idx="1158">
                  <c:v>3.83384704589843</c:v>
                </c:pt>
                <c:pt idx="1159">
                  <c:v>3.8746809959411599</c:v>
                </c:pt>
                <c:pt idx="1160">
                  <c:v>3.9155149459838801</c:v>
                </c:pt>
                <c:pt idx="1161">
                  <c:v>3.95634889602661</c:v>
                </c:pt>
                <c:pt idx="1162">
                  <c:v>3.9971828460693302</c:v>
                </c:pt>
                <c:pt idx="1163">
                  <c:v>4.0380144119262598</c:v>
                </c:pt>
                <c:pt idx="1164">
                  <c:v>4.0788459777831996</c:v>
                </c:pt>
                <c:pt idx="1165">
                  <c:v>4.1196775436401296</c:v>
                </c:pt>
                <c:pt idx="1166">
                  <c:v>4.1605091094970703</c:v>
                </c:pt>
                <c:pt idx="1167">
                  <c:v>4.2013406753540004</c:v>
                </c:pt>
                <c:pt idx="1168">
                  <c:v>4.2421722412109304</c:v>
                </c:pt>
                <c:pt idx="1169">
                  <c:v>4.2830038070678702</c:v>
                </c:pt>
                <c:pt idx="1170">
                  <c:v>4.3238353729248002</c:v>
                </c:pt>
                <c:pt idx="1171">
                  <c:v>4.3646669387817303</c:v>
                </c:pt>
                <c:pt idx="1172">
                  <c:v>4.4054985046386701</c:v>
                </c:pt>
                <c:pt idx="1173">
                  <c:v>4.4463300704956001</c:v>
                </c:pt>
                <c:pt idx="1174">
                  <c:v>4.4871616363525302</c:v>
                </c:pt>
                <c:pt idx="1175">
                  <c:v>4.52799320220947</c:v>
                </c:pt>
                <c:pt idx="1176">
                  <c:v>4.5688247680664</c:v>
                </c:pt>
                <c:pt idx="1177">
                  <c:v>4.6096563339233398</c:v>
                </c:pt>
                <c:pt idx="1178">
                  <c:v>4.6504878997802699</c:v>
                </c:pt>
                <c:pt idx="1179">
                  <c:v>4.6913194656371999</c:v>
                </c:pt>
                <c:pt idx="1180">
                  <c:v>4.7321510314941397</c:v>
                </c:pt>
                <c:pt idx="1181">
                  <c:v>4.7729825973510698</c:v>
                </c:pt>
                <c:pt idx="1182">
                  <c:v>4.8138141632079998</c:v>
                </c:pt>
                <c:pt idx="1183">
                  <c:v>4.8546457290649396</c:v>
                </c:pt>
                <c:pt idx="1184">
                  <c:v>4.8954772949218697</c:v>
                </c:pt>
                <c:pt idx="1185">
                  <c:v>4.9363088607787997</c:v>
                </c:pt>
                <c:pt idx="1186">
                  <c:v>4.9771404266357404</c:v>
                </c:pt>
                <c:pt idx="1187">
                  <c:v>5.0179719924926696</c:v>
                </c:pt>
                <c:pt idx="1188">
                  <c:v>5.0588035583495996</c:v>
                </c:pt>
                <c:pt idx="1189">
                  <c:v>5.0996351242065403</c:v>
                </c:pt>
                <c:pt idx="1190">
                  <c:v>5.1404666900634703</c:v>
                </c:pt>
                <c:pt idx="1191">
                  <c:v>5.1812982559204102</c:v>
                </c:pt>
                <c:pt idx="1192">
                  <c:v>5.2221298217773402</c:v>
                </c:pt>
                <c:pt idx="1193">
                  <c:v>5.2629613876342702</c:v>
                </c:pt>
                <c:pt idx="1194">
                  <c:v>5.30379295349121</c:v>
                </c:pt>
                <c:pt idx="1195">
                  <c:v>5.3446245193481401</c:v>
                </c:pt>
                <c:pt idx="1196">
                  <c:v>5.3854560852050701</c:v>
                </c:pt>
                <c:pt idx="1197">
                  <c:v>5.4262876510620099</c:v>
                </c:pt>
                <c:pt idx="1198">
                  <c:v>5.46711921691894</c:v>
                </c:pt>
                <c:pt idx="1199">
                  <c:v>5.50795078277587</c:v>
                </c:pt>
                <c:pt idx="1200">
                  <c:v>5.5487823486328098</c:v>
                </c:pt>
                <c:pt idx="1201">
                  <c:v>5.5896139144897399</c:v>
                </c:pt>
                <c:pt idx="1202">
                  <c:v>5.6304454803466797</c:v>
                </c:pt>
                <c:pt idx="1203">
                  <c:v>5.6712770462036097</c:v>
                </c:pt>
                <c:pt idx="1204">
                  <c:v>5.7121086120605398</c:v>
                </c:pt>
                <c:pt idx="1205">
                  <c:v>5.7529401779174796</c:v>
                </c:pt>
                <c:pt idx="1206">
                  <c:v>5.7937717437744096</c:v>
                </c:pt>
                <c:pt idx="1207">
                  <c:v>5.8346033096313397</c:v>
                </c:pt>
                <c:pt idx="1208">
                  <c:v>5.8754348754882804</c:v>
                </c:pt>
                <c:pt idx="1209">
                  <c:v>5.9162664413452104</c:v>
                </c:pt>
                <c:pt idx="1210">
                  <c:v>5.9570980072021396</c:v>
                </c:pt>
                <c:pt idx="1211">
                  <c:v>5.9979295730590803</c:v>
                </c:pt>
                <c:pt idx="1212">
                  <c:v>6.0387611389160103</c:v>
                </c:pt>
                <c:pt idx="1213">
                  <c:v>6.0795927047729403</c:v>
                </c:pt>
                <c:pt idx="1214">
                  <c:v>6.1204242706298801</c:v>
                </c:pt>
                <c:pt idx="1215">
                  <c:v>6.1612558364868102</c:v>
                </c:pt>
                <c:pt idx="1216">
                  <c:v>6.20208740234375</c:v>
                </c:pt>
                <c:pt idx="1217">
                  <c:v>6.24291896820068</c:v>
                </c:pt>
                <c:pt idx="1218">
                  <c:v>6.2837505340576101</c:v>
                </c:pt>
                <c:pt idx="1219">
                  <c:v>6.3245820999145499</c:v>
                </c:pt>
                <c:pt idx="1220">
                  <c:v>6.3654136657714799</c:v>
                </c:pt>
                <c:pt idx="1221">
                  <c:v>6.40624523162841</c:v>
                </c:pt>
                <c:pt idx="1222">
                  <c:v>6.4470767974853498</c:v>
                </c:pt>
                <c:pt idx="1223">
                  <c:v>6.4879083633422798</c:v>
                </c:pt>
                <c:pt idx="1224">
                  <c:v>6.5287399291992099</c:v>
                </c:pt>
                <c:pt idx="1225">
                  <c:v>6.5695714950561497</c:v>
                </c:pt>
                <c:pt idx="1226">
                  <c:v>6.5999999046325604</c:v>
                </c:pt>
                <c:pt idx="1227">
                  <c:v>6.5999999046325604</c:v>
                </c:pt>
                <c:pt idx="1228">
                  <c:v>6.5999999046325604</c:v>
                </c:pt>
                <c:pt idx="1229">
                  <c:v>6.5836672782897896</c:v>
                </c:pt>
                <c:pt idx="1230">
                  <c:v>6.5428357124328604</c:v>
                </c:pt>
                <c:pt idx="1231">
                  <c:v>6.5020041465759197</c:v>
                </c:pt>
                <c:pt idx="1232">
                  <c:v>6.4611725807189897</c:v>
                </c:pt>
                <c:pt idx="1233">
                  <c:v>6.4203410148620597</c:v>
                </c:pt>
                <c:pt idx="1234">
                  <c:v>6.3795094490051198</c:v>
                </c:pt>
                <c:pt idx="1235">
                  <c:v>6.3386778831481898</c:v>
                </c:pt>
                <c:pt idx="1236">
                  <c:v>6.2978463172912598</c:v>
                </c:pt>
                <c:pt idx="1237">
                  <c:v>6.25701475143432</c:v>
                </c:pt>
                <c:pt idx="1238">
                  <c:v>6.2161831855773899</c:v>
                </c:pt>
                <c:pt idx="1239">
                  <c:v>6.1753516197204501</c:v>
                </c:pt>
                <c:pt idx="1240">
                  <c:v>6.1345200538635201</c:v>
                </c:pt>
                <c:pt idx="1241">
                  <c:v>6.09368848800659</c:v>
                </c:pt>
                <c:pt idx="1242">
                  <c:v>6.0528569221496502</c:v>
                </c:pt>
                <c:pt idx="1243">
                  <c:v>6.0120253562927202</c:v>
                </c:pt>
                <c:pt idx="1244">
                  <c:v>5.9711937904357901</c:v>
                </c:pt>
                <c:pt idx="1245">
                  <c:v>5.9303622245788503</c:v>
                </c:pt>
                <c:pt idx="1246">
                  <c:v>5.8895306587219203</c:v>
                </c:pt>
                <c:pt idx="1247">
                  <c:v>5.8486990928649902</c:v>
                </c:pt>
                <c:pt idx="1248">
                  <c:v>5.8078675270080504</c:v>
                </c:pt>
                <c:pt idx="1249">
                  <c:v>5.7670359611511204</c:v>
                </c:pt>
                <c:pt idx="1250">
                  <c:v>5.7262043952941797</c:v>
                </c:pt>
                <c:pt idx="1251">
                  <c:v>5.6853728294372496</c:v>
                </c:pt>
                <c:pt idx="1252">
                  <c:v>5.6445412635803196</c:v>
                </c:pt>
                <c:pt idx="1253">
                  <c:v>5.6037096977233798</c:v>
                </c:pt>
                <c:pt idx="1254">
                  <c:v>5.5628781318664497</c:v>
                </c:pt>
                <c:pt idx="1255">
                  <c:v>5.5220465660095197</c:v>
                </c:pt>
                <c:pt idx="1256">
                  <c:v>5.4812150001525799</c:v>
                </c:pt>
                <c:pt idx="1257">
                  <c:v>5.4403834342956499</c:v>
                </c:pt>
                <c:pt idx="1258">
                  <c:v>5.3995518684387198</c:v>
                </c:pt>
                <c:pt idx="1259">
                  <c:v>5.35872030258178</c:v>
                </c:pt>
                <c:pt idx="1260">
                  <c:v>5.31788873672485</c:v>
                </c:pt>
                <c:pt idx="1261">
                  <c:v>5.2770571708679199</c:v>
                </c:pt>
                <c:pt idx="1262">
                  <c:v>5.2362256050109801</c:v>
                </c:pt>
                <c:pt idx="1263">
                  <c:v>5.1953940391540501</c:v>
                </c:pt>
                <c:pt idx="1264">
                  <c:v>5.1545624732971103</c:v>
                </c:pt>
                <c:pt idx="1265">
                  <c:v>5.1137309074401802</c:v>
                </c:pt>
                <c:pt idx="1266">
                  <c:v>5.0728993415832502</c:v>
                </c:pt>
                <c:pt idx="1267">
                  <c:v>5.0320677757263104</c:v>
                </c:pt>
                <c:pt idx="1268">
                  <c:v>4.9912362098693803</c:v>
                </c:pt>
                <c:pt idx="1269">
                  <c:v>4.9504046440124503</c:v>
                </c:pt>
                <c:pt idx="1270">
                  <c:v>4.9095730781555096</c:v>
                </c:pt>
                <c:pt idx="1271">
                  <c:v>4.8687415122985804</c:v>
                </c:pt>
                <c:pt idx="1272">
                  <c:v>4.8279099464416504</c:v>
                </c:pt>
                <c:pt idx="1273">
                  <c:v>4.7870783805847097</c:v>
                </c:pt>
                <c:pt idx="1274">
                  <c:v>4.7462468147277797</c:v>
                </c:pt>
                <c:pt idx="1275">
                  <c:v>4.7054152488708496</c:v>
                </c:pt>
                <c:pt idx="1276">
                  <c:v>4.6645836830139098</c:v>
                </c:pt>
                <c:pt idx="1277">
                  <c:v>4.6237521171569798</c:v>
                </c:pt>
                <c:pt idx="1278">
                  <c:v>4.5829205513000399</c:v>
                </c:pt>
                <c:pt idx="1279">
                  <c:v>4.5420889854431099</c:v>
                </c:pt>
                <c:pt idx="1280">
                  <c:v>4.5012574195861799</c:v>
                </c:pt>
                <c:pt idx="1281">
                  <c:v>4.4604258537292401</c:v>
                </c:pt>
                <c:pt idx="1282">
                  <c:v>4.41959428787231</c:v>
                </c:pt>
                <c:pt idx="1283">
                  <c:v>4.37876272201538</c:v>
                </c:pt>
                <c:pt idx="1284">
                  <c:v>4.3379311561584402</c:v>
                </c:pt>
                <c:pt idx="1285">
                  <c:v>4.2970995903015101</c:v>
                </c:pt>
                <c:pt idx="1286">
                  <c:v>4.2562680244445801</c:v>
                </c:pt>
                <c:pt idx="1287">
                  <c:v>4.2154364585876403</c:v>
                </c:pt>
                <c:pt idx="1288">
                  <c:v>4.1746048927307102</c:v>
                </c:pt>
                <c:pt idx="1289">
                  <c:v>4.1337733268737704</c:v>
                </c:pt>
                <c:pt idx="1290">
                  <c:v>4.0929417610168404</c:v>
                </c:pt>
                <c:pt idx="1291">
                  <c:v>4.0521101951599103</c:v>
                </c:pt>
                <c:pt idx="1292">
                  <c:v>4.0112786293029696</c:v>
                </c:pt>
                <c:pt idx="1293">
                  <c:v>3.9704451560974099</c:v>
                </c:pt>
                <c:pt idx="1294">
                  <c:v>3.92961120605468</c:v>
                </c:pt>
                <c:pt idx="1295">
                  <c:v>3.8887772560119598</c:v>
                </c:pt>
                <c:pt idx="1296">
                  <c:v>3.8479433059692298</c:v>
                </c:pt>
                <c:pt idx="1297">
                  <c:v>3.8071093559265101</c:v>
                </c:pt>
                <c:pt idx="1298">
                  <c:v>3.7662754058837802</c:v>
                </c:pt>
                <c:pt idx="1299">
                  <c:v>3.72544145584106</c:v>
                </c:pt>
                <c:pt idx="1300">
                  <c:v>3.6846075057983398</c:v>
                </c:pt>
                <c:pt idx="1301">
                  <c:v>3.6437735557556099</c:v>
                </c:pt>
                <c:pt idx="1302">
                  <c:v>3.6029396057128902</c:v>
                </c:pt>
                <c:pt idx="1303">
                  <c:v>3.5621056556701598</c:v>
                </c:pt>
                <c:pt idx="1304">
                  <c:v>3.5212717056274401</c:v>
                </c:pt>
                <c:pt idx="1305">
                  <c:v>3.4804377555847101</c:v>
                </c:pt>
                <c:pt idx="1306">
                  <c:v>3.43960380554199</c:v>
                </c:pt>
                <c:pt idx="1307">
                  <c:v>3.39876985549926</c:v>
                </c:pt>
                <c:pt idx="1308">
                  <c:v>3.3579359054565399</c:v>
                </c:pt>
                <c:pt idx="1309">
                  <c:v>3.3171019554138099</c:v>
                </c:pt>
                <c:pt idx="1310">
                  <c:v>3.2762680053710902</c:v>
                </c:pt>
                <c:pt idx="1311">
                  <c:v>3.2354340553283598</c:v>
                </c:pt>
                <c:pt idx="1312">
                  <c:v>3.1946001052856401</c:v>
                </c:pt>
                <c:pt idx="1313">
                  <c:v>3.1537661552429199</c:v>
                </c:pt>
                <c:pt idx="1314">
                  <c:v>3.11293220520019</c:v>
                </c:pt>
                <c:pt idx="1315">
                  <c:v>3.0720982551574698</c:v>
                </c:pt>
                <c:pt idx="1316">
                  <c:v>3.0312643051147399</c:v>
                </c:pt>
                <c:pt idx="1317">
                  <c:v>2.9904303550720202</c:v>
                </c:pt>
                <c:pt idx="1318">
                  <c:v>2.9495964050292902</c:v>
                </c:pt>
                <c:pt idx="1319">
                  <c:v>2.90876245498657</c:v>
                </c:pt>
                <c:pt idx="1320">
                  <c:v>2.8679285049438401</c:v>
                </c:pt>
                <c:pt idx="1321">
                  <c:v>2.8270945549011199</c:v>
                </c:pt>
                <c:pt idx="1322">
                  <c:v>2.78626060485839</c:v>
                </c:pt>
                <c:pt idx="1323">
                  <c:v>2.7454266548156698</c:v>
                </c:pt>
                <c:pt idx="1324">
                  <c:v>2.7045927047729399</c:v>
                </c:pt>
                <c:pt idx="1325">
                  <c:v>2.6637587547302202</c:v>
                </c:pt>
                <c:pt idx="1326">
                  <c:v>2.6229248046875</c:v>
                </c:pt>
                <c:pt idx="1327">
                  <c:v>2.5820908546447701</c:v>
                </c:pt>
                <c:pt idx="1328">
                  <c:v>2.5412569046020499</c:v>
                </c:pt>
                <c:pt idx="1329">
                  <c:v>2.50042295455932</c:v>
                </c:pt>
                <c:pt idx="1330">
                  <c:v>2.4595890045165998</c:v>
                </c:pt>
                <c:pt idx="1331">
                  <c:v>2.4187550544738698</c:v>
                </c:pt>
                <c:pt idx="1332">
                  <c:v>2.3779211044311501</c:v>
                </c:pt>
                <c:pt idx="1333">
                  <c:v>2.3370871543884202</c:v>
                </c:pt>
                <c:pt idx="1334">
                  <c:v>2.2962532043457</c:v>
                </c:pt>
                <c:pt idx="1335">
                  <c:v>2.2554192543029701</c:v>
                </c:pt>
                <c:pt idx="1336">
                  <c:v>2.2145853042602499</c:v>
                </c:pt>
                <c:pt idx="1337">
                  <c:v>2.17375135421752</c:v>
                </c:pt>
                <c:pt idx="1338">
                  <c:v>2.1329174041747998</c:v>
                </c:pt>
                <c:pt idx="1339">
                  <c:v>2.0920834541320801</c:v>
                </c:pt>
                <c:pt idx="1340">
                  <c:v>2.0512495040893501</c:v>
                </c:pt>
                <c:pt idx="1341">
                  <c:v>2.01041555404663</c:v>
                </c:pt>
                <c:pt idx="1342">
                  <c:v>1.96958255767822</c:v>
                </c:pt>
                <c:pt idx="1343">
                  <c:v>1.92874979972839</c:v>
                </c:pt>
                <c:pt idx="1344">
                  <c:v>1.88791704177856</c:v>
                </c:pt>
                <c:pt idx="1345">
                  <c:v>1.84708428382873</c:v>
                </c:pt>
                <c:pt idx="1346">
                  <c:v>1.8062515258789</c:v>
                </c:pt>
                <c:pt idx="1347">
                  <c:v>1.76541876792907</c:v>
                </c:pt>
                <c:pt idx="1348">
                  <c:v>1.7245860099792401</c:v>
                </c:pt>
                <c:pt idx="1349">
                  <c:v>1.6837532520294101</c:v>
                </c:pt>
                <c:pt idx="1350">
                  <c:v>1.6429204940795801</c:v>
                </c:pt>
                <c:pt idx="1351">
                  <c:v>1.6020877361297601</c:v>
                </c:pt>
                <c:pt idx="1352">
                  <c:v>1.5612549781799301</c:v>
                </c:pt>
                <c:pt idx="1353">
                  <c:v>1.5204222202301001</c:v>
                </c:pt>
                <c:pt idx="1354">
                  <c:v>1.4795894622802701</c:v>
                </c:pt>
                <c:pt idx="1355">
                  <c:v>1.4387567043304399</c:v>
                </c:pt>
                <c:pt idx="1356">
                  <c:v>1.3979239463806099</c:v>
                </c:pt>
                <c:pt idx="1357">
                  <c:v>1.3570911884307799</c:v>
                </c:pt>
                <c:pt idx="1358">
                  <c:v>1.3162584304809499</c:v>
                </c:pt>
                <c:pt idx="1359">
                  <c:v>1.2754256725311199</c:v>
                </c:pt>
                <c:pt idx="1360">
                  <c:v>1.2345929145812899</c:v>
                </c:pt>
                <c:pt idx="1361">
                  <c:v>1.19376015663146</c:v>
                </c:pt>
                <c:pt idx="1362">
                  <c:v>1.15292739868164</c:v>
                </c:pt>
                <c:pt idx="1363">
                  <c:v>1.11209464073181</c:v>
                </c:pt>
                <c:pt idx="1364">
                  <c:v>1.07126188278198</c:v>
                </c:pt>
                <c:pt idx="1365">
                  <c:v>1.03042912483215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1.0122498273849401</c:v>
                </c:pt>
                <c:pt idx="1370">
                  <c:v>1.0530825853347701</c:v>
                </c:pt>
                <c:pt idx="1371">
                  <c:v>1.0939153432846001</c:v>
                </c:pt>
                <c:pt idx="1372">
                  <c:v>1.13474810123443</c:v>
                </c:pt>
                <c:pt idx="1373">
                  <c:v>1.17558085918426</c:v>
                </c:pt>
                <c:pt idx="1374">
                  <c:v>1.21641361713409</c:v>
                </c:pt>
                <c:pt idx="1375">
                  <c:v>1.25724637508392</c:v>
                </c:pt>
                <c:pt idx="1376">
                  <c:v>1.29807913303375</c:v>
                </c:pt>
                <c:pt idx="1377">
                  <c:v>1.33891189098358</c:v>
                </c:pt>
                <c:pt idx="1378">
                  <c:v>1.37974464893341</c:v>
                </c:pt>
                <c:pt idx="1379">
                  <c:v>1.42057740688323</c:v>
                </c:pt>
                <c:pt idx="1380">
                  <c:v>1.46141016483306</c:v>
                </c:pt>
                <c:pt idx="1381">
                  <c:v>1.50224292278289</c:v>
                </c:pt>
                <c:pt idx="1382">
                  <c:v>1.5430756807327199</c:v>
                </c:pt>
                <c:pt idx="1383">
                  <c:v>1.5839084386825499</c:v>
                </c:pt>
                <c:pt idx="1384">
                  <c:v>1.6247411966323799</c:v>
                </c:pt>
                <c:pt idx="1385">
                  <c:v>1.6655739545822099</c:v>
                </c:pt>
                <c:pt idx="1386">
                  <c:v>1.7064067125320399</c:v>
                </c:pt>
                <c:pt idx="1387">
                  <c:v>1.7472394704818699</c:v>
                </c:pt>
                <c:pt idx="1388">
                  <c:v>1.7880722284317001</c:v>
                </c:pt>
                <c:pt idx="1389">
                  <c:v>1.8289049863815301</c:v>
                </c:pt>
                <c:pt idx="1390">
                  <c:v>1.8697377443313501</c:v>
                </c:pt>
                <c:pt idx="1391">
                  <c:v>1.9105705022811801</c:v>
                </c:pt>
                <c:pt idx="1392">
                  <c:v>1.9514032602310101</c:v>
                </c:pt>
                <c:pt idx="1393">
                  <c:v>1.9922360181808401</c:v>
                </c:pt>
                <c:pt idx="1394">
                  <c:v>2.03306984901428</c:v>
                </c:pt>
                <c:pt idx="1395">
                  <c:v>2.0739037990570002</c:v>
                </c:pt>
                <c:pt idx="1396">
                  <c:v>2.1147377490997301</c:v>
                </c:pt>
                <c:pt idx="1397">
                  <c:v>2.1555716991424498</c:v>
                </c:pt>
                <c:pt idx="1398">
                  <c:v>2.1964056491851802</c:v>
                </c:pt>
                <c:pt idx="1399">
                  <c:v>2.2372395992278999</c:v>
                </c:pt>
                <c:pt idx="1400">
                  <c:v>2.2780735492706299</c:v>
                </c:pt>
                <c:pt idx="1401">
                  <c:v>2.3189074993133501</c:v>
                </c:pt>
                <c:pt idx="1402">
                  <c:v>2.3597414493560702</c:v>
                </c:pt>
                <c:pt idx="1403">
                  <c:v>2.4005753993988002</c:v>
                </c:pt>
                <c:pt idx="1404">
                  <c:v>2.4414093494415199</c:v>
                </c:pt>
                <c:pt idx="1405">
                  <c:v>2.4822432994842498</c:v>
                </c:pt>
                <c:pt idx="1406">
                  <c:v>2.52307724952697</c:v>
                </c:pt>
                <c:pt idx="1407">
                  <c:v>2.5639111995696999</c:v>
                </c:pt>
                <c:pt idx="1408">
                  <c:v>2.6047451496124201</c:v>
                </c:pt>
                <c:pt idx="1409">
                  <c:v>2.64557909965515</c:v>
                </c:pt>
                <c:pt idx="1410">
                  <c:v>2.6864130496978702</c:v>
                </c:pt>
                <c:pt idx="1411">
                  <c:v>2.7272469997406001</c:v>
                </c:pt>
                <c:pt idx="1412">
                  <c:v>2.7680809497833199</c:v>
                </c:pt>
                <c:pt idx="1413">
                  <c:v>2.8089148998260498</c:v>
                </c:pt>
                <c:pt idx="1414">
                  <c:v>2.84974884986877</c:v>
                </c:pt>
                <c:pt idx="1415">
                  <c:v>2.8905827999114901</c:v>
                </c:pt>
                <c:pt idx="1416">
                  <c:v>2.9314167499542201</c:v>
                </c:pt>
                <c:pt idx="1417">
                  <c:v>2.9722506999969398</c:v>
                </c:pt>
                <c:pt idx="1418">
                  <c:v>3.0130846500396702</c:v>
                </c:pt>
                <c:pt idx="1419">
                  <c:v>3.0539186000823899</c:v>
                </c:pt>
                <c:pt idx="1420">
                  <c:v>3.0947525501251198</c:v>
                </c:pt>
                <c:pt idx="1421">
                  <c:v>3.13558650016784</c:v>
                </c:pt>
                <c:pt idx="1422">
                  <c:v>3.17642045021057</c:v>
                </c:pt>
                <c:pt idx="1423">
                  <c:v>3.2172544002532901</c:v>
                </c:pt>
                <c:pt idx="1424">
                  <c:v>3.2580883502960201</c:v>
                </c:pt>
                <c:pt idx="1425">
                  <c:v>3.2989223003387398</c:v>
                </c:pt>
                <c:pt idx="1426">
                  <c:v>3.33975625038146</c:v>
                </c:pt>
                <c:pt idx="1427">
                  <c:v>3.3805902004241899</c:v>
                </c:pt>
                <c:pt idx="1428">
                  <c:v>3.4214241504669101</c:v>
                </c:pt>
                <c:pt idx="1429">
                  <c:v>3.46225810050964</c:v>
                </c:pt>
                <c:pt idx="1430">
                  <c:v>3.5030920505523602</c:v>
                </c:pt>
                <c:pt idx="1431">
                  <c:v>3.5439260005950901</c:v>
                </c:pt>
                <c:pt idx="1432">
                  <c:v>3.5847599506378098</c:v>
                </c:pt>
                <c:pt idx="1433">
                  <c:v>3.6255939006805402</c:v>
                </c:pt>
                <c:pt idx="1434">
                  <c:v>3.6664278507232599</c:v>
                </c:pt>
                <c:pt idx="1435">
                  <c:v>3.7072618007659899</c:v>
                </c:pt>
                <c:pt idx="1436">
                  <c:v>3.74809575080871</c:v>
                </c:pt>
                <c:pt idx="1437">
                  <c:v>3.78892970085144</c:v>
                </c:pt>
                <c:pt idx="1438">
                  <c:v>3.8297636508941602</c:v>
                </c:pt>
                <c:pt idx="1439">
                  <c:v>3.8705976009368799</c:v>
                </c:pt>
                <c:pt idx="1440">
                  <c:v>3.9114315509796098</c:v>
                </c:pt>
                <c:pt idx="1441">
                  <c:v>3.95226550102233</c:v>
                </c:pt>
                <c:pt idx="1442">
                  <c:v>3.9930994510650599</c:v>
                </c:pt>
                <c:pt idx="1443">
                  <c:v>4.03393125534057</c:v>
                </c:pt>
                <c:pt idx="1444">
                  <c:v>4.0747628211975098</c:v>
                </c:pt>
                <c:pt idx="1445">
                  <c:v>4.1155943870544398</c:v>
                </c:pt>
                <c:pt idx="1446">
                  <c:v>4.1564259529113698</c:v>
                </c:pt>
                <c:pt idx="1447">
                  <c:v>4.1972575187683097</c:v>
                </c:pt>
                <c:pt idx="1448">
                  <c:v>4.2380890846252397</c:v>
                </c:pt>
                <c:pt idx="1449">
                  <c:v>4.2789206504821697</c:v>
                </c:pt>
                <c:pt idx="1450">
                  <c:v>4.3197522163391104</c:v>
                </c:pt>
                <c:pt idx="1451">
                  <c:v>4.3605837821960396</c:v>
                </c:pt>
                <c:pt idx="1452">
                  <c:v>4.4014153480529696</c:v>
                </c:pt>
                <c:pt idx="1453">
                  <c:v>4.4422469139099103</c:v>
                </c:pt>
                <c:pt idx="1454">
                  <c:v>4.4830784797668404</c:v>
                </c:pt>
                <c:pt idx="1455">
                  <c:v>4.5239100456237704</c:v>
                </c:pt>
                <c:pt idx="1456">
                  <c:v>4.5647416114807102</c:v>
                </c:pt>
                <c:pt idx="1457">
                  <c:v>4.6055731773376403</c:v>
                </c:pt>
                <c:pt idx="1458">
                  <c:v>4.6464047431945801</c:v>
                </c:pt>
                <c:pt idx="1459">
                  <c:v>4.6872363090515101</c:v>
                </c:pt>
                <c:pt idx="1460">
                  <c:v>4.7280678749084402</c:v>
                </c:pt>
                <c:pt idx="1461">
                  <c:v>4.76889944076538</c:v>
                </c:pt>
                <c:pt idx="1462">
                  <c:v>4.80973100662231</c:v>
                </c:pt>
                <c:pt idx="1463">
                  <c:v>4.8505625724792401</c:v>
                </c:pt>
                <c:pt idx="1464">
                  <c:v>4.8913941383361799</c:v>
                </c:pt>
                <c:pt idx="1465">
                  <c:v>4.9322257041931099</c:v>
                </c:pt>
                <c:pt idx="1466">
                  <c:v>4.9730572700500399</c:v>
                </c:pt>
                <c:pt idx="1467">
                  <c:v>5.0138888359069798</c:v>
                </c:pt>
                <c:pt idx="1468">
                  <c:v>5.0547204017639098</c:v>
                </c:pt>
                <c:pt idx="1469">
                  <c:v>5.0955519676208496</c:v>
                </c:pt>
                <c:pt idx="1470">
                  <c:v>5.1363835334777797</c:v>
                </c:pt>
                <c:pt idx="1471">
                  <c:v>5.1772150993347097</c:v>
                </c:pt>
                <c:pt idx="1472">
                  <c:v>5.2180466651916504</c:v>
                </c:pt>
                <c:pt idx="1473">
                  <c:v>5.2588782310485804</c:v>
                </c:pt>
                <c:pt idx="1474">
                  <c:v>5.2997097969055096</c:v>
                </c:pt>
                <c:pt idx="1475">
                  <c:v>5.3405413627624503</c:v>
                </c:pt>
                <c:pt idx="1476">
                  <c:v>5.3813729286193803</c:v>
                </c:pt>
                <c:pt idx="1477">
                  <c:v>5.4222044944763104</c:v>
                </c:pt>
                <c:pt idx="1478">
                  <c:v>5.4630360603332502</c:v>
                </c:pt>
                <c:pt idx="1479">
                  <c:v>5.5038676261901802</c:v>
                </c:pt>
                <c:pt idx="1480">
                  <c:v>5.5446991920471103</c:v>
                </c:pt>
                <c:pt idx="1481">
                  <c:v>5.5855307579040501</c:v>
                </c:pt>
                <c:pt idx="1482">
                  <c:v>5.6263623237609801</c:v>
                </c:pt>
                <c:pt idx="1483">
                  <c:v>5.6671938896179199</c:v>
                </c:pt>
                <c:pt idx="1484">
                  <c:v>5.70802545547485</c:v>
                </c:pt>
                <c:pt idx="1485">
                  <c:v>5.74885702133178</c:v>
                </c:pt>
                <c:pt idx="1486">
                  <c:v>5.7896885871887198</c:v>
                </c:pt>
                <c:pt idx="1487">
                  <c:v>5.8305201530456499</c:v>
                </c:pt>
                <c:pt idx="1488">
                  <c:v>5.8713517189025799</c:v>
                </c:pt>
                <c:pt idx="1489">
                  <c:v>5.9121832847595197</c:v>
                </c:pt>
                <c:pt idx="1490">
                  <c:v>5.9530148506164497</c:v>
                </c:pt>
                <c:pt idx="1491">
                  <c:v>5.9938464164733798</c:v>
                </c:pt>
                <c:pt idx="1492">
                  <c:v>6.0346779823303196</c:v>
                </c:pt>
                <c:pt idx="1493">
                  <c:v>6.0755095481872496</c:v>
                </c:pt>
                <c:pt idx="1494">
                  <c:v>6.1163411140441797</c:v>
                </c:pt>
                <c:pt idx="1495">
                  <c:v>6.1571726799011204</c:v>
                </c:pt>
                <c:pt idx="1496">
                  <c:v>6.1980042457580504</c:v>
                </c:pt>
                <c:pt idx="1497">
                  <c:v>6.2388358116149902</c:v>
                </c:pt>
                <c:pt idx="1498">
                  <c:v>6.2796673774719203</c:v>
                </c:pt>
                <c:pt idx="1499">
                  <c:v>6.3204989433288503</c:v>
                </c:pt>
                <c:pt idx="1500">
                  <c:v>6.3613305091857901</c:v>
                </c:pt>
                <c:pt idx="1501">
                  <c:v>6.4021620750427202</c:v>
                </c:pt>
                <c:pt idx="1502">
                  <c:v>6.4429936408996502</c:v>
                </c:pt>
                <c:pt idx="1503">
                  <c:v>6.48382520675659</c:v>
                </c:pt>
                <c:pt idx="1504">
                  <c:v>6.5246567726135201</c:v>
                </c:pt>
                <c:pt idx="1505">
                  <c:v>6.5654883384704501</c:v>
                </c:pt>
                <c:pt idx="1506">
                  <c:v>6.5999999046325604</c:v>
                </c:pt>
                <c:pt idx="1507">
                  <c:v>6.5999999046325604</c:v>
                </c:pt>
                <c:pt idx="1508">
                  <c:v>6.5999999046325604</c:v>
                </c:pt>
                <c:pt idx="1509">
                  <c:v>6.5877504348754803</c:v>
                </c:pt>
                <c:pt idx="1510">
                  <c:v>6.5469188690185502</c:v>
                </c:pt>
                <c:pt idx="1511">
                  <c:v>6.5060873031616202</c:v>
                </c:pt>
                <c:pt idx="1512">
                  <c:v>6.4652557373046804</c:v>
                </c:pt>
                <c:pt idx="1513">
                  <c:v>6.4244241714477504</c:v>
                </c:pt>
                <c:pt idx="1514">
                  <c:v>6.3835926055908203</c:v>
                </c:pt>
                <c:pt idx="1515">
                  <c:v>6.3427610397338796</c:v>
                </c:pt>
                <c:pt idx="1516">
                  <c:v>6.3019294738769496</c:v>
                </c:pt>
                <c:pt idx="1517">
                  <c:v>6.2610979080200098</c:v>
                </c:pt>
                <c:pt idx="1518">
                  <c:v>6.2202663421630797</c:v>
                </c:pt>
                <c:pt idx="1519">
                  <c:v>6.1794347763061497</c:v>
                </c:pt>
                <c:pt idx="1520">
                  <c:v>6.1386032104492099</c:v>
                </c:pt>
                <c:pt idx="1521">
                  <c:v>6.0977716445922798</c:v>
                </c:pt>
                <c:pt idx="1522">
                  <c:v>6.0569400787353498</c:v>
                </c:pt>
                <c:pt idx="1523">
                  <c:v>6.01610851287841</c:v>
                </c:pt>
                <c:pt idx="1524">
                  <c:v>5.9752769470214799</c:v>
                </c:pt>
                <c:pt idx="1525">
                  <c:v>5.9344453811645499</c:v>
                </c:pt>
                <c:pt idx="1526">
                  <c:v>5.8936138153076101</c:v>
                </c:pt>
                <c:pt idx="1527">
                  <c:v>5.85278224945068</c:v>
                </c:pt>
                <c:pt idx="1528">
                  <c:v>5.81195068359375</c:v>
                </c:pt>
                <c:pt idx="1529">
                  <c:v>5.7711191177368102</c:v>
                </c:pt>
                <c:pt idx="1530">
                  <c:v>5.7302875518798801</c:v>
                </c:pt>
                <c:pt idx="1531">
                  <c:v>5.6894559860229403</c:v>
                </c:pt>
                <c:pt idx="1532">
                  <c:v>5.6486244201660103</c:v>
                </c:pt>
                <c:pt idx="1533">
                  <c:v>5.6077928543090803</c:v>
                </c:pt>
                <c:pt idx="1534">
                  <c:v>5.5669612884521396</c:v>
                </c:pt>
                <c:pt idx="1535">
                  <c:v>5.5261297225952104</c:v>
                </c:pt>
                <c:pt idx="1536">
                  <c:v>5.4852981567382804</c:v>
                </c:pt>
                <c:pt idx="1537">
                  <c:v>5.4444665908813397</c:v>
                </c:pt>
                <c:pt idx="1538">
                  <c:v>5.4036350250244096</c:v>
                </c:pt>
                <c:pt idx="1539">
                  <c:v>5.3628034591674796</c:v>
                </c:pt>
                <c:pt idx="1540">
                  <c:v>5.3219718933105398</c:v>
                </c:pt>
                <c:pt idx="1541">
                  <c:v>5.2811403274536097</c:v>
                </c:pt>
                <c:pt idx="1542">
                  <c:v>5.2403087615966797</c:v>
                </c:pt>
                <c:pt idx="1543">
                  <c:v>5.1994771957397399</c:v>
                </c:pt>
                <c:pt idx="1544">
                  <c:v>5.1586456298828098</c:v>
                </c:pt>
                <c:pt idx="1545">
                  <c:v>5.11781406402587</c:v>
                </c:pt>
                <c:pt idx="1546">
                  <c:v>5.07698249816894</c:v>
                </c:pt>
                <c:pt idx="1547">
                  <c:v>5.0361509323120099</c:v>
                </c:pt>
                <c:pt idx="1548">
                  <c:v>4.9953193664550701</c:v>
                </c:pt>
                <c:pt idx="1549">
                  <c:v>4.9544878005981401</c:v>
                </c:pt>
                <c:pt idx="1550">
                  <c:v>4.91365623474121</c:v>
                </c:pt>
                <c:pt idx="1551">
                  <c:v>4.8728246688842702</c:v>
                </c:pt>
                <c:pt idx="1552">
                  <c:v>4.8319931030273402</c:v>
                </c:pt>
                <c:pt idx="1553">
                  <c:v>4.7911615371704102</c:v>
                </c:pt>
                <c:pt idx="1554">
                  <c:v>4.7503299713134703</c:v>
                </c:pt>
                <c:pt idx="1555">
                  <c:v>4.7094984054565403</c:v>
                </c:pt>
                <c:pt idx="1556">
                  <c:v>4.6686668395995996</c:v>
                </c:pt>
                <c:pt idx="1557">
                  <c:v>4.6278352737426696</c:v>
                </c:pt>
                <c:pt idx="1558">
                  <c:v>4.5870037078857404</c:v>
                </c:pt>
                <c:pt idx="1559">
                  <c:v>4.5461721420287997</c:v>
                </c:pt>
                <c:pt idx="1560">
                  <c:v>4.5053405761718697</c:v>
                </c:pt>
                <c:pt idx="1561">
                  <c:v>4.4645090103149396</c:v>
                </c:pt>
                <c:pt idx="1562">
                  <c:v>4.4236774444579998</c:v>
                </c:pt>
                <c:pt idx="1563">
                  <c:v>4.3828458786010698</c:v>
                </c:pt>
                <c:pt idx="1564">
                  <c:v>4.3420143127441397</c:v>
                </c:pt>
                <c:pt idx="1565">
                  <c:v>4.3011827468871999</c:v>
                </c:pt>
                <c:pt idx="1566">
                  <c:v>4.2603511810302699</c:v>
                </c:pt>
                <c:pt idx="1567">
                  <c:v>4.2195196151733398</c:v>
                </c:pt>
                <c:pt idx="1568">
                  <c:v>4.1786880493164</c:v>
                </c:pt>
                <c:pt idx="1569">
                  <c:v>4.13785648345947</c:v>
                </c:pt>
                <c:pt idx="1570">
                  <c:v>4.0970249176025302</c:v>
                </c:pt>
                <c:pt idx="1571">
                  <c:v>4.0561933517456001</c:v>
                </c:pt>
                <c:pt idx="1572">
                  <c:v>4.0153617858886701</c:v>
                </c:pt>
                <c:pt idx="1573">
                  <c:v>3.9745285511016801</c:v>
                </c:pt>
                <c:pt idx="1574">
                  <c:v>3.93369460105896</c:v>
                </c:pt>
                <c:pt idx="1575">
                  <c:v>3.89286065101623</c:v>
                </c:pt>
                <c:pt idx="1576">
                  <c:v>3.8520267009735099</c:v>
                </c:pt>
                <c:pt idx="1577">
                  <c:v>3.8111927509307799</c:v>
                </c:pt>
                <c:pt idx="1578">
                  <c:v>3.7703588008880602</c:v>
                </c:pt>
                <c:pt idx="1579">
                  <c:v>3.7295248508453298</c:v>
                </c:pt>
                <c:pt idx="1580">
                  <c:v>3.6886909008026101</c:v>
                </c:pt>
                <c:pt idx="1581">
                  <c:v>3.6478569507598801</c:v>
                </c:pt>
                <c:pt idx="1582">
                  <c:v>3.60702300071716</c:v>
                </c:pt>
                <c:pt idx="1583">
                  <c:v>3.56618905067443</c:v>
                </c:pt>
                <c:pt idx="1584">
                  <c:v>3.5253551006317099</c:v>
                </c:pt>
                <c:pt idx="1585">
                  <c:v>3.4845211505889799</c:v>
                </c:pt>
                <c:pt idx="1586">
                  <c:v>3.4436872005462602</c:v>
                </c:pt>
                <c:pt idx="1587">
                  <c:v>3.40285325050354</c:v>
                </c:pt>
                <c:pt idx="1588">
                  <c:v>3.3620193004608101</c:v>
                </c:pt>
                <c:pt idx="1589">
                  <c:v>3.3211853504180899</c:v>
                </c:pt>
                <c:pt idx="1590">
                  <c:v>3.28035140037536</c:v>
                </c:pt>
                <c:pt idx="1591">
                  <c:v>3.2395174503326398</c:v>
                </c:pt>
                <c:pt idx="1592">
                  <c:v>3.1986835002899099</c:v>
                </c:pt>
                <c:pt idx="1593">
                  <c:v>3.1578495502471902</c:v>
                </c:pt>
                <c:pt idx="1594">
                  <c:v>3.1170156002044598</c:v>
                </c:pt>
                <c:pt idx="1595">
                  <c:v>3.0761816501617401</c:v>
                </c:pt>
                <c:pt idx="1596">
                  <c:v>3.0353477001190101</c:v>
                </c:pt>
                <c:pt idx="1597">
                  <c:v>2.9945137500762899</c:v>
                </c:pt>
                <c:pt idx="1598">
                  <c:v>2.95367980003356</c:v>
                </c:pt>
                <c:pt idx="1599">
                  <c:v>2.9128458499908398</c:v>
                </c:pt>
                <c:pt idx="1600">
                  <c:v>2.8720118999481201</c:v>
                </c:pt>
                <c:pt idx="1601">
                  <c:v>2.8311779499053902</c:v>
                </c:pt>
                <c:pt idx="1602">
                  <c:v>2.79034399986267</c:v>
                </c:pt>
                <c:pt idx="1603">
                  <c:v>2.7495100498199401</c:v>
                </c:pt>
                <c:pt idx="1604">
                  <c:v>2.7086760997772199</c:v>
                </c:pt>
                <c:pt idx="1605">
                  <c:v>2.66784214973449</c:v>
                </c:pt>
                <c:pt idx="1606">
                  <c:v>2.6270081996917698</c:v>
                </c:pt>
                <c:pt idx="1607">
                  <c:v>2.5861742496490399</c:v>
                </c:pt>
                <c:pt idx="1608">
                  <c:v>2.5453402996063201</c:v>
                </c:pt>
                <c:pt idx="1609">
                  <c:v>2.5045063495635902</c:v>
                </c:pt>
                <c:pt idx="1610">
                  <c:v>2.46367239952087</c:v>
                </c:pt>
                <c:pt idx="1611">
                  <c:v>2.4228384494781401</c:v>
                </c:pt>
                <c:pt idx="1612">
                  <c:v>2.3820044994354199</c:v>
                </c:pt>
                <c:pt idx="1613">
                  <c:v>2.3411705493927002</c:v>
                </c:pt>
                <c:pt idx="1614">
                  <c:v>2.3003365993499698</c:v>
                </c:pt>
                <c:pt idx="1615">
                  <c:v>2.2595026493072501</c:v>
                </c:pt>
                <c:pt idx="1616">
                  <c:v>2.2186686992645201</c:v>
                </c:pt>
                <c:pt idx="1617">
                  <c:v>2.1778347492218</c:v>
                </c:pt>
                <c:pt idx="1618">
                  <c:v>2.13700079917907</c:v>
                </c:pt>
                <c:pt idx="1619">
                  <c:v>2.0961668491363499</c:v>
                </c:pt>
                <c:pt idx="1620">
                  <c:v>2.0553328990936199</c:v>
                </c:pt>
                <c:pt idx="1621">
                  <c:v>2.0144989490509002</c:v>
                </c:pt>
                <c:pt idx="1622">
                  <c:v>1.9736658334732</c:v>
                </c:pt>
                <c:pt idx="1623">
                  <c:v>1.93283307552337</c:v>
                </c:pt>
                <c:pt idx="1624">
                  <c:v>1.89200031757354</c:v>
                </c:pt>
                <c:pt idx="1625">
                  <c:v>1.85116755962371</c:v>
                </c:pt>
                <c:pt idx="1626">
                  <c:v>1.8103348016738801</c:v>
                </c:pt>
                <c:pt idx="1627">
                  <c:v>1.7695020437240601</c:v>
                </c:pt>
                <c:pt idx="1628">
                  <c:v>1.7286692857742301</c:v>
                </c:pt>
                <c:pt idx="1629">
                  <c:v>1.6878365278244001</c:v>
                </c:pt>
                <c:pt idx="1630">
                  <c:v>1.6470037698745701</c:v>
                </c:pt>
                <c:pt idx="1631">
                  <c:v>1.6061710119247401</c:v>
                </c:pt>
                <c:pt idx="1632">
                  <c:v>1.5653382539749101</c:v>
                </c:pt>
                <c:pt idx="1633">
                  <c:v>1.5245054960250799</c:v>
                </c:pt>
                <c:pt idx="1634">
                  <c:v>1.4836727380752499</c:v>
                </c:pt>
                <c:pt idx="1635">
                  <c:v>1.4428399801254199</c:v>
                </c:pt>
                <c:pt idx="1636">
                  <c:v>1.4020072221755899</c:v>
                </c:pt>
                <c:pt idx="1637">
                  <c:v>1.3611744642257599</c:v>
                </c:pt>
                <c:pt idx="1638">
                  <c:v>1.3203417062759399</c:v>
                </c:pt>
                <c:pt idx="1639">
                  <c:v>1.27950894832611</c:v>
                </c:pt>
                <c:pt idx="1640">
                  <c:v>1.23867619037628</c:v>
                </c:pt>
                <c:pt idx="1641">
                  <c:v>1.19784343242645</c:v>
                </c:pt>
                <c:pt idx="1642">
                  <c:v>1.15701067447662</c:v>
                </c:pt>
                <c:pt idx="1643">
                  <c:v>1.11617791652679</c:v>
                </c:pt>
                <c:pt idx="1644">
                  <c:v>1.07534515857696</c:v>
                </c:pt>
                <c:pt idx="1645">
                  <c:v>1.03451240062713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1.0122498273849401</c:v>
                </c:pt>
                <c:pt idx="1650">
                  <c:v>1.0530825853347701</c:v>
                </c:pt>
                <c:pt idx="1651">
                  <c:v>1.0939153432846001</c:v>
                </c:pt>
                <c:pt idx="1652">
                  <c:v>1.13474810123443</c:v>
                </c:pt>
                <c:pt idx="1653">
                  <c:v>1.17558085918426</c:v>
                </c:pt>
                <c:pt idx="1654">
                  <c:v>1.21641361713409</c:v>
                </c:pt>
                <c:pt idx="1655">
                  <c:v>1.25724637508392</c:v>
                </c:pt>
                <c:pt idx="1656">
                  <c:v>1.29807913303375</c:v>
                </c:pt>
                <c:pt idx="1657">
                  <c:v>1.33891189098358</c:v>
                </c:pt>
                <c:pt idx="1658">
                  <c:v>1.37974464893341</c:v>
                </c:pt>
                <c:pt idx="1659">
                  <c:v>1.42057740688323</c:v>
                </c:pt>
                <c:pt idx="1660">
                  <c:v>1.46141016483306</c:v>
                </c:pt>
                <c:pt idx="1661">
                  <c:v>1.50224292278289</c:v>
                </c:pt>
                <c:pt idx="1662">
                  <c:v>1.5430756807327199</c:v>
                </c:pt>
                <c:pt idx="1663">
                  <c:v>1.5839084386825499</c:v>
                </c:pt>
                <c:pt idx="1664">
                  <c:v>1.6247411966323799</c:v>
                </c:pt>
                <c:pt idx="1665">
                  <c:v>1.6655739545822099</c:v>
                </c:pt>
                <c:pt idx="1666">
                  <c:v>1.7064067125320399</c:v>
                </c:pt>
                <c:pt idx="1667">
                  <c:v>1.7472394704818699</c:v>
                </c:pt>
                <c:pt idx="1668">
                  <c:v>1.7880722284317001</c:v>
                </c:pt>
                <c:pt idx="1669">
                  <c:v>1.8289049863815301</c:v>
                </c:pt>
                <c:pt idx="1670">
                  <c:v>1.8697377443313501</c:v>
                </c:pt>
                <c:pt idx="1671">
                  <c:v>1.9105705022811801</c:v>
                </c:pt>
                <c:pt idx="1672">
                  <c:v>1.9514032602310101</c:v>
                </c:pt>
                <c:pt idx="1673">
                  <c:v>1.9922360181808401</c:v>
                </c:pt>
                <c:pt idx="1674">
                  <c:v>2.03306984901428</c:v>
                </c:pt>
                <c:pt idx="1675">
                  <c:v>2.0739037990570002</c:v>
                </c:pt>
                <c:pt idx="1676">
                  <c:v>2.1147377490997301</c:v>
                </c:pt>
                <c:pt idx="1677">
                  <c:v>2.1555716991424498</c:v>
                </c:pt>
                <c:pt idx="1678">
                  <c:v>2.1964056491851802</c:v>
                </c:pt>
                <c:pt idx="1679">
                  <c:v>2.2372395992278999</c:v>
                </c:pt>
                <c:pt idx="1680">
                  <c:v>2.2780735492706299</c:v>
                </c:pt>
                <c:pt idx="1681">
                  <c:v>2.3189074993133501</c:v>
                </c:pt>
                <c:pt idx="1682">
                  <c:v>2.3597414493560702</c:v>
                </c:pt>
                <c:pt idx="1683">
                  <c:v>2.4005753993988002</c:v>
                </c:pt>
                <c:pt idx="1684">
                  <c:v>2.4414093494415199</c:v>
                </c:pt>
                <c:pt idx="1685">
                  <c:v>2.4822432994842498</c:v>
                </c:pt>
                <c:pt idx="1686">
                  <c:v>2.52307724952697</c:v>
                </c:pt>
                <c:pt idx="1687">
                  <c:v>2.5639111995696999</c:v>
                </c:pt>
                <c:pt idx="1688">
                  <c:v>2.6047451496124201</c:v>
                </c:pt>
                <c:pt idx="1689">
                  <c:v>2.64557909965515</c:v>
                </c:pt>
                <c:pt idx="1690">
                  <c:v>2.6864130496978702</c:v>
                </c:pt>
                <c:pt idx="1691">
                  <c:v>2.7272469997406001</c:v>
                </c:pt>
                <c:pt idx="1692">
                  <c:v>2.7680809497833199</c:v>
                </c:pt>
                <c:pt idx="1693">
                  <c:v>2.8089148998260498</c:v>
                </c:pt>
                <c:pt idx="1694">
                  <c:v>2.84974884986877</c:v>
                </c:pt>
                <c:pt idx="1695">
                  <c:v>2.8905827999114901</c:v>
                </c:pt>
                <c:pt idx="1696">
                  <c:v>2.9314167499542201</c:v>
                </c:pt>
                <c:pt idx="1697">
                  <c:v>2.9722506999969398</c:v>
                </c:pt>
                <c:pt idx="1698">
                  <c:v>3.0130846500396702</c:v>
                </c:pt>
                <c:pt idx="1699">
                  <c:v>3.0539186000823899</c:v>
                </c:pt>
                <c:pt idx="1700">
                  <c:v>3.0947525501251198</c:v>
                </c:pt>
                <c:pt idx="1701">
                  <c:v>3.13558650016784</c:v>
                </c:pt>
                <c:pt idx="1702">
                  <c:v>3.17642045021057</c:v>
                </c:pt>
                <c:pt idx="1703">
                  <c:v>3.2172544002532901</c:v>
                </c:pt>
                <c:pt idx="1704">
                  <c:v>3.2580883502960201</c:v>
                </c:pt>
                <c:pt idx="1705">
                  <c:v>3.2989223003387398</c:v>
                </c:pt>
                <c:pt idx="1706">
                  <c:v>3.33975625038146</c:v>
                </c:pt>
                <c:pt idx="1707">
                  <c:v>3.3805902004241899</c:v>
                </c:pt>
                <c:pt idx="1708">
                  <c:v>3.4214241504669101</c:v>
                </c:pt>
                <c:pt idx="1709">
                  <c:v>3.46225810050964</c:v>
                </c:pt>
                <c:pt idx="1710">
                  <c:v>3.5030920505523602</c:v>
                </c:pt>
                <c:pt idx="1711">
                  <c:v>3.5439260005950901</c:v>
                </c:pt>
                <c:pt idx="1712">
                  <c:v>3.5847599506378098</c:v>
                </c:pt>
                <c:pt idx="1713">
                  <c:v>3.6255939006805402</c:v>
                </c:pt>
                <c:pt idx="1714">
                  <c:v>3.6664278507232599</c:v>
                </c:pt>
                <c:pt idx="1715">
                  <c:v>3.7072618007659899</c:v>
                </c:pt>
                <c:pt idx="1716">
                  <c:v>3.74809575080871</c:v>
                </c:pt>
                <c:pt idx="1717">
                  <c:v>3.78892970085144</c:v>
                </c:pt>
                <c:pt idx="1718">
                  <c:v>3.8297636508941602</c:v>
                </c:pt>
                <c:pt idx="1719">
                  <c:v>3.8705976009368799</c:v>
                </c:pt>
                <c:pt idx="1720">
                  <c:v>3.9114315509796098</c:v>
                </c:pt>
                <c:pt idx="1721">
                  <c:v>3.95226550102233</c:v>
                </c:pt>
                <c:pt idx="1722">
                  <c:v>3.9930994510650599</c:v>
                </c:pt>
                <c:pt idx="1723">
                  <c:v>4.03393125534057</c:v>
                </c:pt>
                <c:pt idx="1724">
                  <c:v>4.0747628211975098</c:v>
                </c:pt>
                <c:pt idx="1725">
                  <c:v>4.1155943870544398</c:v>
                </c:pt>
                <c:pt idx="1726">
                  <c:v>4.1564259529113698</c:v>
                </c:pt>
                <c:pt idx="1727">
                  <c:v>4.1972575187683097</c:v>
                </c:pt>
                <c:pt idx="1728">
                  <c:v>4.2380890846252397</c:v>
                </c:pt>
                <c:pt idx="1729">
                  <c:v>4.2789206504821697</c:v>
                </c:pt>
                <c:pt idx="1730">
                  <c:v>4.3197522163391104</c:v>
                </c:pt>
                <c:pt idx="1731">
                  <c:v>4.3605837821960396</c:v>
                </c:pt>
                <c:pt idx="1732">
                  <c:v>4.4014153480529696</c:v>
                </c:pt>
                <c:pt idx="1733">
                  <c:v>4.4422469139099103</c:v>
                </c:pt>
                <c:pt idx="1734">
                  <c:v>4.4830784797668404</c:v>
                </c:pt>
                <c:pt idx="1735">
                  <c:v>4.5239100456237704</c:v>
                </c:pt>
                <c:pt idx="1736">
                  <c:v>4.5647416114807102</c:v>
                </c:pt>
                <c:pt idx="1737">
                  <c:v>4.6055731773376403</c:v>
                </c:pt>
                <c:pt idx="1738">
                  <c:v>4.6464047431945801</c:v>
                </c:pt>
                <c:pt idx="1739">
                  <c:v>4.6872363090515101</c:v>
                </c:pt>
                <c:pt idx="1740">
                  <c:v>4.7280678749084402</c:v>
                </c:pt>
                <c:pt idx="1741">
                  <c:v>4.76889944076538</c:v>
                </c:pt>
                <c:pt idx="1742">
                  <c:v>4.80973100662231</c:v>
                </c:pt>
                <c:pt idx="1743">
                  <c:v>4.8505625724792401</c:v>
                </c:pt>
                <c:pt idx="1744">
                  <c:v>4.8913941383361799</c:v>
                </c:pt>
                <c:pt idx="1745">
                  <c:v>4.9322257041931099</c:v>
                </c:pt>
                <c:pt idx="1746">
                  <c:v>4.9730572700500399</c:v>
                </c:pt>
                <c:pt idx="1747">
                  <c:v>5.0138888359069798</c:v>
                </c:pt>
                <c:pt idx="1748">
                  <c:v>5.0547204017639098</c:v>
                </c:pt>
                <c:pt idx="1749">
                  <c:v>5.0955519676208496</c:v>
                </c:pt>
                <c:pt idx="1750">
                  <c:v>5.1363835334777797</c:v>
                </c:pt>
                <c:pt idx="1751">
                  <c:v>5.1772150993347097</c:v>
                </c:pt>
                <c:pt idx="1752">
                  <c:v>5.2180466651916504</c:v>
                </c:pt>
                <c:pt idx="1753">
                  <c:v>5.2588782310485804</c:v>
                </c:pt>
                <c:pt idx="1754">
                  <c:v>5.2997097969055096</c:v>
                </c:pt>
                <c:pt idx="1755">
                  <c:v>5.3405413627624503</c:v>
                </c:pt>
                <c:pt idx="1756">
                  <c:v>5.3813729286193803</c:v>
                </c:pt>
                <c:pt idx="1757">
                  <c:v>5.4222044944763104</c:v>
                </c:pt>
                <c:pt idx="1758">
                  <c:v>5.4630360603332502</c:v>
                </c:pt>
                <c:pt idx="1759">
                  <c:v>5.5038676261901802</c:v>
                </c:pt>
                <c:pt idx="1760">
                  <c:v>5.5446991920471103</c:v>
                </c:pt>
                <c:pt idx="1761">
                  <c:v>5.5855307579040501</c:v>
                </c:pt>
                <c:pt idx="1762">
                  <c:v>5.6263623237609801</c:v>
                </c:pt>
                <c:pt idx="1763">
                  <c:v>5.6671938896179199</c:v>
                </c:pt>
                <c:pt idx="1764">
                  <c:v>5.70802545547485</c:v>
                </c:pt>
                <c:pt idx="1765">
                  <c:v>5.74885702133178</c:v>
                </c:pt>
                <c:pt idx="1766">
                  <c:v>5.7896885871887198</c:v>
                </c:pt>
                <c:pt idx="1767">
                  <c:v>5.8305201530456499</c:v>
                </c:pt>
                <c:pt idx="1768">
                  <c:v>5.8713517189025799</c:v>
                </c:pt>
                <c:pt idx="1769">
                  <c:v>5.9121832847595197</c:v>
                </c:pt>
                <c:pt idx="1770">
                  <c:v>5.9530148506164497</c:v>
                </c:pt>
                <c:pt idx="1771">
                  <c:v>5.9938464164733798</c:v>
                </c:pt>
                <c:pt idx="1772">
                  <c:v>6.0346779823303196</c:v>
                </c:pt>
                <c:pt idx="1773">
                  <c:v>6.0755095481872496</c:v>
                </c:pt>
                <c:pt idx="1774">
                  <c:v>6.1163411140441797</c:v>
                </c:pt>
                <c:pt idx="1775">
                  <c:v>6.1571726799011204</c:v>
                </c:pt>
                <c:pt idx="1776">
                  <c:v>6.1980042457580504</c:v>
                </c:pt>
                <c:pt idx="1777">
                  <c:v>6.2388358116149902</c:v>
                </c:pt>
                <c:pt idx="1778">
                  <c:v>6.2796673774719203</c:v>
                </c:pt>
                <c:pt idx="1779">
                  <c:v>6.3204989433288503</c:v>
                </c:pt>
                <c:pt idx="1780">
                  <c:v>6.3613305091857901</c:v>
                </c:pt>
                <c:pt idx="1781">
                  <c:v>6.4021620750427202</c:v>
                </c:pt>
                <c:pt idx="1782">
                  <c:v>6.4429936408996502</c:v>
                </c:pt>
                <c:pt idx="1783">
                  <c:v>6.48382520675659</c:v>
                </c:pt>
                <c:pt idx="1784">
                  <c:v>6.5246567726135201</c:v>
                </c:pt>
                <c:pt idx="1785">
                  <c:v>6.5654883384704501</c:v>
                </c:pt>
                <c:pt idx="1786">
                  <c:v>6.5999999046325604</c:v>
                </c:pt>
                <c:pt idx="1787">
                  <c:v>6.5999999046325604</c:v>
                </c:pt>
                <c:pt idx="1788">
                  <c:v>6.5999999046325604</c:v>
                </c:pt>
                <c:pt idx="1789">
                  <c:v>6.5877504348754803</c:v>
                </c:pt>
                <c:pt idx="1790">
                  <c:v>6.5469188690185502</c:v>
                </c:pt>
                <c:pt idx="1791">
                  <c:v>6.5060873031616202</c:v>
                </c:pt>
                <c:pt idx="1792">
                  <c:v>6.4652557373046804</c:v>
                </c:pt>
                <c:pt idx="1793">
                  <c:v>6.4244241714477504</c:v>
                </c:pt>
                <c:pt idx="1794">
                  <c:v>6.3835926055908203</c:v>
                </c:pt>
                <c:pt idx="1795">
                  <c:v>6.3427610397338796</c:v>
                </c:pt>
                <c:pt idx="1796">
                  <c:v>6.3019294738769496</c:v>
                </c:pt>
                <c:pt idx="1797">
                  <c:v>6.2610979080200098</c:v>
                </c:pt>
                <c:pt idx="1798">
                  <c:v>6.2202663421630797</c:v>
                </c:pt>
                <c:pt idx="1799">
                  <c:v>6.1794347763061497</c:v>
                </c:pt>
                <c:pt idx="1800">
                  <c:v>6.1386032104492099</c:v>
                </c:pt>
                <c:pt idx="1801">
                  <c:v>6.0977716445922798</c:v>
                </c:pt>
                <c:pt idx="1802">
                  <c:v>6.0569400787353498</c:v>
                </c:pt>
                <c:pt idx="1803">
                  <c:v>6.01610851287841</c:v>
                </c:pt>
                <c:pt idx="1804">
                  <c:v>5.9752769470214799</c:v>
                </c:pt>
                <c:pt idx="1805">
                  <c:v>5.9344453811645499</c:v>
                </c:pt>
                <c:pt idx="1806">
                  <c:v>5.8936138153076101</c:v>
                </c:pt>
                <c:pt idx="1807">
                  <c:v>5.85278224945068</c:v>
                </c:pt>
                <c:pt idx="1808">
                  <c:v>5.81195068359375</c:v>
                </c:pt>
                <c:pt idx="1809">
                  <c:v>5.7711191177368102</c:v>
                </c:pt>
                <c:pt idx="1810">
                  <c:v>5.7302875518798801</c:v>
                </c:pt>
                <c:pt idx="1811">
                  <c:v>5.6894559860229403</c:v>
                </c:pt>
                <c:pt idx="1812">
                  <c:v>5.6486244201660103</c:v>
                </c:pt>
                <c:pt idx="1813">
                  <c:v>5.6077928543090803</c:v>
                </c:pt>
                <c:pt idx="1814">
                  <c:v>5.5669612884521396</c:v>
                </c:pt>
                <c:pt idx="1815">
                  <c:v>5.5261297225952104</c:v>
                </c:pt>
                <c:pt idx="1816">
                  <c:v>5.4852981567382804</c:v>
                </c:pt>
                <c:pt idx="1817">
                  <c:v>5.4444665908813397</c:v>
                </c:pt>
                <c:pt idx="1818">
                  <c:v>5.4036350250244096</c:v>
                </c:pt>
                <c:pt idx="1819">
                  <c:v>5.3628034591674796</c:v>
                </c:pt>
                <c:pt idx="1820">
                  <c:v>5.3219718933105398</c:v>
                </c:pt>
                <c:pt idx="1821">
                  <c:v>5.2811403274536097</c:v>
                </c:pt>
                <c:pt idx="1822">
                  <c:v>5.2403087615966797</c:v>
                </c:pt>
                <c:pt idx="1823">
                  <c:v>5.1994771957397399</c:v>
                </c:pt>
                <c:pt idx="1824">
                  <c:v>5.1586456298828098</c:v>
                </c:pt>
                <c:pt idx="1825">
                  <c:v>5.11781406402587</c:v>
                </c:pt>
                <c:pt idx="1826">
                  <c:v>5.07698249816894</c:v>
                </c:pt>
                <c:pt idx="1827">
                  <c:v>5.0361509323120099</c:v>
                </c:pt>
                <c:pt idx="1828">
                  <c:v>4.9953193664550701</c:v>
                </c:pt>
                <c:pt idx="1829">
                  <c:v>4.9544878005981401</c:v>
                </c:pt>
                <c:pt idx="1830">
                  <c:v>4.91365623474121</c:v>
                </c:pt>
                <c:pt idx="1831">
                  <c:v>4.8728246688842702</c:v>
                </c:pt>
                <c:pt idx="1832">
                  <c:v>4.8319931030273402</c:v>
                </c:pt>
                <c:pt idx="1833">
                  <c:v>4.7911615371704102</c:v>
                </c:pt>
                <c:pt idx="1834">
                  <c:v>4.7503299713134703</c:v>
                </c:pt>
                <c:pt idx="1835">
                  <c:v>4.7094984054565403</c:v>
                </c:pt>
                <c:pt idx="1836">
                  <c:v>4.6686668395995996</c:v>
                </c:pt>
                <c:pt idx="1837">
                  <c:v>4.6278352737426696</c:v>
                </c:pt>
                <c:pt idx="1838">
                  <c:v>4.5870037078857404</c:v>
                </c:pt>
                <c:pt idx="1839">
                  <c:v>4.5461721420287997</c:v>
                </c:pt>
                <c:pt idx="1840">
                  <c:v>4.5053405761718697</c:v>
                </c:pt>
                <c:pt idx="1841">
                  <c:v>4.4645090103149396</c:v>
                </c:pt>
                <c:pt idx="1842">
                  <c:v>4.4236774444579998</c:v>
                </c:pt>
                <c:pt idx="1843">
                  <c:v>4.3828458786010698</c:v>
                </c:pt>
                <c:pt idx="1844">
                  <c:v>4.3420143127441397</c:v>
                </c:pt>
                <c:pt idx="1845">
                  <c:v>4.3011827468871999</c:v>
                </c:pt>
                <c:pt idx="1846">
                  <c:v>4.2603511810302699</c:v>
                </c:pt>
                <c:pt idx="1847">
                  <c:v>4.2195196151733398</c:v>
                </c:pt>
                <c:pt idx="1848">
                  <c:v>4.1786880493164</c:v>
                </c:pt>
                <c:pt idx="1849">
                  <c:v>4.13785648345947</c:v>
                </c:pt>
                <c:pt idx="1850">
                  <c:v>4.0970249176025302</c:v>
                </c:pt>
                <c:pt idx="1851">
                  <c:v>4.0561933517456001</c:v>
                </c:pt>
                <c:pt idx="1852">
                  <c:v>4.0153617858886701</c:v>
                </c:pt>
                <c:pt idx="1853">
                  <c:v>3.9745285511016801</c:v>
                </c:pt>
                <c:pt idx="1854">
                  <c:v>3.93369460105896</c:v>
                </c:pt>
                <c:pt idx="1855">
                  <c:v>3.89286065101623</c:v>
                </c:pt>
                <c:pt idx="1856">
                  <c:v>3.8520267009735099</c:v>
                </c:pt>
                <c:pt idx="1857">
                  <c:v>3.8111927509307799</c:v>
                </c:pt>
                <c:pt idx="1858">
                  <c:v>3.7703588008880602</c:v>
                </c:pt>
                <c:pt idx="1859">
                  <c:v>3.7295248508453298</c:v>
                </c:pt>
                <c:pt idx="1860">
                  <c:v>3.6886909008026101</c:v>
                </c:pt>
                <c:pt idx="1861">
                  <c:v>3.6478569507598801</c:v>
                </c:pt>
                <c:pt idx="1862">
                  <c:v>3.60702300071716</c:v>
                </c:pt>
                <c:pt idx="1863">
                  <c:v>3.56618905067443</c:v>
                </c:pt>
                <c:pt idx="1864">
                  <c:v>3.5253551006317099</c:v>
                </c:pt>
                <c:pt idx="1865">
                  <c:v>3.4845211505889799</c:v>
                </c:pt>
                <c:pt idx="1866">
                  <c:v>3.4436872005462602</c:v>
                </c:pt>
                <c:pt idx="1867">
                  <c:v>3.40285325050354</c:v>
                </c:pt>
                <c:pt idx="1868">
                  <c:v>3.3620193004608101</c:v>
                </c:pt>
                <c:pt idx="1869">
                  <c:v>3.3211853504180899</c:v>
                </c:pt>
                <c:pt idx="1870">
                  <c:v>3.28035140037536</c:v>
                </c:pt>
                <c:pt idx="1871">
                  <c:v>3.2395174503326398</c:v>
                </c:pt>
                <c:pt idx="1872">
                  <c:v>3.1986835002899099</c:v>
                </c:pt>
                <c:pt idx="1873">
                  <c:v>3.1578495502471902</c:v>
                </c:pt>
                <c:pt idx="1874">
                  <c:v>3.1170156002044598</c:v>
                </c:pt>
                <c:pt idx="1875">
                  <c:v>3.0761816501617401</c:v>
                </c:pt>
                <c:pt idx="1876">
                  <c:v>3.0353477001190101</c:v>
                </c:pt>
                <c:pt idx="1877">
                  <c:v>2.9945137500762899</c:v>
                </c:pt>
                <c:pt idx="1878">
                  <c:v>2.95367980003356</c:v>
                </c:pt>
                <c:pt idx="1879">
                  <c:v>2.9128458499908398</c:v>
                </c:pt>
                <c:pt idx="1880">
                  <c:v>2.8720118999481201</c:v>
                </c:pt>
                <c:pt idx="1881">
                  <c:v>2.8311779499053902</c:v>
                </c:pt>
                <c:pt idx="1882">
                  <c:v>2.79034399986267</c:v>
                </c:pt>
                <c:pt idx="1883">
                  <c:v>2.7495100498199401</c:v>
                </c:pt>
                <c:pt idx="1884">
                  <c:v>2.7086760997772199</c:v>
                </c:pt>
                <c:pt idx="1885">
                  <c:v>2.66784214973449</c:v>
                </c:pt>
                <c:pt idx="1886">
                  <c:v>2.6270081996917698</c:v>
                </c:pt>
                <c:pt idx="1887">
                  <c:v>2.5861742496490399</c:v>
                </c:pt>
                <c:pt idx="1888">
                  <c:v>2.5453402996063201</c:v>
                </c:pt>
                <c:pt idx="1889">
                  <c:v>2.5045063495635902</c:v>
                </c:pt>
                <c:pt idx="1890">
                  <c:v>2.46367239952087</c:v>
                </c:pt>
                <c:pt idx="1891">
                  <c:v>2.4228384494781401</c:v>
                </c:pt>
                <c:pt idx="1892">
                  <c:v>2.3820044994354199</c:v>
                </c:pt>
                <c:pt idx="1893">
                  <c:v>2.3411705493927002</c:v>
                </c:pt>
                <c:pt idx="1894">
                  <c:v>2.3003365993499698</c:v>
                </c:pt>
                <c:pt idx="1895">
                  <c:v>2.2595026493072501</c:v>
                </c:pt>
                <c:pt idx="1896">
                  <c:v>2.2186686992645201</c:v>
                </c:pt>
                <c:pt idx="1897">
                  <c:v>2.1778347492218</c:v>
                </c:pt>
                <c:pt idx="1898">
                  <c:v>2.13700079917907</c:v>
                </c:pt>
                <c:pt idx="1899">
                  <c:v>2.0961668491363499</c:v>
                </c:pt>
                <c:pt idx="1900">
                  <c:v>2.0553328990936199</c:v>
                </c:pt>
                <c:pt idx="1901">
                  <c:v>2.0144989490509002</c:v>
                </c:pt>
                <c:pt idx="1902">
                  <c:v>1.9736658334732</c:v>
                </c:pt>
                <c:pt idx="1903">
                  <c:v>1.93283307552337</c:v>
                </c:pt>
                <c:pt idx="1904">
                  <c:v>1.89200031757354</c:v>
                </c:pt>
                <c:pt idx="1905">
                  <c:v>1.85116755962371</c:v>
                </c:pt>
                <c:pt idx="1906">
                  <c:v>1.8103348016738801</c:v>
                </c:pt>
                <c:pt idx="1907">
                  <c:v>1.7695020437240601</c:v>
                </c:pt>
                <c:pt idx="1908">
                  <c:v>1.7286692857742301</c:v>
                </c:pt>
                <c:pt idx="1909">
                  <c:v>1.6878365278244001</c:v>
                </c:pt>
                <c:pt idx="1910">
                  <c:v>1.6470037698745701</c:v>
                </c:pt>
                <c:pt idx="1911">
                  <c:v>1.6061710119247401</c:v>
                </c:pt>
                <c:pt idx="1912">
                  <c:v>1.5653382539749101</c:v>
                </c:pt>
                <c:pt idx="1913">
                  <c:v>1.5245054960250799</c:v>
                </c:pt>
                <c:pt idx="1914">
                  <c:v>1.4836727380752499</c:v>
                </c:pt>
                <c:pt idx="1915">
                  <c:v>1.4428399801254199</c:v>
                </c:pt>
                <c:pt idx="1916">
                  <c:v>1.4020072221755899</c:v>
                </c:pt>
                <c:pt idx="1917">
                  <c:v>1.3611744642257599</c:v>
                </c:pt>
                <c:pt idx="1918">
                  <c:v>1.3203417062759399</c:v>
                </c:pt>
                <c:pt idx="1919">
                  <c:v>1.27950894832611</c:v>
                </c:pt>
                <c:pt idx="1920">
                  <c:v>1.23867619037628</c:v>
                </c:pt>
                <c:pt idx="1921">
                  <c:v>1.19784343242645</c:v>
                </c:pt>
                <c:pt idx="1922">
                  <c:v>1.15701067447662</c:v>
                </c:pt>
                <c:pt idx="1923">
                  <c:v>1.11617791652679</c:v>
                </c:pt>
                <c:pt idx="1924">
                  <c:v>1.07534515857696</c:v>
                </c:pt>
                <c:pt idx="1925">
                  <c:v>1.03451240062713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3A2-44AA-9611-972468F3F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604432"/>
        <c:axId val="1504627824"/>
      </c:scatterChart>
      <c:valAx>
        <c:axId val="1504604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627824"/>
        <c:crosses val="autoZero"/>
        <c:crossBetween val="midCat"/>
      </c:valAx>
      <c:valAx>
        <c:axId val="150462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604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28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08-41F0-9E75-A12A52F2BC06}"/>
                </c:ext>
              </c:extLst>
            </c:dLbl>
            <c:dLbl>
              <c:idx val="114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08-41F0-9E75-A12A52F2BC0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'Rampas 7%'!$EB$3:$EB$143</c:f>
              <c:numCache>
                <c:formatCode>General</c:formatCode>
                <c:ptCount val="14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15.999000000000001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20.998999999999999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40.999000000000002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65.998999999999995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110.999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125.999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'Rampas 7%'!$EE$3:$EE$143</c:f>
              <c:numCache>
                <c:formatCode>General</c:formatCode>
                <c:ptCount val="141"/>
                <c:pt idx="0">
                  <c:v>6.5763306617736799</c:v>
                </c:pt>
                <c:pt idx="1">
                  <c:v>6.5914421081542898</c:v>
                </c:pt>
                <c:pt idx="2">
                  <c:v>6.6083216667175204</c:v>
                </c:pt>
                <c:pt idx="3">
                  <c:v>6.5959382057189897</c:v>
                </c:pt>
                <c:pt idx="4">
                  <c:v>6.5598511695861799</c:v>
                </c:pt>
                <c:pt idx="5">
                  <c:v>6.5262541770934996</c:v>
                </c:pt>
                <c:pt idx="6">
                  <c:v>6.4751830101013104</c:v>
                </c:pt>
                <c:pt idx="7">
                  <c:v>6.4258270263671804</c:v>
                </c:pt>
                <c:pt idx="8">
                  <c:v>6.3906669616699201</c:v>
                </c:pt>
                <c:pt idx="9">
                  <c:v>6.3557748794555602</c:v>
                </c:pt>
                <c:pt idx="10">
                  <c:v>6.3279910087585396</c:v>
                </c:pt>
                <c:pt idx="11">
                  <c:v>6.2631912231445304</c:v>
                </c:pt>
                <c:pt idx="12">
                  <c:v>6.2187576293945304</c:v>
                </c:pt>
                <c:pt idx="13">
                  <c:v>6.1975755691528303</c:v>
                </c:pt>
                <c:pt idx="14">
                  <c:v>6.1580123901367099</c:v>
                </c:pt>
                <c:pt idx="15">
                  <c:v>6.1046128273010201</c:v>
                </c:pt>
                <c:pt idx="16">
                  <c:v>6.0543899536132804</c:v>
                </c:pt>
                <c:pt idx="17">
                  <c:v>6.0352516174316397</c:v>
                </c:pt>
                <c:pt idx="18">
                  <c:v>5.9912919998168901</c:v>
                </c:pt>
                <c:pt idx="19">
                  <c:v>5.9309945106506303</c:v>
                </c:pt>
                <c:pt idx="20">
                  <c:v>5.89802694320678</c:v>
                </c:pt>
                <c:pt idx="21">
                  <c:v>5.87281894683837</c:v>
                </c:pt>
                <c:pt idx="22">
                  <c:v>5.8151040077209402</c:v>
                </c:pt>
                <c:pt idx="23">
                  <c:v>5.7839188575744602</c:v>
                </c:pt>
                <c:pt idx="24">
                  <c:v>5.7351431846618599</c:v>
                </c:pt>
                <c:pt idx="25">
                  <c:v>5.69679403305053</c:v>
                </c:pt>
                <c:pt idx="26">
                  <c:v>5.6648864746093697</c:v>
                </c:pt>
                <c:pt idx="27">
                  <c:v>5.5908417701721103</c:v>
                </c:pt>
                <c:pt idx="28">
                  <c:v>5.5686693191528303</c:v>
                </c:pt>
                <c:pt idx="29">
                  <c:v>5.5285983085632298</c:v>
                </c:pt>
                <c:pt idx="30">
                  <c:v>5.4968576431274396</c:v>
                </c:pt>
                <c:pt idx="31">
                  <c:v>5.4561486244201598</c:v>
                </c:pt>
                <c:pt idx="32">
                  <c:v>5.3980078697204501</c:v>
                </c:pt>
                <c:pt idx="33">
                  <c:v>5.36041212081909</c:v>
                </c:pt>
                <c:pt idx="34">
                  <c:v>5.3514227867126403</c:v>
                </c:pt>
                <c:pt idx="35">
                  <c:v>5.29200887680053</c:v>
                </c:pt>
                <c:pt idx="36">
                  <c:v>5.2502322196960396</c:v>
                </c:pt>
                <c:pt idx="37">
                  <c:v>5.2166795730590803</c:v>
                </c:pt>
                <c:pt idx="38">
                  <c:v>5.1675543785095197</c:v>
                </c:pt>
                <c:pt idx="39">
                  <c:v>5.1144957542419398</c:v>
                </c:pt>
                <c:pt idx="40">
                  <c:v>5.0874304771423304</c:v>
                </c:pt>
                <c:pt idx="41">
                  <c:v>5.0444788932800204</c:v>
                </c:pt>
                <c:pt idx="42">
                  <c:v>5.0278115272521902</c:v>
                </c:pt>
                <c:pt idx="43">
                  <c:v>4.9497704505920401</c:v>
                </c:pt>
                <c:pt idx="44">
                  <c:v>4.9171867370605398</c:v>
                </c:pt>
                <c:pt idx="45">
                  <c:v>4.8985643386840803</c:v>
                </c:pt>
                <c:pt idx="46">
                  <c:v>4.8604884147643999</c:v>
                </c:pt>
                <c:pt idx="47">
                  <c:v>4.7965388298034597</c:v>
                </c:pt>
                <c:pt idx="48">
                  <c:v>4.7400779724120996</c:v>
                </c:pt>
                <c:pt idx="49">
                  <c:v>4.7110810279846103</c:v>
                </c:pt>
                <c:pt idx="50">
                  <c:v>4.7012438774108798</c:v>
                </c:pt>
                <c:pt idx="51">
                  <c:v>4.6227774620056099</c:v>
                </c:pt>
                <c:pt idx="52">
                  <c:v>4.57706451416015</c:v>
                </c:pt>
                <c:pt idx="53">
                  <c:v>4.5686087608337402</c:v>
                </c:pt>
                <c:pt idx="54">
                  <c:v>4.52716016769409</c:v>
                </c:pt>
                <c:pt idx="55">
                  <c:v>4.4624009132385201</c:v>
                </c:pt>
                <c:pt idx="56">
                  <c:v>4.4139542579650799</c:v>
                </c:pt>
                <c:pt idx="57">
                  <c:v>4.4050049781799299</c:v>
                </c:pt>
                <c:pt idx="58">
                  <c:v>4.3663382530212402</c:v>
                </c:pt>
                <c:pt idx="59">
                  <c:v>4.2978653907775799</c:v>
                </c:pt>
                <c:pt idx="60">
                  <c:v>4.27357578277587</c:v>
                </c:pt>
                <c:pt idx="61">
                  <c:v>4.2355484962463299</c:v>
                </c:pt>
                <c:pt idx="62">
                  <c:v>4.20959043502807</c:v>
                </c:pt>
                <c:pt idx="63">
                  <c:v>4.1376457214355398</c:v>
                </c:pt>
                <c:pt idx="64">
                  <c:v>4.1058082580566397</c:v>
                </c:pt>
                <c:pt idx="65">
                  <c:v>4.0728373527526802</c:v>
                </c:pt>
                <c:pt idx="66">
                  <c:v>4.0271544456481898</c:v>
                </c:pt>
                <c:pt idx="67">
                  <c:v>3.95741510391235</c:v>
                </c:pt>
                <c:pt idx="68">
                  <c:v>3.9436340332031201</c:v>
                </c:pt>
                <c:pt idx="69">
                  <c:v>3.8987030982971098</c:v>
                </c:pt>
                <c:pt idx="70">
                  <c:v>3.8771569728851301</c:v>
                </c:pt>
                <c:pt idx="71">
                  <c:v>3.82465147972106</c:v>
                </c:pt>
                <c:pt idx="72">
                  <c:v>3.77993392944335</c:v>
                </c:pt>
                <c:pt idx="73">
                  <c:v>3.7461388111114502</c:v>
                </c:pt>
                <c:pt idx="74">
                  <c:v>3.7065567970275799</c:v>
                </c:pt>
                <c:pt idx="75">
                  <c:v>3.6360001564025799</c:v>
                </c:pt>
                <c:pt idx="76">
                  <c:v>3.6171302795410099</c:v>
                </c:pt>
                <c:pt idx="77">
                  <c:v>3.57398009300231</c:v>
                </c:pt>
                <c:pt idx="78">
                  <c:v>3.5439186096191402</c:v>
                </c:pt>
                <c:pt idx="79">
                  <c:v>3.4824187755584699</c:v>
                </c:pt>
                <c:pt idx="80">
                  <c:v>3.4486389160156201</c:v>
                </c:pt>
                <c:pt idx="81">
                  <c:v>3.4106674194335902</c:v>
                </c:pt>
                <c:pt idx="82">
                  <c:v>3.38202905654907</c:v>
                </c:pt>
                <c:pt idx="83">
                  <c:v>3.3027825355529701</c:v>
                </c:pt>
                <c:pt idx="84">
                  <c:v>3.2867400646209699</c:v>
                </c:pt>
                <c:pt idx="85">
                  <c:v>3.2481217384338299</c:v>
                </c:pt>
                <c:pt idx="86">
                  <c:v>3.2132942676544101</c:v>
                </c:pt>
                <c:pt idx="87">
                  <c:v>3.16295313835144</c:v>
                </c:pt>
                <c:pt idx="88">
                  <c:v>3.1226837635040199</c:v>
                </c:pt>
                <c:pt idx="89">
                  <c:v>3.0865714550018302</c:v>
                </c:pt>
                <c:pt idx="90">
                  <c:v>3.0572090148925701</c:v>
                </c:pt>
                <c:pt idx="91">
                  <c:v>2.9874954223632799</c:v>
                </c:pt>
                <c:pt idx="92">
                  <c:v>2.96306300163269</c:v>
                </c:pt>
                <c:pt idx="93">
                  <c:v>2.9167709350585902</c:v>
                </c:pt>
                <c:pt idx="94">
                  <c:v>2.88224196434021</c:v>
                </c:pt>
                <c:pt idx="95">
                  <c:v>2.8490083217620801</c:v>
                </c:pt>
                <c:pt idx="96">
                  <c:v>2.7794380187988201</c:v>
                </c:pt>
                <c:pt idx="97">
                  <c:v>2.7556893825531001</c:v>
                </c:pt>
                <c:pt idx="98">
                  <c:v>2.73220515251159</c:v>
                </c:pt>
                <c:pt idx="99">
                  <c:v>2.6708855628967201</c:v>
                </c:pt>
                <c:pt idx="100">
                  <c:v>2.6286804676055899</c:v>
                </c:pt>
                <c:pt idx="101">
                  <c:v>2.5965325832366899</c:v>
                </c:pt>
                <c:pt idx="102">
                  <c:v>2.5728194713592498</c:v>
                </c:pt>
                <c:pt idx="103">
                  <c:v>2.4997520446777299</c:v>
                </c:pt>
                <c:pt idx="104">
                  <c:v>2.4518334865570002</c:v>
                </c:pt>
                <c:pt idx="105">
                  <c:v>2.44302058219909</c:v>
                </c:pt>
                <c:pt idx="106">
                  <c:v>2.4069230556488002</c:v>
                </c:pt>
                <c:pt idx="107">
                  <c:v>2.3267838954925502</c:v>
                </c:pt>
                <c:pt idx="108">
                  <c:v>2.2940864562988201</c:v>
                </c:pt>
                <c:pt idx="109">
                  <c:v>2.2894546985626198</c:v>
                </c:pt>
                <c:pt idx="110">
                  <c:v>2.2546501159667902</c:v>
                </c:pt>
                <c:pt idx="111">
                  <c:v>2.1732947826385498</c:v>
                </c:pt>
                <c:pt idx="112">
                  <c:v>2.1333024501800502</c:v>
                </c:pt>
                <c:pt idx="113">
                  <c:v>2.1154687404632502</c:v>
                </c:pt>
                <c:pt idx="114">
                  <c:v>2.0724313259124698</c:v>
                </c:pt>
                <c:pt idx="115">
                  <c:v>2.0032722949981601</c:v>
                </c:pt>
                <c:pt idx="116">
                  <c:v>1.9784249067306501</c:v>
                </c:pt>
                <c:pt idx="117">
                  <c:v>1.9475815296173</c:v>
                </c:pt>
                <c:pt idx="118">
                  <c:v>1.90831530094146</c:v>
                </c:pt>
                <c:pt idx="119">
                  <c:v>1.8500069379806501</c:v>
                </c:pt>
                <c:pt idx="120">
                  <c:v>1.82834780216217</c:v>
                </c:pt>
                <c:pt idx="121">
                  <c:v>1.7897987365722601</c:v>
                </c:pt>
                <c:pt idx="122">
                  <c:v>1.74308550357818</c:v>
                </c:pt>
                <c:pt idx="123">
                  <c:v>1.67554938793182</c:v>
                </c:pt>
                <c:pt idx="124">
                  <c:v>1.6542176008224401</c:v>
                </c:pt>
                <c:pt idx="125">
                  <c:v>1.61403119564056</c:v>
                </c:pt>
                <c:pt idx="126">
                  <c:v>1.5839385986328101</c:v>
                </c:pt>
                <c:pt idx="127">
                  <c:v>1.5275299549102701</c:v>
                </c:pt>
                <c:pt idx="128">
                  <c:v>1.50268638134002</c:v>
                </c:pt>
                <c:pt idx="129">
                  <c:v>1.46218490600585</c:v>
                </c:pt>
                <c:pt idx="130">
                  <c:v>1.4254776239395099</c:v>
                </c:pt>
                <c:pt idx="131">
                  <c:v>1.36117255687713</c:v>
                </c:pt>
                <c:pt idx="132">
                  <c:v>1.3215293884277299</c:v>
                </c:pt>
                <c:pt idx="133">
                  <c:v>1.29721295833587</c:v>
                </c:pt>
                <c:pt idx="134">
                  <c:v>1.25124824047088</c:v>
                </c:pt>
                <c:pt idx="135">
                  <c:v>1.1938186883926301</c:v>
                </c:pt>
                <c:pt idx="136">
                  <c:v>1.15678250789642</c:v>
                </c:pt>
                <c:pt idx="137">
                  <c:v>1.1289802789688099</c:v>
                </c:pt>
                <c:pt idx="138">
                  <c:v>1.1137436628341599</c:v>
                </c:pt>
                <c:pt idx="139">
                  <c:v>1.04587709903717</c:v>
                </c:pt>
                <c:pt idx="140">
                  <c:v>1.0064324140548699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08-41F0-9E75-A12A52F2B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27184"/>
        <c:axId val="1504509776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'Rampas 7%'!$EB$3:$EB$143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15.999000000000001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20.998999999999999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40.999000000000002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60.999000000000002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65.998999999999995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90.998999999999995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110.999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116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121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125.999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131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136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'Rampas 7%'!$EC$3:$EC$143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6.5999999046325604</c:v>
                      </c:pt>
                      <c:pt idx="1">
                        <c:v>6.5999999046325604</c:v>
                      </c:pt>
                      <c:pt idx="2">
                        <c:v>6.5836672782897896</c:v>
                      </c:pt>
                      <c:pt idx="3">
                        <c:v>6.5428357124328604</c:v>
                      </c:pt>
                      <c:pt idx="4">
                        <c:v>6.5020041465759197</c:v>
                      </c:pt>
                      <c:pt idx="5">
                        <c:v>6.4611725807189897</c:v>
                      </c:pt>
                      <c:pt idx="6">
                        <c:v>6.4203410148620597</c:v>
                      </c:pt>
                      <c:pt idx="7">
                        <c:v>6.3795094490051198</c:v>
                      </c:pt>
                      <c:pt idx="8">
                        <c:v>6.3386778831481898</c:v>
                      </c:pt>
                      <c:pt idx="9">
                        <c:v>6.2978463172912598</c:v>
                      </c:pt>
                      <c:pt idx="10">
                        <c:v>6.25701475143432</c:v>
                      </c:pt>
                      <c:pt idx="11">
                        <c:v>6.2161831855773899</c:v>
                      </c:pt>
                      <c:pt idx="12">
                        <c:v>6.1753516197204501</c:v>
                      </c:pt>
                      <c:pt idx="13">
                        <c:v>6.1345200538635201</c:v>
                      </c:pt>
                      <c:pt idx="14">
                        <c:v>6.09368848800659</c:v>
                      </c:pt>
                      <c:pt idx="15">
                        <c:v>6.0528569221496502</c:v>
                      </c:pt>
                      <c:pt idx="16">
                        <c:v>6.0120253562927202</c:v>
                      </c:pt>
                      <c:pt idx="17">
                        <c:v>5.9711937904357901</c:v>
                      </c:pt>
                      <c:pt idx="18">
                        <c:v>5.9303622245788503</c:v>
                      </c:pt>
                      <c:pt idx="19">
                        <c:v>5.8895306587219203</c:v>
                      </c:pt>
                      <c:pt idx="20">
                        <c:v>5.8486990928649902</c:v>
                      </c:pt>
                      <c:pt idx="21">
                        <c:v>5.8078675270080504</c:v>
                      </c:pt>
                      <c:pt idx="22">
                        <c:v>5.7670359611511204</c:v>
                      </c:pt>
                      <c:pt idx="23">
                        <c:v>5.7262043952941797</c:v>
                      </c:pt>
                      <c:pt idx="24">
                        <c:v>5.6853728294372496</c:v>
                      </c:pt>
                      <c:pt idx="25">
                        <c:v>5.6445412635803196</c:v>
                      </c:pt>
                      <c:pt idx="26">
                        <c:v>5.6037096977233798</c:v>
                      </c:pt>
                      <c:pt idx="27">
                        <c:v>5.5628781318664497</c:v>
                      </c:pt>
                      <c:pt idx="28">
                        <c:v>5.5220465660095197</c:v>
                      </c:pt>
                      <c:pt idx="29">
                        <c:v>5.4812150001525799</c:v>
                      </c:pt>
                      <c:pt idx="30">
                        <c:v>5.4403834342956499</c:v>
                      </c:pt>
                      <c:pt idx="31">
                        <c:v>5.3995518684387198</c:v>
                      </c:pt>
                      <c:pt idx="32">
                        <c:v>5.35872030258178</c:v>
                      </c:pt>
                      <c:pt idx="33">
                        <c:v>5.31788873672485</c:v>
                      </c:pt>
                      <c:pt idx="34">
                        <c:v>5.2770571708679199</c:v>
                      </c:pt>
                      <c:pt idx="35">
                        <c:v>5.2362256050109801</c:v>
                      </c:pt>
                      <c:pt idx="36">
                        <c:v>5.1953940391540501</c:v>
                      </c:pt>
                      <c:pt idx="37">
                        <c:v>5.1545624732971103</c:v>
                      </c:pt>
                      <c:pt idx="38">
                        <c:v>5.1137309074401802</c:v>
                      </c:pt>
                      <c:pt idx="39">
                        <c:v>5.0728993415832502</c:v>
                      </c:pt>
                      <c:pt idx="40">
                        <c:v>5.0320677757263104</c:v>
                      </c:pt>
                      <c:pt idx="41">
                        <c:v>4.9912362098693803</c:v>
                      </c:pt>
                      <c:pt idx="42">
                        <c:v>4.9504046440124503</c:v>
                      </c:pt>
                      <c:pt idx="43">
                        <c:v>4.9095730781555096</c:v>
                      </c:pt>
                      <c:pt idx="44">
                        <c:v>4.8687415122985804</c:v>
                      </c:pt>
                      <c:pt idx="45">
                        <c:v>4.8279099464416504</c:v>
                      </c:pt>
                      <c:pt idx="46">
                        <c:v>4.7870783805847097</c:v>
                      </c:pt>
                      <c:pt idx="47">
                        <c:v>4.7462468147277797</c:v>
                      </c:pt>
                      <c:pt idx="48">
                        <c:v>4.7054152488708496</c:v>
                      </c:pt>
                      <c:pt idx="49">
                        <c:v>4.6645836830139098</c:v>
                      </c:pt>
                      <c:pt idx="50">
                        <c:v>4.6237521171569798</c:v>
                      </c:pt>
                      <c:pt idx="51">
                        <c:v>4.5829205513000399</c:v>
                      </c:pt>
                      <c:pt idx="52">
                        <c:v>4.5420889854431099</c:v>
                      </c:pt>
                      <c:pt idx="53">
                        <c:v>4.5012574195861799</c:v>
                      </c:pt>
                      <c:pt idx="54">
                        <c:v>4.4604258537292401</c:v>
                      </c:pt>
                      <c:pt idx="55">
                        <c:v>4.41959428787231</c:v>
                      </c:pt>
                      <c:pt idx="56">
                        <c:v>4.37876272201538</c:v>
                      </c:pt>
                      <c:pt idx="57">
                        <c:v>4.3379311561584402</c:v>
                      </c:pt>
                      <c:pt idx="58">
                        <c:v>4.2970995903015101</c:v>
                      </c:pt>
                      <c:pt idx="59">
                        <c:v>4.2562680244445801</c:v>
                      </c:pt>
                      <c:pt idx="60">
                        <c:v>4.2154364585876403</c:v>
                      </c:pt>
                      <c:pt idx="61">
                        <c:v>4.1746048927307102</c:v>
                      </c:pt>
                      <c:pt idx="62">
                        <c:v>4.1337733268737704</c:v>
                      </c:pt>
                      <c:pt idx="63">
                        <c:v>4.0929417610168404</c:v>
                      </c:pt>
                      <c:pt idx="64">
                        <c:v>4.0521101951599103</c:v>
                      </c:pt>
                      <c:pt idx="65">
                        <c:v>4.0112786293029696</c:v>
                      </c:pt>
                      <c:pt idx="66">
                        <c:v>3.9704451560974099</c:v>
                      </c:pt>
                      <c:pt idx="67">
                        <c:v>3.92961120605468</c:v>
                      </c:pt>
                      <c:pt idx="68">
                        <c:v>3.8887772560119598</c:v>
                      </c:pt>
                      <c:pt idx="69">
                        <c:v>3.8479433059692298</c:v>
                      </c:pt>
                      <c:pt idx="70">
                        <c:v>3.8071093559265101</c:v>
                      </c:pt>
                      <c:pt idx="71">
                        <c:v>3.7662754058837802</c:v>
                      </c:pt>
                      <c:pt idx="72">
                        <c:v>3.72544145584106</c:v>
                      </c:pt>
                      <c:pt idx="73">
                        <c:v>3.6846075057983398</c:v>
                      </c:pt>
                      <c:pt idx="74">
                        <c:v>3.6437735557556099</c:v>
                      </c:pt>
                      <c:pt idx="75">
                        <c:v>3.6029396057128902</c:v>
                      </c:pt>
                      <c:pt idx="76">
                        <c:v>3.5621056556701598</c:v>
                      </c:pt>
                      <c:pt idx="77">
                        <c:v>3.5212717056274401</c:v>
                      </c:pt>
                      <c:pt idx="78">
                        <c:v>3.4804377555847101</c:v>
                      </c:pt>
                      <c:pt idx="79">
                        <c:v>3.43960380554199</c:v>
                      </c:pt>
                      <c:pt idx="80">
                        <c:v>3.39876985549926</c:v>
                      </c:pt>
                      <c:pt idx="81">
                        <c:v>3.3579359054565399</c:v>
                      </c:pt>
                      <c:pt idx="82">
                        <c:v>3.3171019554138099</c:v>
                      </c:pt>
                      <c:pt idx="83">
                        <c:v>3.2762680053710902</c:v>
                      </c:pt>
                      <c:pt idx="84">
                        <c:v>3.2354340553283598</c:v>
                      </c:pt>
                      <c:pt idx="85">
                        <c:v>3.1946001052856401</c:v>
                      </c:pt>
                      <c:pt idx="86">
                        <c:v>3.1537661552429199</c:v>
                      </c:pt>
                      <c:pt idx="87">
                        <c:v>3.11293220520019</c:v>
                      </c:pt>
                      <c:pt idx="88">
                        <c:v>3.0720982551574698</c:v>
                      </c:pt>
                      <c:pt idx="89">
                        <c:v>3.0312643051147399</c:v>
                      </c:pt>
                      <c:pt idx="90">
                        <c:v>2.9904303550720202</c:v>
                      </c:pt>
                      <c:pt idx="91">
                        <c:v>2.9495964050292902</c:v>
                      </c:pt>
                      <c:pt idx="92">
                        <c:v>2.90876245498657</c:v>
                      </c:pt>
                      <c:pt idx="93">
                        <c:v>2.8679285049438401</c:v>
                      </c:pt>
                      <c:pt idx="94">
                        <c:v>2.8270945549011199</c:v>
                      </c:pt>
                      <c:pt idx="95">
                        <c:v>2.78626060485839</c:v>
                      </c:pt>
                      <c:pt idx="96">
                        <c:v>2.7454266548156698</c:v>
                      </c:pt>
                      <c:pt idx="97">
                        <c:v>2.7045927047729399</c:v>
                      </c:pt>
                      <c:pt idx="98">
                        <c:v>2.6637587547302202</c:v>
                      </c:pt>
                      <c:pt idx="99">
                        <c:v>2.6229248046875</c:v>
                      </c:pt>
                      <c:pt idx="100">
                        <c:v>2.5820908546447701</c:v>
                      </c:pt>
                      <c:pt idx="101">
                        <c:v>2.5412569046020499</c:v>
                      </c:pt>
                      <c:pt idx="102">
                        <c:v>2.50042295455932</c:v>
                      </c:pt>
                      <c:pt idx="103">
                        <c:v>2.4595890045165998</c:v>
                      </c:pt>
                      <c:pt idx="104">
                        <c:v>2.4187550544738698</c:v>
                      </c:pt>
                      <c:pt idx="105">
                        <c:v>2.3779211044311501</c:v>
                      </c:pt>
                      <c:pt idx="106">
                        <c:v>2.3370871543884202</c:v>
                      </c:pt>
                      <c:pt idx="107">
                        <c:v>2.2962532043457</c:v>
                      </c:pt>
                      <c:pt idx="108">
                        <c:v>2.2554192543029701</c:v>
                      </c:pt>
                      <c:pt idx="109">
                        <c:v>2.2145853042602499</c:v>
                      </c:pt>
                      <c:pt idx="110">
                        <c:v>2.17375135421752</c:v>
                      </c:pt>
                      <c:pt idx="111">
                        <c:v>2.1329174041747998</c:v>
                      </c:pt>
                      <c:pt idx="112">
                        <c:v>2.0920834541320801</c:v>
                      </c:pt>
                      <c:pt idx="113">
                        <c:v>2.0512495040893501</c:v>
                      </c:pt>
                      <c:pt idx="114">
                        <c:v>2.01041555404663</c:v>
                      </c:pt>
                      <c:pt idx="115">
                        <c:v>1.96958255767822</c:v>
                      </c:pt>
                      <c:pt idx="116">
                        <c:v>1.92874979972839</c:v>
                      </c:pt>
                      <c:pt idx="117">
                        <c:v>1.88791704177856</c:v>
                      </c:pt>
                      <c:pt idx="118">
                        <c:v>1.84708428382873</c:v>
                      </c:pt>
                      <c:pt idx="119">
                        <c:v>1.8062515258789</c:v>
                      </c:pt>
                      <c:pt idx="120">
                        <c:v>1.76541876792907</c:v>
                      </c:pt>
                      <c:pt idx="121">
                        <c:v>1.7245860099792401</c:v>
                      </c:pt>
                      <c:pt idx="122">
                        <c:v>1.6837532520294101</c:v>
                      </c:pt>
                      <c:pt idx="123">
                        <c:v>1.6429204940795801</c:v>
                      </c:pt>
                      <c:pt idx="124">
                        <c:v>1.6020877361297601</c:v>
                      </c:pt>
                      <c:pt idx="125">
                        <c:v>1.5612549781799301</c:v>
                      </c:pt>
                      <c:pt idx="126">
                        <c:v>1.5204222202301001</c:v>
                      </c:pt>
                      <c:pt idx="127">
                        <c:v>1.4795894622802701</c:v>
                      </c:pt>
                      <c:pt idx="128">
                        <c:v>1.4387567043304399</c:v>
                      </c:pt>
                      <c:pt idx="129">
                        <c:v>1.3979239463806099</c:v>
                      </c:pt>
                      <c:pt idx="130">
                        <c:v>1.3570911884307799</c:v>
                      </c:pt>
                      <c:pt idx="131">
                        <c:v>1.3162584304809499</c:v>
                      </c:pt>
                      <c:pt idx="132">
                        <c:v>1.2754256725311199</c:v>
                      </c:pt>
                      <c:pt idx="133">
                        <c:v>1.2345929145812899</c:v>
                      </c:pt>
                      <c:pt idx="134">
                        <c:v>1.19376015663146</c:v>
                      </c:pt>
                      <c:pt idx="135">
                        <c:v>1.15292739868164</c:v>
                      </c:pt>
                      <c:pt idx="136">
                        <c:v>1.11209464073181</c:v>
                      </c:pt>
                      <c:pt idx="137">
                        <c:v>1.07126188278198</c:v>
                      </c:pt>
                      <c:pt idx="138">
                        <c:v>1.03042912483215</c:v>
                      </c:pt>
                      <c:pt idx="139">
                        <c:v>1</c:v>
                      </c:pt>
                      <c:pt idx="140">
                        <c:v>1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7308-41F0-9E75-A12A52F2BC06}"/>
                  </c:ext>
                </c:extLst>
              </c15:ser>
            </c15:filteredScatterSeries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7%'!$EB$3:$EB$143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15.999000000000001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20.998999999999999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40.999000000000002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60.999000000000002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65.998999999999995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90.998999999999995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110.999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116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121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125.999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131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136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7%'!$ED$3:$ED$143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6.6687607765197701</c:v>
                      </c:pt>
                      <c:pt idx="1">
                        <c:v>6.6777219772338796</c:v>
                      </c:pt>
                      <c:pt idx="2">
                        <c:v>6.6700081825256303</c:v>
                      </c:pt>
                      <c:pt idx="3">
                        <c:v>6.6376752853393501</c:v>
                      </c:pt>
                      <c:pt idx="4">
                        <c:v>6.5866417884826598</c:v>
                      </c:pt>
                      <c:pt idx="5">
                        <c:v>6.5400338172912598</c:v>
                      </c:pt>
                      <c:pt idx="6">
                        <c:v>6.5037317276000897</c:v>
                      </c:pt>
                      <c:pt idx="7">
                        <c:v>6.4546051025390598</c:v>
                      </c:pt>
                      <c:pt idx="8">
                        <c:v>6.4124879837036097</c:v>
                      </c:pt>
                      <c:pt idx="9">
                        <c:v>6.3687834739684996</c:v>
                      </c:pt>
                      <c:pt idx="10">
                        <c:v>6.3221473693847603</c:v>
                      </c:pt>
                      <c:pt idx="11">
                        <c:v>6.2878236770629803</c:v>
                      </c:pt>
                      <c:pt idx="12">
                        <c:v>6.2463226318359304</c:v>
                      </c:pt>
                      <c:pt idx="13">
                        <c:v>6.2034559249877903</c:v>
                      </c:pt>
                      <c:pt idx="14">
                        <c:v>6.1594166755676198</c:v>
                      </c:pt>
                      <c:pt idx="15">
                        <c:v>6.1210002899169904</c:v>
                      </c:pt>
                      <c:pt idx="16">
                        <c:v>6.0835824012756303</c:v>
                      </c:pt>
                      <c:pt idx="17">
                        <c:v>6.03810358047485</c:v>
                      </c:pt>
                      <c:pt idx="18">
                        <c:v>5.99586725234985</c:v>
                      </c:pt>
                      <c:pt idx="19">
                        <c:v>5.9552750587463299</c:v>
                      </c:pt>
                      <c:pt idx="20">
                        <c:v>5.9144549369812003</c:v>
                      </c:pt>
                      <c:pt idx="21">
                        <c:v>5.8698978424072203</c:v>
                      </c:pt>
                      <c:pt idx="22">
                        <c:v>5.8361353874206499</c:v>
                      </c:pt>
                      <c:pt idx="23">
                        <c:v>5.7872371673583896</c:v>
                      </c:pt>
                      <c:pt idx="24">
                        <c:v>5.7463316917419398</c:v>
                      </c:pt>
                      <c:pt idx="25">
                        <c:v>5.7046637535095197</c:v>
                      </c:pt>
                      <c:pt idx="26">
                        <c:v>5.6637330055236799</c:v>
                      </c:pt>
                      <c:pt idx="27">
                        <c:v>5.6151323318481401</c:v>
                      </c:pt>
                      <c:pt idx="28">
                        <c:v>5.5793390274047798</c:v>
                      </c:pt>
                      <c:pt idx="29">
                        <c:v>5.54284191131591</c:v>
                      </c:pt>
                      <c:pt idx="30">
                        <c:v>5.5045032501220703</c:v>
                      </c:pt>
                      <c:pt idx="31">
                        <c:v>5.4536938667297301</c:v>
                      </c:pt>
                      <c:pt idx="32">
                        <c:v>5.4128551483154297</c:v>
                      </c:pt>
                      <c:pt idx="33">
                        <c:v>5.3792471885681099</c:v>
                      </c:pt>
                      <c:pt idx="34">
                        <c:v>5.3325295448303196</c:v>
                      </c:pt>
                      <c:pt idx="35">
                        <c:v>5.29254055023193</c:v>
                      </c:pt>
                      <c:pt idx="36">
                        <c:v>5.2440643310546804</c:v>
                      </c:pt>
                      <c:pt idx="37">
                        <c:v>5.1983613967895499</c:v>
                      </c:pt>
                      <c:pt idx="38">
                        <c:v>5.1630663871765101</c:v>
                      </c:pt>
                      <c:pt idx="39">
                        <c:v>5.1294541358947701</c:v>
                      </c:pt>
                      <c:pt idx="40">
                        <c:v>5.0893087387084899</c:v>
                      </c:pt>
                      <c:pt idx="41">
                        <c:v>5.0464000701904297</c:v>
                      </c:pt>
                      <c:pt idx="42">
                        <c:v>4.9934768676757804</c:v>
                      </c:pt>
                      <c:pt idx="43">
                        <c:v>4.9650602340698198</c:v>
                      </c:pt>
                      <c:pt idx="44">
                        <c:v>4.9251580238342196</c:v>
                      </c:pt>
                      <c:pt idx="45">
                        <c:v>4.8748483657836896</c:v>
                      </c:pt>
                      <c:pt idx="46">
                        <c:v>4.8231649398803702</c:v>
                      </c:pt>
                      <c:pt idx="47">
                        <c:v>4.7835807800292898</c:v>
                      </c:pt>
                      <c:pt idx="48">
                        <c:v>4.7495479583740199</c:v>
                      </c:pt>
                      <c:pt idx="49">
                        <c:v>4.7171864509582502</c:v>
                      </c:pt>
                      <c:pt idx="50">
                        <c:v>4.6672239303588796</c:v>
                      </c:pt>
                      <c:pt idx="51">
                        <c:v>4.6288881301879803</c:v>
                      </c:pt>
                      <c:pt idx="52">
                        <c:v>4.5924015045165998</c:v>
                      </c:pt>
                      <c:pt idx="53">
                        <c:v>4.5478825569152797</c:v>
                      </c:pt>
                      <c:pt idx="54">
                        <c:v>4.5023393630981401</c:v>
                      </c:pt>
                      <c:pt idx="55">
                        <c:v>4.4629054069518999</c:v>
                      </c:pt>
                      <c:pt idx="56">
                        <c:v>4.4281253814697203</c:v>
                      </c:pt>
                      <c:pt idx="57">
                        <c:v>4.3815193176269496</c:v>
                      </c:pt>
                      <c:pt idx="58">
                        <c:v>4.33568859100341</c:v>
                      </c:pt>
                      <c:pt idx="59">
                        <c:v>4.3047852516174299</c:v>
                      </c:pt>
                      <c:pt idx="60">
                        <c:v>4.2591352462768501</c:v>
                      </c:pt>
                      <c:pt idx="61">
                        <c:v>4.2138824462890598</c:v>
                      </c:pt>
                      <c:pt idx="62">
                        <c:v>4.16300344467163</c:v>
                      </c:pt>
                      <c:pt idx="63">
                        <c:v>4.1340041160583496</c:v>
                      </c:pt>
                      <c:pt idx="64">
                        <c:v>4.0917663574218697</c:v>
                      </c:pt>
                      <c:pt idx="65">
                        <c:v>4.0446758270263601</c:v>
                      </c:pt>
                      <c:pt idx="66">
                        <c:v>4.0085644721984801</c:v>
                      </c:pt>
                      <c:pt idx="67">
                        <c:v>3.9726507663726802</c:v>
                      </c:pt>
                      <c:pt idx="68">
                        <c:v>3.9321758747100799</c:v>
                      </c:pt>
                      <c:pt idx="69">
                        <c:v>3.8944964408874498</c:v>
                      </c:pt>
                      <c:pt idx="70">
                        <c:v>3.8476145267486501</c:v>
                      </c:pt>
                      <c:pt idx="71">
                        <c:v>3.8088426589965798</c:v>
                      </c:pt>
                      <c:pt idx="72">
                        <c:v>3.7632176876068102</c:v>
                      </c:pt>
                      <c:pt idx="73">
                        <c:v>3.7181138992309499</c:v>
                      </c:pt>
                      <c:pt idx="74">
                        <c:v>3.6764552593231201</c:v>
                      </c:pt>
                      <c:pt idx="75">
                        <c:v>3.64125323295593</c:v>
                      </c:pt>
                      <c:pt idx="76">
                        <c:v>3.5997614860534601</c:v>
                      </c:pt>
                      <c:pt idx="77">
                        <c:v>3.5610277652740399</c:v>
                      </c:pt>
                      <c:pt idx="78">
                        <c:v>3.5184330940246502</c:v>
                      </c:pt>
                      <c:pt idx="79">
                        <c:v>3.4738023281097399</c:v>
                      </c:pt>
                      <c:pt idx="80">
                        <c:v>3.4336595535278298</c:v>
                      </c:pt>
                      <c:pt idx="81">
                        <c:v>3.3933870792388898</c:v>
                      </c:pt>
                      <c:pt idx="82">
                        <c:v>3.3507201671600302</c:v>
                      </c:pt>
                      <c:pt idx="83">
                        <c:v>3.3064327239990199</c:v>
                      </c:pt>
                      <c:pt idx="84">
                        <c:v>3.26862239837646</c:v>
                      </c:pt>
                      <c:pt idx="85">
                        <c:v>3.2286896705627401</c:v>
                      </c:pt>
                      <c:pt idx="86">
                        <c:v>3.1886022090911799</c:v>
                      </c:pt>
                      <c:pt idx="87">
                        <c:v>3.1442096233367902</c:v>
                      </c:pt>
                      <c:pt idx="88">
                        <c:v>3.1008918285369802</c:v>
                      </c:pt>
                      <c:pt idx="89">
                        <c:v>3.05858159065246</c:v>
                      </c:pt>
                      <c:pt idx="90">
                        <c:v>3.0143399238586399</c:v>
                      </c:pt>
                      <c:pt idx="91">
                        <c:v>2.97798371315002</c:v>
                      </c:pt>
                      <c:pt idx="92">
                        <c:v>2.9360373020172101</c:v>
                      </c:pt>
                      <c:pt idx="93">
                        <c:v>2.8972499370574898</c:v>
                      </c:pt>
                      <c:pt idx="94">
                        <c:v>2.8602149486541699</c:v>
                      </c:pt>
                      <c:pt idx="95">
                        <c:v>2.81742143630981</c:v>
                      </c:pt>
                      <c:pt idx="96">
                        <c:v>2.7750225067138601</c:v>
                      </c:pt>
                      <c:pt idx="97">
                        <c:v>2.7400627136230402</c:v>
                      </c:pt>
                      <c:pt idx="98">
                        <c:v>2.6952757835388099</c:v>
                      </c:pt>
                      <c:pt idx="99">
                        <c:v>2.6515643596649099</c:v>
                      </c:pt>
                      <c:pt idx="100">
                        <c:v>2.60728764533996</c:v>
                      </c:pt>
                      <c:pt idx="101">
                        <c:v>2.5682175159454301</c:v>
                      </c:pt>
                      <c:pt idx="102">
                        <c:v>2.5201601982116699</c:v>
                      </c:pt>
                      <c:pt idx="103">
                        <c:v>2.47913265228271</c:v>
                      </c:pt>
                      <c:pt idx="104">
                        <c:v>2.4476976394653298</c:v>
                      </c:pt>
                      <c:pt idx="105">
                        <c:v>2.4032883644103999</c:v>
                      </c:pt>
                      <c:pt idx="106">
                        <c:v>2.3554322719573899</c:v>
                      </c:pt>
                      <c:pt idx="107">
                        <c:v>2.3234612941741899</c:v>
                      </c:pt>
                      <c:pt idx="108">
                        <c:v>2.28960752487182</c:v>
                      </c:pt>
                      <c:pt idx="109">
                        <c:v>2.2410299777984601</c:v>
                      </c:pt>
                      <c:pt idx="110">
                        <c:v>2.18669557571411</c:v>
                      </c:pt>
                      <c:pt idx="111">
                        <c:v>2.1484732627868599</c:v>
                      </c:pt>
                      <c:pt idx="112">
                        <c:v>2.1136794090270898</c:v>
                      </c:pt>
                      <c:pt idx="113">
                        <c:v>2.0704603195190399</c:v>
                      </c:pt>
                      <c:pt idx="114">
                        <c:v>2.0285658836364702</c:v>
                      </c:pt>
                      <c:pt idx="115">
                        <c:v>1.9929883480071999</c:v>
                      </c:pt>
                      <c:pt idx="116">
                        <c:v>1.9572269916534399</c:v>
                      </c:pt>
                      <c:pt idx="117">
                        <c:v>1.91351270675659</c:v>
                      </c:pt>
                      <c:pt idx="118">
                        <c:v>1.87325894832611</c:v>
                      </c:pt>
                      <c:pt idx="119">
                        <c:v>1.8313846588134699</c:v>
                      </c:pt>
                      <c:pt idx="120">
                        <c:v>1.7831714153289699</c:v>
                      </c:pt>
                      <c:pt idx="121">
                        <c:v>1.7324070930480899</c:v>
                      </c:pt>
                      <c:pt idx="122">
                        <c:v>1.69087266921997</c:v>
                      </c:pt>
                      <c:pt idx="123">
                        <c:v>1.66252553462982</c:v>
                      </c:pt>
                      <c:pt idx="124">
                        <c:v>1.6249256134033201</c:v>
                      </c:pt>
                      <c:pt idx="125">
                        <c:v>1.58478415012359</c:v>
                      </c:pt>
                      <c:pt idx="126">
                        <c:v>1.54439997673034</c:v>
                      </c:pt>
                      <c:pt idx="127">
                        <c:v>1.5060502290725699</c:v>
                      </c:pt>
                      <c:pt idx="128">
                        <c:v>1.45703160762786</c:v>
                      </c:pt>
                      <c:pt idx="129">
                        <c:v>1.40879166126251</c:v>
                      </c:pt>
                      <c:pt idx="130">
                        <c:v>1.36270475387573</c:v>
                      </c:pt>
                      <c:pt idx="131">
                        <c:v>1.3276890516281099</c:v>
                      </c:pt>
                      <c:pt idx="132">
                        <c:v>1.2876944541931099</c:v>
                      </c:pt>
                      <c:pt idx="133">
                        <c:v>1.2417410612106301</c:v>
                      </c:pt>
                      <c:pt idx="134">
                        <c:v>1.2037444114685001</c:v>
                      </c:pt>
                      <c:pt idx="135">
                        <c:v>1.1753003597259499</c:v>
                      </c:pt>
                      <c:pt idx="136">
                        <c:v>1.1358549594879099</c:v>
                      </c:pt>
                      <c:pt idx="137">
                        <c:v>1.09476494789123</c:v>
                      </c:pt>
                      <c:pt idx="138">
                        <c:v>1.0381110906600901</c:v>
                      </c:pt>
                      <c:pt idx="139">
                        <c:v>1.0037368535995399</c:v>
                      </c:pt>
                      <c:pt idx="140">
                        <c:v>0.98433786630630404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308-41F0-9E75-A12A52F2BC06}"/>
                  </c:ext>
                </c:extLst>
              </c15:ser>
            </c15:filteredScatterSeries>
          </c:ext>
        </c:extLst>
      </c:scatterChart>
      <c:valAx>
        <c:axId val="1504527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09776"/>
        <c:crosses val="autoZero"/>
        <c:crossBetween val="midCat"/>
      </c:valAx>
      <c:valAx>
        <c:axId val="150450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27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26-4431-8A0B-F75009583957}"/>
                </c:ext>
              </c:extLst>
            </c:dLbl>
            <c:dLbl>
              <c:idx val="115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26-4431-8A0B-F7500958395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'Rampas 7%'!$EO$3:$EO$143</c:f>
              <c:numCache>
                <c:formatCode>General</c:formatCode>
                <c:ptCount val="14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20.998999999999999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50.999000000000002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85.998999999999995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95.998999999999995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125.999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130.999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'Rampas 7%'!$ER$3:$ER$143</c:f>
              <c:numCache>
                <c:formatCode>General</c:formatCode>
                <c:ptCount val="141"/>
                <c:pt idx="0">
                  <c:v>6.5751633644104004</c:v>
                </c:pt>
                <c:pt idx="1">
                  <c:v>6.5972795486450098</c:v>
                </c:pt>
                <c:pt idx="2">
                  <c:v>6.6027169227600098</c:v>
                </c:pt>
                <c:pt idx="3">
                  <c:v>6.5930886268615696</c:v>
                </c:pt>
                <c:pt idx="4">
                  <c:v>6.5633454322814897</c:v>
                </c:pt>
                <c:pt idx="5">
                  <c:v>6.5206613540649396</c:v>
                </c:pt>
                <c:pt idx="6">
                  <c:v>6.50555419921875</c:v>
                </c:pt>
                <c:pt idx="7">
                  <c:v>6.4256234169006303</c:v>
                </c:pt>
                <c:pt idx="8">
                  <c:v>6.39259576797485</c:v>
                </c:pt>
                <c:pt idx="9">
                  <c:v>6.3628358840942303</c:v>
                </c:pt>
                <c:pt idx="10">
                  <c:v>6.3202247619628897</c:v>
                </c:pt>
                <c:pt idx="11">
                  <c:v>6.27933597564697</c:v>
                </c:pt>
                <c:pt idx="12">
                  <c:v>6.2236223220825098</c:v>
                </c:pt>
                <c:pt idx="13">
                  <c:v>6.2018027305603001</c:v>
                </c:pt>
                <c:pt idx="14">
                  <c:v>6.1551489830017001</c:v>
                </c:pt>
                <c:pt idx="15">
                  <c:v>6.1028985977172798</c:v>
                </c:pt>
                <c:pt idx="16">
                  <c:v>6.05710744857788</c:v>
                </c:pt>
                <c:pt idx="17">
                  <c:v>6.03568410873413</c:v>
                </c:pt>
                <c:pt idx="18">
                  <c:v>6.0014505386352504</c:v>
                </c:pt>
                <c:pt idx="19">
                  <c:v>5.9328055381774902</c:v>
                </c:pt>
                <c:pt idx="20">
                  <c:v>5.8983893394470197</c:v>
                </c:pt>
                <c:pt idx="21">
                  <c:v>5.8746986389160103</c:v>
                </c:pt>
                <c:pt idx="22">
                  <c:v>5.8246569633483798</c:v>
                </c:pt>
                <c:pt idx="23">
                  <c:v>5.7732605934143004</c:v>
                </c:pt>
                <c:pt idx="24">
                  <c:v>5.7392039299011204</c:v>
                </c:pt>
                <c:pt idx="25">
                  <c:v>5.7067804336547798</c:v>
                </c:pt>
                <c:pt idx="26">
                  <c:v>5.6892585754394496</c:v>
                </c:pt>
                <c:pt idx="27">
                  <c:v>5.6121878623962402</c:v>
                </c:pt>
                <c:pt idx="28">
                  <c:v>5.5732436180114702</c:v>
                </c:pt>
                <c:pt idx="29">
                  <c:v>5.5327296257018999</c:v>
                </c:pt>
                <c:pt idx="30">
                  <c:v>5.5188918113708496</c:v>
                </c:pt>
                <c:pt idx="31">
                  <c:v>5.4658532142639098</c:v>
                </c:pt>
                <c:pt idx="32">
                  <c:v>5.4053416252136204</c:v>
                </c:pt>
                <c:pt idx="33">
                  <c:v>5.3644752502441397</c:v>
                </c:pt>
                <c:pt idx="34">
                  <c:v>5.3504738807678196</c:v>
                </c:pt>
                <c:pt idx="35">
                  <c:v>5.29290771484375</c:v>
                </c:pt>
                <c:pt idx="36">
                  <c:v>5.2508463859558097</c:v>
                </c:pt>
                <c:pt idx="37">
                  <c:v>5.2178854942321697</c:v>
                </c:pt>
                <c:pt idx="38">
                  <c:v>5.1664633750915501</c:v>
                </c:pt>
                <c:pt idx="39">
                  <c:v>5.1242537498474103</c:v>
                </c:pt>
                <c:pt idx="40">
                  <c:v>5.0902352333068803</c:v>
                </c:pt>
                <c:pt idx="41">
                  <c:v>5.0460076332092196</c:v>
                </c:pt>
                <c:pt idx="42">
                  <c:v>5.0306520462036097</c:v>
                </c:pt>
                <c:pt idx="43">
                  <c:v>4.9565539360046298</c:v>
                </c:pt>
                <c:pt idx="44">
                  <c:v>4.9248390197753897</c:v>
                </c:pt>
                <c:pt idx="45">
                  <c:v>4.89908695220947</c:v>
                </c:pt>
                <c:pt idx="46">
                  <c:v>4.8597078323364196</c:v>
                </c:pt>
                <c:pt idx="47">
                  <c:v>4.7957701683044398</c:v>
                </c:pt>
                <c:pt idx="48">
                  <c:v>4.7422394752502397</c:v>
                </c:pt>
                <c:pt idx="49">
                  <c:v>4.7235693931579501</c:v>
                </c:pt>
                <c:pt idx="50">
                  <c:v>4.69880819320678</c:v>
                </c:pt>
                <c:pt idx="51">
                  <c:v>4.6279664039611799</c:v>
                </c:pt>
                <c:pt idx="52">
                  <c:v>4.5868606567382804</c:v>
                </c:pt>
                <c:pt idx="53">
                  <c:v>4.5757431983947701</c:v>
                </c:pt>
                <c:pt idx="54">
                  <c:v>4.5280060768127397</c:v>
                </c:pt>
                <c:pt idx="55">
                  <c:v>4.4645190238952601</c:v>
                </c:pt>
                <c:pt idx="56">
                  <c:v>4.4497828483581499</c:v>
                </c:pt>
                <c:pt idx="57">
                  <c:v>4.4046492576599103</c:v>
                </c:pt>
                <c:pt idx="58">
                  <c:v>4.36620664596557</c:v>
                </c:pt>
                <c:pt idx="59">
                  <c:v>4.2950997352600098</c:v>
                </c:pt>
                <c:pt idx="60">
                  <c:v>4.2800483703613201</c:v>
                </c:pt>
                <c:pt idx="61">
                  <c:v>4.2483038902282697</c:v>
                </c:pt>
                <c:pt idx="62">
                  <c:v>4.2073397636413503</c:v>
                </c:pt>
                <c:pt idx="63">
                  <c:v>4.1379189491271902</c:v>
                </c:pt>
                <c:pt idx="64">
                  <c:v>4.1101737022399902</c:v>
                </c:pt>
                <c:pt idx="65">
                  <c:v>4.0726518630981401</c:v>
                </c:pt>
                <c:pt idx="66">
                  <c:v>4.03938388824462</c:v>
                </c:pt>
                <c:pt idx="67">
                  <c:v>3.9620323181152299</c:v>
                </c:pt>
                <c:pt idx="68">
                  <c:v>3.9522073268890301</c:v>
                </c:pt>
                <c:pt idx="69">
                  <c:v>3.9263207912445002</c:v>
                </c:pt>
                <c:pt idx="70">
                  <c:v>3.8671524524688698</c:v>
                </c:pt>
                <c:pt idx="71">
                  <c:v>3.8157944679260201</c:v>
                </c:pt>
                <c:pt idx="72">
                  <c:v>3.75665211677551</c:v>
                </c:pt>
                <c:pt idx="73">
                  <c:v>3.7466256618499698</c:v>
                </c:pt>
                <c:pt idx="74">
                  <c:v>3.7172813415527299</c:v>
                </c:pt>
                <c:pt idx="75">
                  <c:v>3.6678581237792902</c:v>
                </c:pt>
                <c:pt idx="76">
                  <c:v>3.6149101257324201</c:v>
                </c:pt>
                <c:pt idx="77">
                  <c:v>3.57708668708801</c:v>
                </c:pt>
                <c:pt idx="78">
                  <c:v>3.54686975479125</c:v>
                </c:pt>
                <c:pt idx="79">
                  <c:v>3.5002686977386399</c:v>
                </c:pt>
                <c:pt idx="80">
                  <c:v>3.4539802074432302</c:v>
                </c:pt>
                <c:pt idx="81">
                  <c:v>3.4146194458007799</c:v>
                </c:pt>
                <c:pt idx="82">
                  <c:v>3.3806831836700399</c:v>
                </c:pt>
                <c:pt idx="83">
                  <c:v>3.33050084114074</c:v>
                </c:pt>
                <c:pt idx="84">
                  <c:v>3.2928178310394198</c:v>
                </c:pt>
                <c:pt idx="85">
                  <c:v>3.2526834011077801</c:v>
                </c:pt>
                <c:pt idx="86">
                  <c:v>3.2362251281738201</c:v>
                </c:pt>
                <c:pt idx="87">
                  <c:v>3.1550507545471098</c:v>
                </c:pt>
                <c:pt idx="88">
                  <c:v>3.1286323070526101</c:v>
                </c:pt>
                <c:pt idx="89">
                  <c:v>3.0871605873107901</c:v>
                </c:pt>
                <c:pt idx="90">
                  <c:v>3.0606095790863002</c:v>
                </c:pt>
                <c:pt idx="91">
                  <c:v>3.01201939582824</c:v>
                </c:pt>
                <c:pt idx="92">
                  <c:v>2.9647910594940101</c:v>
                </c:pt>
                <c:pt idx="93">
                  <c:v>2.9282951354980402</c:v>
                </c:pt>
                <c:pt idx="94">
                  <c:v>2.8849868774414</c:v>
                </c:pt>
                <c:pt idx="95">
                  <c:v>2.8222076892852699</c:v>
                </c:pt>
                <c:pt idx="96">
                  <c:v>2.8044579029083199</c:v>
                </c:pt>
                <c:pt idx="97">
                  <c:v>2.7630310058593701</c:v>
                </c:pt>
                <c:pt idx="98">
                  <c:v>2.7381515502929599</c:v>
                </c:pt>
                <c:pt idx="99">
                  <c:v>2.67421126365661</c:v>
                </c:pt>
                <c:pt idx="100">
                  <c:v>2.6327483654022199</c:v>
                </c:pt>
                <c:pt idx="101">
                  <c:v>2.6025071144103999</c:v>
                </c:pt>
                <c:pt idx="102">
                  <c:v>2.5758812427520699</c:v>
                </c:pt>
                <c:pt idx="103">
                  <c:v>2.4970726966857901</c:v>
                </c:pt>
                <c:pt idx="104">
                  <c:v>2.4632492065429599</c:v>
                </c:pt>
                <c:pt idx="105">
                  <c:v>2.44773173332214</c:v>
                </c:pt>
                <c:pt idx="106">
                  <c:v>2.4127776622772199</c:v>
                </c:pt>
                <c:pt idx="107">
                  <c:v>2.3333556652068999</c:v>
                </c:pt>
                <c:pt idx="108">
                  <c:v>2.2937219142913801</c:v>
                </c:pt>
                <c:pt idx="109">
                  <c:v>2.2940590381622301</c:v>
                </c:pt>
                <c:pt idx="110">
                  <c:v>2.2558052539825399</c:v>
                </c:pt>
                <c:pt idx="111">
                  <c:v>2.1791083812713601</c:v>
                </c:pt>
                <c:pt idx="112">
                  <c:v>2.1383073329925502</c:v>
                </c:pt>
                <c:pt idx="113">
                  <c:v>2.1201469898223801</c:v>
                </c:pt>
                <c:pt idx="114">
                  <c:v>2.0764863491058301</c:v>
                </c:pt>
                <c:pt idx="115">
                  <c:v>2.00846266746521</c:v>
                </c:pt>
                <c:pt idx="116">
                  <c:v>1.9844741821289</c:v>
                </c:pt>
                <c:pt idx="117">
                  <c:v>1.94783782958984</c:v>
                </c:pt>
                <c:pt idx="118">
                  <c:v>1.91482388973236</c:v>
                </c:pt>
                <c:pt idx="119">
                  <c:v>1.8518265485763501</c:v>
                </c:pt>
                <c:pt idx="120">
                  <c:v>1.83173835277557</c:v>
                </c:pt>
                <c:pt idx="121">
                  <c:v>1.79068911075592</c:v>
                </c:pt>
                <c:pt idx="122">
                  <c:v>1.74967801570892</c:v>
                </c:pt>
                <c:pt idx="123">
                  <c:v>1.67716300487518</c:v>
                </c:pt>
                <c:pt idx="124">
                  <c:v>1.6578018665313701</c:v>
                </c:pt>
                <c:pt idx="125">
                  <c:v>1.61588895320892</c:v>
                </c:pt>
                <c:pt idx="126">
                  <c:v>1.5815063714980999</c:v>
                </c:pt>
                <c:pt idx="127">
                  <c:v>1.5218590497970499</c:v>
                </c:pt>
                <c:pt idx="128">
                  <c:v>1.50400006771087</c:v>
                </c:pt>
                <c:pt idx="129">
                  <c:v>1.4659080505371</c:v>
                </c:pt>
                <c:pt idx="130">
                  <c:v>1.4285682439803999</c:v>
                </c:pt>
                <c:pt idx="131">
                  <c:v>1.36838614940643</c:v>
                </c:pt>
                <c:pt idx="132">
                  <c:v>1.34678494930267</c:v>
                </c:pt>
                <c:pt idx="133">
                  <c:v>1.3008613586425699</c:v>
                </c:pt>
                <c:pt idx="134">
                  <c:v>1.24887931346893</c:v>
                </c:pt>
                <c:pt idx="135">
                  <c:v>1.1971687078475901</c:v>
                </c:pt>
                <c:pt idx="136">
                  <c:v>1.16253590583801</c:v>
                </c:pt>
                <c:pt idx="137">
                  <c:v>1.1338967084884599</c:v>
                </c:pt>
                <c:pt idx="138">
                  <c:v>1.0921982526779099</c:v>
                </c:pt>
                <c:pt idx="139">
                  <c:v>1.0478531122207599</c:v>
                </c:pt>
                <c:pt idx="140">
                  <c:v>1.01083600521087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26-4431-8A0B-F7500958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20656"/>
        <c:axId val="1504517936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'Rampas 7%'!$EO$3:$EO$143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20.998999999999999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50.999000000000002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60.999000000000002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85.998999999999995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95.998999999999995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111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116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121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125.999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130.999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136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'Rampas 7%'!$EP$3:$EP$143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6.5999999046325604</c:v>
                      </c:pt>
                      <c:pt idx="1">
                        <c:v>6.5999999046325604</c:v>
                      </c:pt>
                      <c:pt idx="2">
                        <c:v>6.5877504348754803</c:v>
                      </c:pt>
                      <c:pt idx="3">
                        <c:v>6.5469188690185502</c:v>
                      </c:pt>
                      <c:pt idx="4">
                        <c:v>6.5060873031616202</c:v>
                      </c:pt>
                      <c:pt idx="5">
                        <c:v>6.4652557373046804</c:v>
                      </c:pt>
                      <c:pt idx="6">
                        <c:v>6.4244241714477504</c:v>
                      </c:pt>
                      <c:pt idx="7">
                        <c:v>6.3835926055908203</c:v>
                      </c:pt>
                      <c:pt idx="8">
                        <c:v>6.3427610397338796</c:v>
                      </c:pt>
                      <c:pt idx="9">
                        <c:v>6.3019294738769496</c:v>
                      </c:pt>
                      <c:pt idx="10">
                        <c:v>6.2610979080200098</c:v>
                      </c:pt>
                      <c:pt idx="11">
                        <c:v>6.2202663421630797</c:v>
                      </c:pt>
                      <c:pt idx="12">
                        <c:v>6.1794347763061497</c:v>
                      </c:pt>
                      <c:pt idx="13">
                        <c:v>6.1386032104492099</c:v>
                      </c:pt>
                      <c:pt idx="14">
                        <c:v>6.0977716445922798</c:v>
                      </c:pt>
                      <c:pt idx="15">
                        <c:v>6.0569400787353498</c:v>
                      </c:pt>
                      <c:pt idx="16">
                        <c:v>6.01610851287841</c:v>
                      </c:pt>
                      <c:pt idx="17">
                        <c:v>5.9752769470214799</c:v>
                      </c:pt>
                      <c:pt idx="18">
                        <c:v>5.9344453811645499</c:v>
                      </c:pt>
                      <c:pt idx="19">
                        <c:v>5.8936138153076101</c:v>
                      </c:pt>
                      <c:pt idx="20">
                        <c:v>5.85278224945068</c:v>
                      </c:pt>
                      <c:pt idx="21">
                        <c:v>5.81195068359375</c:v>
                      </c:pt>
                      <c:pt idx="22">
                        <c:v>5.7711191177368102</c:v>
                      </c:pt>
                      <c:pt idx="23">
                        <c:v>5.7302875518798801</c:v>
                      </c:pt>
                      <c:pt idx="24">
                        <c:v>5.6894559860229403</c:v>
                      </c:pt>
                      <c:pt idx="25">
                        <c:v>5.6486244201660103</c:v>
                      </c:pt>
                      <c:pt idx="26">
                        <c:v>5.6077928543090803</c:v>
                      </c:pt>
                      <c:pt idx="27">
                        <c:v>5.5669612884521396</c:v>
                      </c:pt>
                      <c:pt idx="28">
                        <c:v>5.5261297225952104</c:v>
                      </c:pt>
                      <c:pt idx="29">
                        <c:v>5.4852981567382804</c:v>
                      </c:pt>
                      <c:pt idx="30">
                        <c:v>5.4444665908813397</c:v>
                      </c:pt>
                      <c:pt idx="31">
                        <c:v>5.4036350250244096</c:v>
                      </c:pt>
                      <c:pt idx="32">
                        <c:v>5.3628034591674796</c:v>
                      </c:pt>
                      <c:pt idx="33">
                        <c:v>5.3219718933105398</c:v>
                      </c:pt>
                      <c:pt idx="34">
                        <c:v>5.2811403274536097</c:v>
                      </c:pt>
                      <c:pt idx="35">
                        <c:v>5.2403087615966797</c:v>
                      </c:pt>
                      <c:pt idx="36">
                        <c:v>5.1994771957397399</c:v>
                      </c:pt>
                      <c:pt idx="37">
                        <c:v>5.1586456298828098</c:v>
                      </c:pt>
                      <c:pt idx="38">
                        <c:v>5.11781406402587</c:v>
                      </c:pt>
                      <c:pt idx="39">
                        <c:v>5.07698249816894</c:v>
                      </c:pt>
                      <c:pt idx="40">
                        <c:v>5.0361509323120099</c:v>
                      </c:pt>
                      <c:pt idx="41">
                        <c:v>4.9953193664550701</c:v>
                      </c:pt>
                      <c:pt idx="42">
                        <c:v>4.9544878005981401</c:v>
                      </c:pt>
                      <c:pt idx="43">
                        <c:v>4.91365623474121</c:v>
                      </c:pt>
                      <c:pt idx="44">
                        <c:v>4.8728246688842702</c:v>
                      </c:pt>
                      <c:pt idx="45">
                        <c:v>4.8319931030273402</c:v>
                      </c:pt>
                      <c:pt idx="46">
                        <c:v>4.7911615371704102</c:v>
                      </c:pt>
                      <c:pt idx="47">
                        <c:v>4.7503299713134703</c:v>
                      </c:pt>
                      <c:pt idx="48">
                        <c:v>4.7094984054565403</c:v>
                      </c:pt>
                      <c:pt idx="49">
                        <c:v>4.6686668395995996</c:v>
                      </c:pt>
                      <c:pt idx="50">
                        <c:v>4.6278352737426696</c:v>
                      </c:pt>
                      <c:pt idx="51">
                        <c:v>4.5870037078857404</c:v>
                      </c:pt>
                      <c:pt idx="52">
                        <c:v>4.5461721420287997</c:v>
                      </c:pt>
                      <c:pt idx="53">
                        <c:v>4.5053405761718697</c:v>
                      </c:pt>
                      <c:pt idx="54">
                        <c:v>4.4645090103149396</c:v>
                      </c:pt>
                      <c:pt idx="55">
                        <c:v>4.4236774444579998</c:v>
                      </c:pt>
                      <c:pt idx="56">
                        <c:v>4.3828458786010698</c:v>
                      </c:pt>
                      <c:pt idx="57">
                        <c:v>4.3420143127441397</c:v>
                      </c:pt>
                      <c:pt idx="58">
                        <c:v>4.3011827468871999</c:v>
                      </c:pt>
                      <c:pt idx="59">
                        <c:v>4.2603511810302699</c:v>
                      </c:pt>
                      <c:pt idx="60">
                        <c:v>4.2195196151733398</c:v>
                      </c:pt>
                      <c:pt idx="61">
                        <c:v>4.1786880493164</c:v>
                      </c:pt>
                      <c:pt idx="62">
                        <c:v>4.13785648345947</c:v>
                      </c:pt>
                      <c:pt idx="63">
                        <c:v>4.0970249176025302</c:v>
                      </c:pt>
                      <c:pt idx="64">
                        <c:v>4.0561933517456001</c:v>
                      </c:pt>
                      <c:pt idx="65">
                        <c:v>4.0153617858886701</c:v>
                      </c:pt>
                      <c:pt idx="66">
                        <c:v>3.9745285511016801</c:v>
                      </c:pt>
                      <c:pt idx="67">
                        <c:v>3.93369460105896</c:v>
                      </c:pt>
                      <c:pt idx="68">
                        <c:v>3.89286065101623</c:v>
                      </c:pt>
                      <c:pt idx="69">
                        <c:v>3.8520267009735099</c:v>
                      </c:pt>
                      <c:pt idx="70">
                        <c:v>3.8111927509307799</c:v>
                      </c:pt>
                      <c:pt idx="71">
                        <c:v>3.7703588008880602</c:v>
                      </c:pt>
                      <c:pt idx="72">
                        <c:v>3.7295248508453298</c:v>
                      </c:pt>
                      <c:pt idx="73">
                        <c:v>3.6886909008026101</c:v>
                      </c:pt>
                      <c:pt idx="74">
                        <c:v>3.6478569507598801</c:v>
                      </c:pt>
                      <c:pt idx="75">
                        <c:v>3.60702300071716</c:v>
                      </c:pt>
                      <c:pt idx="76">
                        <c:v>3.56618905067443</c:v>
                      </c:pt>
                      <c:pt idx="77">
                        <c:v>3.5253551006317099</c:v>
                      </c:pt>
                      <c:pt idx="78">
                        <c:v>3.4845211505889799</c:v>
                      </c:pt>
                      <c:pt idx="79">
                        <c:v>3.4436872005462602</c:v>
                      </c:pt>
                      <c:pt idx="80">
                        <c:v>3.40285325050354</c:v>
                      </c:pt>
                      <c:pt idx="81">
                        <c:v>3.3620193004608101</c:v>
                      </c:pt>
                      <c:pt idx="82">
                        <c:v>3.3211853504180899</c:v>
                      </c:pt>
                      <c:pt idx="83">
                        <c:v>3.28035140037536</c:v>
                      </c:pt>
                      <c:pt idx="84">
                        <c:v>3.2395174503326398</c:v>
                      </c:pt>
                      <c:pt idx="85">
                        <c:v>3.1986835002899099</c:v>
                      </c:pt>
                      <c:pt idx="86">
                        <c:v>3.1578495502471902</c:v>
                      </c:pt>
                      <c:pt idx="87">
                        <c:v>3.1170156002044598</c:v>
                      </c:pt>
                      <c:pt idx="88">
                        <c:v>3.0761816501617401</c:v>
                      </c:pt>
                      <c:pt idx="89">
                        <c:v>3.0353477001190101</c:v>
                      </c:pt>
                      <c:pt idx="90">
                        <c:v>2.9945137500762899</c:v>
                      </c:pt>
                      <c:pt idx="91">
                        <c:v>2.95367980003356</c:v>
                      </c:pt>
                      <c:pt idx="92">
                        <c:v>2.9128458499908398</c:v>
                      </c:pt>
                      <c:pt idx="93">
                        <c:v>2.8720118999481201</c:v>
                      </c:pt>
                      <c:pt idx="94">
                        <c:v>2.8311779499053902</c:v>
                      </c:pt>
                      <c:pt idx="95">
                        <c:v>2.79034399986267</c:v>
                      </c:pt>
                      <c:pt idx="96">
                        <c:v>2.7495100498199401</c:v>
                      </c:pt>
                      <c:pt idx="97">
                        <c:v>2.7086760997772199</c:v>
                      </c:pt>
                      <c:pt idx="98">
                        <c:v>2.66784214973449</c:v>
                      </c:pt>
                      <c:pt idx="99">
                        <c:v>2.6270081996917698</c:v>
                      </c:pt>
                      <c:pt idx="100">
                        <c:v>2.5861742496490399</c:v>
                      </c:pt>
                      <c:pt idx="101">
                        <c:v>2.5453402996063201</c:v>
                      </c:pt>
                      <c:pt idx="102">
                        <c:v>2.5045063495635902</c:v>
                      </c:pt>
                      <c:pt idx="103">
                        <c:v>2.46367239952087</c:v>
                      </c:pt>
                      <c:pt idx="104">
                        <c:v>2.4228384494781401</c:v>
                      </c:pt>
                      <c:pt idx="105">
                        <c:v>2.3820044994354199</c:v>
                      </c:pt>
                      <c:pt idx="106">
                        <c:v>2.3411705493927002</c:v>
                      </c:pt>
                      <c:pt idx="107">
                        <c:v>2.3003365993499698</c:v>
                      </c:pt>
                      <c:pt idx="108">
                        <c:v>2.2595026493072501</c:v>
                      </c:pt>
                      <c:pt idx="109">
                        <c:v>2.2186686992645201</c:v>
                      </c:pt>
                      <c:pt idx="110">
                        <c:v>2.1778347492218</c:v>
                      </c:pt>
                      <c:pt idx="111">
                        <c:v>2.13700079917907</c:v>
                      </c:pt>
                      <c:pt idx="112">
                        <c:v>2.0961668491363499</c:v>
                      </c:pt>
                      <c:pt idx="113">
                        <c:v>2.0553328990936199</c:v>
                      </c:pt>
                      <c:pt idx="114">
                        <c:v>2.0144989490509002</c:v>
                      </c:pt>
                      <c:pt idx="115">
                        <c:v>1.9736658334732</c:v>
                      </c:pt>
                      <c:pt idx="116">
                        <c:v>1.93283307552337</c:v>
                      </c:pt>
                      <c:pt idx="117">
                        <c:v>1.89200031757354</c:v>
                      </c:pt>
                      <c:pt idx="118">
                        <c:v>1.85116755962371</c:v>
                      </c:pt>
                      <c:pt idx="119">
                        <c:v>1.8103348016738801</c:v>
                      </c:pt>
                      <c:pt idx="120">
                        <c:v>1.7695020437240601</c:v>
                      </c:pt>
                      <c:pt idx="121">
                        <c:v>1.7286692857742301</c:v>
                      </c:pt>
                      <c:pt idx="122">
                        <c:v>1.6878365278244001</c:v>
                      </c:pt>
                      <c:pt idx="123">
                        <c:v>1.6470037698745701</c:v>
                      </c:pt>
                      <c:pt idx="124">
                        <c:v>1.6061710119247401</c:v>
                      </c:pt>
                      <c:pt idx="125">
                        <c:v>1.5653382539749101</c:v>
                      </c:pt>
                      <c:pt idx="126">
                        <c:v>1.5245054960250799</c:v>
                      </c:pt>
                      <c:pt idx="127">
                        <c:v>1.4836727380752499</c:v>
                      </c:pt>
                      <c:pt idx="128">
                        <c:v>1.4428399801254199</c:v>
                      </c:pt>
                      <c:pt idx="129">
                        <c:v>1.4020072221755899</c:v>
                      </c:pt>
                      <c:pt idx="130">
                        <c:v>1.3611744642257599</c:v>
                      </c:pt>
                      <c:pt idx="131">
                        <c:v>1.3203417062759399</c:v>
                      </c:pt>
                      <c:pt idx="132">
                        <c:v>1.27950894832611</c:v>
                      </c:pt>
                      <c:pt idx="133">
                        <c:v>1.23867619037628</c:v>
                      </c:pt>
                      <c:pt idx="134">
                        <c:v>1.19784343242645</c:v>
                      </c:pt>
                      <c:pt idx="135">
                        <c:v>1.15701067447662</c:v>
                      </c:pt>
                      <c:pt idx="136">
                        <c:v>1.11617791652679</c:v>
                      </c:pt>
                      <c:pt idx="137">
                        <c:v>1.07534515857696</c:v>
                      </c:pt>
                      <c:pt idx="138">
                        <c:v>1.03451240062713</c:v>
                      </c:pt>
                      <c:pt idx="139">
                        <c:v>1</c:v>
                      </c:pt>
                      <c:pt idx="140">
                        <c:v>1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7726-4431-8A0B-F75009583957}"/>
                  </c:ext>
                </c:extLst>
              </c15:ser>
            </c15:filteredScatterSeries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7%'!$EO$3:$EO$143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20.998999999999999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50.999000000000002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60.999000000000002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85.998999999999995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95.998999999999995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111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116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121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125.999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130.999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136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7%'!$EQ$3:$EQ$143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6.66615438461303</c:v>
                      </c:pt>
                      <c:pt idx="1">
                        <c:v>6.6746025085449201</c:v>
                      </c:pt>
                      <c:pt idx="2">
                        <c:v>6.66922855377197</c:v>
                      </c:pt>
                      <c:pt idx="3">
                        <c:v>6.6369981765746999</c:v>
                      </c:pt>
                      <c:pt idx="4">
                        <c:v>6.59218072891235</c:v>
                      </c:pt>
                      <c:pt idx="5">
                        <c:v>6.5492353439331001</c:v>
                      </c:pt>
                      <c:pt idx="6">
                        <c:v>6.4967088699340803</c:v>
                      </c:pt>
                      <c:pt idx="7">
                        <c:v>6.4588737487792898</c:v>
                      </c:pt>
                      <c:pt idx="8">
                        <c:v>6.4170436859130797</c:v>
                      </c:pt>
                      <c:pt idx="9">
                        <c:v>6.3737154006957999</c:v>
                      </c:pt>
                      <c:pt idx="10">
                        <c:v>6.3328328132629297</c:v>
                      </c:pt>
                      <c:pt idx="11">
                        <c:v>6.2861366271972603</c:v>
                      </c:pt>
                      <c:pt idx="12">
                        <c:v>6.24593162536621</c:v>
                      </c:pt>
                      <c:pt idx="13">
                        <c:v>6.2026062011718697</c:v>
                      </c:pt>
                      <c:pt idx="14">
                        <c:v>6.1642975807189897</c:v>
                      </c:pt>
                      <c:pt idx="15">
                        <c:v>6.1192564964294398</c:v>
                      </c:pt>
                      <c:pt idx="16">
                        <c:v>6.08312559127807</c:v>
                      </c:pt>
                      <c:pt idx="17">
                        <c:v>6.0409650802612296</c:v>
                      </c:pt>
                      <c:pt idx="18">
                        <c:v>5.9968571662902797</c:v>
                      </c:pt>
                      <c:pt idx="19">
                        <c:v>5.9584641456604004</c:v>
                      </c:pt>
                      <c:pt idx="20">
                        <c:v>5.9191031455993599</c:v>
                      </c:pt>
                      <c:pt idx="21">
                        <c:v>5.8748898506164497</c:v>
                      </c:pt>
                      <c:pt idx="22">
                        <c:v>5.8389196395873997</c:v>
                      </c:pt>
                      <c:pt idx="23">
                        <c:v>5.7942843437194798</c:v>
                      </c:pt>
                      <c:pt idx="24">
                        <c:v>5.7545757293701101</c:v>
                      </c:pt>
                      <c:pt idx="25">
                        <c:v>5.7116117477416903</c:v>
                      </c:pt>
                      <c:pt idx="26">
                        <c:v>5.6566071510314897</c:v>
                      </c:pt>
                      <c:pt idx="27">
                        <c:v>5.6337990760803196</c:v>
                      </c:pt>
                      <c:pt idx="28">
                        <c:v>5.5912666320800701</c:v>
                      </c:pt>
                      <c:pt idx="29">
                        <c:v>5.5558671951293901</c:v>
                      </c:pt>
                      <c:pt idx="30">
                        <c:v>5.5045213699340803</c:v>
                      </c:pt>
                      <c:pt idx="31">
                        <c:v>5.4541926383972097</c:v>
                      </c:pt>
                      <c:pt idx="32">
                        <c:v>5.4135894775390598</c:v>
                      </c:pt>
                      <c:pt idx="33">
                        <c:v>5.3818411827087402</c:v>
                      </c:pt>
                      <c:pt idx="34">
                        <c:v>5.3374075889587402</c:v>
                      </c:pt>
                      <c:pt idx="35">
                        <c:v>5.2909350395202601</c:v>
                      </c:pt>
                      <c:pt idx="36">
                        <c:v>5.2454137802123997</c:v>
                      </c:pt>
                      <c:pt idx="37">
                        <c:v>5.2022590637206996</c:v>
                      </c:pt>
                      <c:pt idx="38">
                        <c:v>5.1697740554809499</c:v>
                      </c:pt>
                      <c:pt idx="39">
                        <c:v>5.1357450485229403</c:v>
                      </c:pt>
                      <c:pt idx="40">
                        <c:v>5.0913414955139098</c:v>
                      </c:pt>
                      <c:pt idx="41">
                        <c:v>5.0504298210143999</c:v>
                      </c:pt>
                      <c:pt idx="42">
                        <c:v>4.99991607666015</c:v>
                      </c:pt>
                      <c:pt idx="43">
                        <c:v>4.9721298217773402</c:v>
                      </c:pt>
                      <c:pt idx="44">
                        <c:v>4.9299550056457502</c:v>
                      </c:pt>
                      <c:pt idx="45">
                        <c:v>4.8822436332702601</c:v>
                      </c:pt>
                      <c:pt idx="46">
                        <c:v>4.8340935707092196</c:v>
                      </c:pt>
                      <c:pt idx="47">
                        <c:v>4.7922472953796298</c:v>
                      </c:pt>
                      <c:pt idx="48">
                        <c:v>4.7601590156555096</c:v>
                      </c:pt>
                      <c:pt idx="49">
                        <c:v>4.7216720581054599</c:v>
                      </c:pt>
                      <c:pt idx="50">
                        <c:v>4.6736063957214302</c:v>
                      </c:pt>
                      <c:pt idx="51">
                        <c:v>4.6365509033203098</c:v>
                      </c:pt>
                      <c:pt idx="52">
                        <c:v>4.6003003120422301</c:v>
                      </c:pt>
                      <c:pt idx="53">
                        <c:v>4.5550570487976003</c:v>
                      </c:pt>
                      <c:pt idx="54">
                        <c:v>4.5108699798583896</c:v>
                      </c:pt>
                      <c:pt idx="55">
                        <c:v>4.4730458259582502</c:v>
                      </c:pt>
                      <c:pt idx="56">
                        <c:v>4.4272031784057599</c:v>
                      </c:pt>
                      <c:pt idx="57">
                        <c:v>4.3789577484130797</c:v>
                      </c:pt>
                      <c:pt idx="58">
                        <c:v>4.3375391960143999</c:v>
                      </c:pt>
                      <c:pt idx="59">
                        <c:v>4.3108649253845197</c:v>
                      </c:pt>
                      <c:pt idx="60">
                        <c:v>4.2650675773620597</c:v>
                      </c:pt>
                      <c:pt idx="61">
                        <c:v>4.2140688896179199</c:v>
                      </c:pt>
                      <c:pt idx="62">
                        <c:v>4.1662940979003897</c:v>
                      </c:pt>
                      <c:pt idx="63">
                        <c:v>4.1403708457946697</c:v>
                      </c:pt>
                      <c:pt idx="64">
                        <c:v>4.1003098487854004</c:v>
                      </c:pt>
                      <c:pt idx="65">
                        <c:v>4.0566658973693803</c:v>
                      </c:pt>
                      <c:pt idx="66">
                        <c:v>4.0132284164428702</c:v>
                      </c:pt>
                      <c:pt idx="67">
                        <c:v>3.97692847251892</c:v>
                      </c:pt>
                      <c:pt idx="68">
                        <c:v>3.9365043640136701</c:v>
                      </c:pt>
                      <c:pt idx="69">
                        <c:v>3.8829929828643799</c:v>
                      </c:pt>
                      <c:pt idx="70">
                        <c:v>3.8338129520416202</c:v>
                      </c:pt>
                      <c:pt idx="71">
                        <c:v>3.7956476211547798</c:v>
                      </c:pt>
                      <c:pt idx="72">
                        <c:v>3.76565170288085</c:v>
                      </c:pt>
                      <c:pt idx="73">
                        <c:v>3.7303338050842201</c:v>
                      </c:pt>
                      <c:pt idx="74">
                        <c:v>3.6836490631103498</c:v>
                      </c:pt>
                      <c:pt idx="75">
                        <c:v>3.6451528072357098</c:v>
                      </c:pt>
                      <c:pt idx="76">
                        <c:v>3.6003532409667902</c:v>
                      </c:pt>
                      <c:pt idx="77">
                        <c:v>3.5595610141754102</c:v>
                      </c:pt>
                      <c:pt idx="78">
                        <c:v>3.5197358131408598</c:v>
                      </c:pt>
                      <c:pt idx="79">
                        <c:v>3.4712388515472399</c:v>
                      </c:pt>
                      <c:pt idx="80">
                        <c:v>3.4235365390777499</c:v>
                      </c:pt>
                      <c:pt idx="81">
                        <c:v>3.3844122886657702</c:v>
                      </c:pt>
                      <c:pt idx="82">
                        <c:v>3.3457403182983398</c:v>
                      </c:pt>
                      <c:pt idx="83">
                        <c:v>3.31952953338623</c:v>
                      </c:pt>
                      <c:pt idx="84">
                        <c:v>3.2766745090484601</c:v>
                      </c:pt>
                      <c:pt idx="85">
                        <c:v>3.2352020740509002</c:v>
                      </c:pt>
                      <c:pt idx="86">
                        <c:v>3.1838030815124498</c:v>
                      </c:pt>
                      <c:pt idx="87">
                        <c:v>3.1422326564788801</c:v>
                      </c:pt>
                      <c:pt idx="88">
                        <c:v>3.10172414779663</c:v>
                      </c:pt>
                      <c:pt idx="89">
                        <c:v>3.0626406669616699</c:v>
                      </c:pt>
                      <c:pt idx="90">
                        <c:v>3.0183444023132302</c:v>
                      </c:pt>
                      <c:pt idx="91">
                        <c:v>2.9801580905914302</c:v>
                      </c:pt>
                      <c:pt idx="92">
                        <c:v>2.9357171058654701</c:v>
                      </c:pt>
                      <c:pt idx="93">
                        <c:v>2.8940052986145002</c:v>
                      </c:pt>
                      <c:pt idx="94">
                        <c:v>2.8587591648101802</c:v>
                      </c:pt>
                      <c:pt idx="95">
                        <c:v>2.8221411705017001</c:v>
                      </c:pt>
                      <c:pt idx="96">
                        <c:v>2.7825474739074698</c:v>
                      </c:pt>
                      <c:pt idx="97">
                        <c:v>2.7422997951507502</c:v>
                      </c:pt>
                      <c:pt idx="98">
                        <c:v>2.69499659538269</c:v>
                      </c:pt>
                      <c:pt idx="99">
                        <c:v>2.6523165702819802</c:v>
                      </c:pt>
                      <c:pt idx="100">
                        <c:v>2.6107003688812198</c:v>
                      </c:pt>
                      <c:pt idx="101">
                        <c:v>2.5688512325286799</c:v>
                      </c:pt>
                      <c:pt idx="102">
                        <c:v>2.5221688747406001</c:v>
                      </c:pt>
                      <c:pt idx="103">
                        <c:v>2.4801115989685001</c:v>
                      </c:pt>
                      <c:pt idx="104">
                        <c:v>2.4467973709106401</c:v>
                      </c:pt>
                      <c:pt idx="105">
                        <c:v>2.40288829803466</c:v>
                      </c:pt>
                      <c:pt idx="106">
                        <c:v>2.3538925647735498</c:v>
                      </c:pt>
                      <c:pt idx="107">
                        <c:v>2.32203888893127</c:v>
                      </c:pt>
                      <c:pt idx="108">
                        <c:v>2.2919576168060298</c:v>
                      </c:pt>
                      <c:pt idx="109">
                        <c:v>2.2424607276916499</c:v>
                      </c:pt>
                      <c:pt idx="110">
                        <c:v>2.1892395019531201</c:v>
                      </c:pt>
                      <c:pt idx="111">
                        <c:v>2.1486148834228498</c:v>
                      </c:pt>
                      <c:pt idx="112">
                        <c:v>2.1121952533721902</c:v>
                      </c:pt>
                      <c:pt idx="113">
                        <c:v>2.0684142112731898</c:v>
                      </c:pt>
                      <c:pt idx="114">
                        <c:v>2.0280058383941602</c:v>
                      </c:pt>
                      <c:pt idx="115">
                        <c:v>1.9924399852752599</c:v>
                      </c:pt>
                      <c:pt idx="116">
                        <c:v>1.95456838607788</c:v>
                      </c:pt>
                      <c:pt idx="117">
                        <c:v>1.91336846351623</c:v>
                      </c:pt>
                      <c:pt idx="118">
                        <c:v>1.87190437316894</c:v>
                      </c:pt>
                      <c:pt idx="119">
                        <c:v>1.8304486274719201</c:v>
                      </c:pt>
                      <c:pt idx="120">
                        <c:v>1.78410172462463</c:v>
                      </c:pt>
                      <c:pt idx="121">
                        <c:v>1.73602902889251</c:v>
                      </c:pt>
                      <c:pt idx="122">
                        <c:v>1.6960365772247299</c:v>
                      </c:pt>
                      <c:pt idx="123">
                        <c:v>1.6598365306854199</c:v>
                      </c:pt>
                      <c:pt idx="124">
                        <c:v>1.62351357936859</c:v>
                      </c:pt>
                      <c:pt idx="125">
                        <c:v>1.5846655368804901</c:v>
                      </c:pt>
                      <c:pt idx="126">
                        <c:v>1.5468348264694201</c:v>
                      </c:pt>
                      <c:pt idx="127">
                        <c:v>1.5027155876159599</c:v>
                      </c:pt>
                      <c:pt idx="128">
                        <c:v>1.45729672908782</c:v>
                      </c:pt>
                      <c:pt idx="129">
                        <c:v>1.4106538295745801</c:v>
                      </c:pt>
                      <c:pt idx="130">
                        <c:v>1.36535143852233</c:v>
                      </c:pt>
                      <c:pt idx="131">
                        <c:v>1.3292047977447501</c:v>
                      </c:pt>
                      <c:pt idx="132">
                        <c:v>1.28188371658325</c:v>
                      </c:pt>
                      <c:pt idx="133">
                        <c:v>1.23363125324249</c:v>
                      </c:pt>
                      <c:pt idx="134">
                        <c:v>1.2016032934188801</c:v>
                      </c:pt>
                      <c:pt idx="135">
                        <c:v>1.1736712455749501</c:v>
                      </c:pt>
                      <c:pt idx="136">
                        <c:v>1.13254153728485</c:v>
                      </c:pt>
                      <c:pt idx="137">
                        <c:v>1.09115922451019</c:v>
                      </c:pt>
                      <c:pt idx="138">
                        <c:v>1.05316710472106</c:v>
                      </c:pt>
                      <c:pt idx="139">
                        <c:v>1.00464522838592</c:v>
                      </c:pt>
                      <c:pt idx="140">
                        <c:v>0.98203045129776001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726-4431-8A0B-F75009583957}"/>
                  </c:ext>
                </c:extLst>
              </c15:ser>
            </c15:filteredScatterSeries>
          </c:ext>
        </c:extLst>
      </c:scatterChart>
      <c:valAx>
        <c:axId val="1504520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17936"/>
        <c:crosses val="autoZero"/>
        <c:crossBetween val="midCat"/>
      </c:valAx>
      <c:valAx>
        <c:axId val="150451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20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974804897183278E-2"/>
          <c:y val="8.6478463137100836E-2"/>
          <c:w val="0.94875852570065844"/>
          <c:h val="0.859432819160849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96"/>
              <c:layout>
                <c:manualLayout>
                  <c:x val="-5.1851856388322225E-3"/>
                  <c:y val="0.1515529820412929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35BC-47E0-9888-F18A26CA7ACF}"/>
                </c:ext>
              </c:extLst>
            </c:dLbl>
            <c:dLbl>
              <c:idx val="164"/>
              <c:layout>
                <c:manualLayout>
                  <c:x val="4.0185188700949726E-2"/>
                  <c:y val="-3.0310596408258603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35BC-47E0-9888-F18A26CA7ACF}"/>
                </c:ext>
              </c:extLst>
            </c:dLbl>
            <c:dLbl>
              <c:idx val="277"/>
              <c:layout>
                <c:manualLayout>
                  <c:x val="6.4814820485402545E-3"/>
                  <c:y val="2.331584339096796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35BC-47E0-9888-F18A26CA7ACF}"/>
                </c:ext>
              </c:extLst>
            </c:dLbl>
            <c:dLbl>
              <c:idx val="382"/>
              <c:layout>
                <c:manualLayout>
                  <c:x val="-2.5925928194161113E-3"/>
                  <c:y val="-2.5647427730064953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35BC-47E0-9888-F18A26CA7ACF}"/>
                </c:ext>
              </c:extLst>
            </c:dLbl>
            <c:dLbl>
              <c:idx val="48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4-35BC-47E0-9888-F18A26CA7ACF}"/>
                </c:ext>
              </c:extLst>
            </c:dLbl>
            <c:dLbl>
              <c:idx val="581"/>
              <c:layout>
                <c:manualLayout>
                  <c:x val="7.7777784582482865E-3"/>
                  <c:y val="-2.331584339096815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35BC-47E0-9888-F18A26CA7ACF}"/>
                </c:ext>
              </c:extLst>
            </c:dLbl>
            <c:dLbl>
              <c:idx val="676"/>
              <c:layout>
                <c:manualLayout>
                  <c:x val="0"/>
                  <c:y val="3.2642180747355226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6-35BC-47E0-9888-F18A26CA7ACF}"/>
                </c:ext>
              </c:extLst>
            </c:dLbl>
            <c:dLbl>
              <c:idx val="780"/>
              <c:layout>
                <c:manualLayout>
                  <c:x val="6.4814820485402788E-3"/>
                  <c:y val="-2.331584339096815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35BC-47E0-9888-F18A26CA7ACF}"/>
                </c:ext>
              </c:extLst>
            </c:dLbl>
            <c:dLbl>
              <c:idx val="881"/>
              <c:layout>
                <c:manualLayout>
                  <c:x val="1.2962964097079607E-3"/>
                  <c:y val="3.031059640825858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8-35BC-47E0-9888-F18A26CA7ACF}"/>
                </c:ext>
              </c:extLst>
            </c:dLbl>
            <c:dLbl>
              <c:idx val="978"/>
              <c:layout>
                <c:manualLayout>
                  <c:x val="1.1666667687372501E-2"/>
                  <c:y val="-2.5647427730064953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35BC-47E0-9888-F18A26CA7ACF}"/>
                </c:ext>
              </c:extLst>
            </c:dLbl>
            <c:dLbl>
              <c:idx val="1081"/>
              <c:layout>
                <c:manualLayout>
                  <c:x val="0"/>
                  <c:y val="2.331584339096796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A-35BC-47E0-9888-F18A26CA7A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'Rampas 10.5%'!$A$2:$A$1346</c:f>
              <c:numCache>
                <c:formatCode>General</c:formatCode>
                <c:ptCount val="1345"/>
                <c:pt idx="0">
                  <c:v>996</c:v>
                </c:pt>
                <c:pt idx="1">
                  <c:v>1996</c:v>
                </c:pt>
                <c:pt idx="2">
                  <c:v>2997</c:v>
                </c:pt>
                <c:pt idx="3">
                  <c:v>3996</c:v>
                </c:pt>
                <c:pt idx="4">
                  <c:v>4996</c:v>
                </c:pt>
                <c:pt idx="5">
                  <c:v>5996</c:v>
                </c:pt>
                <c:pt idx="6">
                  <c:v>6996</c:v>
                </c:pt>
                <c:pt idx="7">
                  <c:v>7996</c:v>
                </c:pt>
                <c:pt idx="8">
                  <c:v>8996</c:v>
                </c:pt>
                <c:pt idx="9">
                  <c:v>9996</c:v>
                </c:pt>
                <c:pt idx="10">
                  <c:v>10996</c:v>
                </c:pt>
                <c:pt idx="11">
                  <c:v>11996</c:v>
                </c:pt>
                <c:pt idx="12">
                  <c:v>12996</c:v>
                </c:pt>
                <c:pt idx="13">
                  <c:v>13996</c:v>
                </c:pt>
                <c:pt idx="14">
                  <c:v>14996</c:v>
                </c:pt>
                <c:pt idx="15">
                  <c:v>15996</c:v>
                </c:pt>
                <c:pt idx="16">
                  <c:v>16996</c:v>
                </c:pt>
                <c:pt idx="17">
                  <c:v>17996</c:v>
                </c:pt>
                <c:pt idx="18">
                  <c:v>18996</c:v>
                </c:pt>
                <c:pt idx="19">
                  <c:v>19996</c:v>
                </c:pt>
                <c:pt idx="20">
                  <c:v>20996</c:v>
                </c:pt>
                <c:pt idx="21">
                  <c:v>21996</c:v>
                </c:pt>
                <c:pt idx="22">
                  <c:v>22996</c:v>
                </c:pt>
                <c:pt idx="23">
                  <c:v>23996</c:v>
                </c:pt>
                <c:pt idx="24">
                  <c:v>24996</c:v>
                </c:pt>
                <c:pt idx="25">
                  <c:v>25996</c:v>
                </c:pt>
                <c:pt idx="26">
                  <c:v>26996</c:v>
                </c:pt>
                <c:pt idx="27">
                  <c:v>27996</c:v>
                </c:pt>
                <c:pt idx="28">
                  <c:v>28996</c:v>
                </c:pt>
                <c:pt idx="29">
                  <c:v>29996</c:v>
                </c:pt>
                <c:pt idx="30">
                  <c:v>30996</c:v>
                </c:pt>
                <c:pt idx="31">
                  <c:v>31996</c:v>
                </c:pt>
                <c:pt idx="32">
                  <c:v>32996</c:v>
                </c:pt>
                <c:pt idx="33">
                  <c:v>33996</c:v>
                </c:pt>
                <c:pt idx="34">
                  <c:v>34996</c:v>
                </c:pt>
                <c:pt idx="35">
                  <c:v>35996</c:v>
                </c:pt>
                <c:pt idx="36">
                  <c:v>36996</c:v>
                </c:pt>
                <c:pt idx="37">
                  <c:v>37996</c:v>
                </c:pt>
                <c:pt idx="38">
                  <c:v>38996</c:v>
                </c:pt>
                <c:pt idx="39">
                  <c:v>39996</c:v>
                </c:pt>
                <c:pt idx="40">
                  <c:v>40996</c:v>
                </c:pt>
                <c:pt idx="41">
                  <c:v>41996</c:v>
                </c:pt>
                <c:pt idx="42">
                  <c:v>42996</c:v>
                </c:pt>
                <c:pt idx="43">
                  <c:v>43996</c:v>
                </c:pt>
                <c:pt idx="44">
                  <c:v>44996</c:v>
                </c:pt>
                <c:pt idx="45">
                  <c:v>45996</c:v>
                </c:pt>
                <c:pt idx="46">
                  <c:v>46996</c:v>
                </c:pt>
                <c:pt idx="47">
                  <c:v>47996</c:v>
                </c:pt>
                <c:pt idx="48">
                  <c:v>48996</c:v>
                </c:pt>
                <c:pt idx="49">
                  <c:v>49996</c:v>
                </c:pt>
                <c:pt idx="50">
                  <c:v>50996</c:v>
                </c:pt>
                <c:pt idx="51">
                  <c:v>51996</c:v>
                </c:pt>
                <c:pt idx="52">
                  <c:v>52996</c:v>
                </c:pt>
                <c:pt idx="53">
                  <c:v>53996</c:v>
                </c:pt>
                <c:pt idx="54">
                  <c:v>54996</c:v>
                </c:pt>
                <c:pt idx="55">
                  <c:v>55996</c:v>
                </c:pt>
                <c:pt idx="56">
                  <c:v>56996</c:v>
                </c:pt>
                <c:pt idx="57">
                  <c:v>57996</c:v>
                </c:pt>
                <c:pt idx="58">
                  <c:v>58996</c:v>
                </c:pt>
                <c:pt idx="59">
                  <c:v>59996</c:v>
                </c:pt>
                <c:pt idx="60">
                  <c:v>60996</c:v>
                </c:pt>
                <c:pt idx="61">
                  <c:v>61996</c:v>
                </c:pt>
                <c:pt idx="62">
                  <c:v>62996</c:v>
                </c:pt>
                <c:pt idx="63">
                  <c:v>63996</c:v>
                </c:pt>
                <c:pt idx="64">
                  <c:v>64996</c:v>
                </c:pt>
                <c:pt idx="65">
                  <c:v>65996</c:v>
                </c:pt>
                <c:pt idx="66">
                  <c:v>66996</c:v>
                </c:pt>
                <c:pt idx="67">
                  <c:v>67996</c:v>
                </c:pt>
                <c:pt idx="68">
                  <c:v>68996</c:v>
                </c:pt>
                <c:pt idx="69">
                  <c:v>69996</c:v>
                </c:pt>
                <c:pt idx="70">
                  <c:v>70996</c:v>
                </c:pt>
                <c:pt idx="71">
                  <c:v>71996</c:v>
                </c:pt>
                <c:pt idx="72">
                  <c:v>72996</c:v>
                </c:pt>
                <c:pt idx="73">
                  <c:v>73996</c:v>
                </c:pt>
                <c:pt idx="74">
                  <c:v>74996</c:v>
                </c:pt>
                <c:pt idx="75">
                  <c:v>75996</c:v>
                </c:pt>
                <c:pt idx="76">
                  <c:v>76997</c:v>
                </c:pt>
                <c:pt idx="77">
                  <c:v>77996</c:v>
                </c:pt>
                <c:pt idx="78">
                  <c:v>78996</c:v>
                </c:pt>
                <c:pt idx="79">
                  <c:v>79996</c:v>
                </c:pt>
                <c:pt idx="80">
                  <c:v>80996</c:v>
                </c:pt>
                <c:pt idx="81">
                  <c:v>81996</c:v>
                </c:pt>
                <c:pt idx="82">
                  <c:v>82996</c:v>
                </c:pt>
                <c:pt idx="83">
                  <c:v>83996</c:v>
                </c:pt>
                <c:pt idx="84">
                  <c:v>84996</c:v>
                </c:pt>
                <c:pt idx="85">
                  <c:v>85996</c:v>
                </c:pt>
                <c:pt idx="86">
                  <c:v>86996</c:v>
                </c:pt>
                <c:pt idx="87">
                  <c:v>87996</c:v>
                </c:pt>
                <c:pt idx="88">
                  <c:v>88996</c:v>
                </c:pt>
                <c:pt idx="89">
                  <c:v>89996</c:v>
                </c:pt>
                <c:pt idx="90">
                  <c:v>90996</c:v>
                </c:pt>
                <c:pt idx="91">
                  <c:v>91996</c:v>
                </c:pt>
                <c:pt idx="92">
                  <c:v>92996</c:v>
                </c:pt>
                <c:pt idx="93">
                  <c:v>93996</c:v>
                </c:pt>
                <c:pt idx="94">
                  <c:v>94996</c:v>
                </c:pt>
                <c:pt idx="95">
                  <c:v>95996</c:v>
                </c:pt>
                <c:pt idx="96">
                  <c:v>96996</c:v>
                </c:pt>
                <c:pt idx="97">
                  <c:v>97996</c:v>
                </c:pt>
                <c:pt idx="98">
                  <c:v>98996</c:v>
                </c:pt>
                <c:pt idx="99">
                  <c:v>99996</c:v>
                </c:pt>
                <c:pt idx="100">
                  <c:v>100996</c:v>
                </c:pt>
                <c:pt idx="101">
                  <c:v>101996</c:v>
                </c:pt>
                <c:pt idx="102">
                  <c:v>102996</c:v>
                </c:pt>
                <c:pt idx="103">
                  <c:v>103996</c:v>
                </c:pt>
                <c:pt idx="104">
                  <c:v>104996</c:v>
                </c:pt>
                <c:pt idx="105">
                  <c:v>105996</c:v>
                </c:pt>
                <c:pt idx="106">
                  <c:v>106996</c:v>
                </c:pt>
                <c:pt idx="107">
                  <c:v>107996</c:v>
                </c:pt>
                <c:pt idx="108">
                  <c:v>108996</c:v>
                </c:pt>
                <c:pt idx="109">
                  <c:v>109996</c:v>
                </c:pt>
                <c:pt idx="110">
                  <c:v>110996</c:v>
                </c:pt>
                <c:pt idx="111">
                  <c:v>111996</c:v>
                </c:pt>
                <c:pt idx="112">
                  <c:v>112996</c:v>
                </c:pt>
                <c:pt idx="113">
                  <c:v>113996</c:v>
                </c:pt>
                <c:pt idx="114">
                  <c:v>114996</c:v>
                </c:pt>
                <c:pt idx="115">
                  <c:v>115996</c:v>
                </c:pt>
                <c:pt idx="116">
                  <c:v>116996</c:v>
                </c:pt>
                <c:pt idx="117">
                  <c:v>117996</c:v>
                </c:pt>
                <c:pt idx="118">
                  <c:v>118996</c:v>
                </c:pt>
                <c:pt idx="119">
                  <c:v>119996</c:v>
                </c:pt>
                <c:pt idx="120">
                  <c:v>120996</c:v>
                </c:pt>
                <c:pt idx="121">
                  <c:v>121996</c:v>
                </c:pt>
                <c:pt idx="122">
                  <c:v>122996</c:v>
                </c:pt>
                <c:pt idx="123">
                  <c:v>123996</c:v>
                </c:pt>
                <c:pt idx="124">
                  <c:v>124996</c:v>
                </c:pt>
                <c:pt idx="125">
                  <c:v>125996</c:v>
                </c:pt>
                <c:pt idx="126">
                  <c:v>126996</c:v>
                </c:pt>
                <c:pt idx="127">
                  <c:v>127996</c:v>
                </c:pt>
                <c:pt idx="128">
                  <c:v>128996</c:v>
                </c:pt>
                <c:pt idx="129">
                  <c:v>129996</c:v>
                </c:pt>
                <c:pt idx="130">
                  <c:v>130996</c:v>
                </c:pt>
                <c:pt idx="131">
                  <c:v>131996</c:v>
                </c:pt>
                <c:pt idx="132">
                  <c:v>132996</c:v>
                </c:pt>
                <c:pt idx="133">
                  <c:v>133996</c:v>
                </c:pt>
                <c:pt idx="134">
                  <c:v>134996</c:v>
                </c:pt>
                <c:pt idx="135">
                  <c:v>135996</c:v>
                </c:pt>
                <c:pt idx="136">
                  <c:v>136996</c:v>
                </c:pt>
                <c:pt idx="137">
                  <c:v>137996</c:v>
                </c:pt>
                <c:pt idx="138">
                  <c:v>138996</c:v>
                </c:pt>
                <c:pt idx="139">
                  <c:v>139996</c:v>
                </c:pt>
                <c:pt idx="140">
                  <c:v>140996</c:v>
                </c:pt>
                <c:pt idx="141">
                  <c:v>141996</c:v>
                </c:pt>
                <c:pt idx="142">
                  <c:v>142996</c:v>
                </c:pt>
                <c:pt idx="143">
                  <c:v>143996</c:v>
                </c:pt>
                <c:pt idx="144">
                  <c:v>144996</c:v>
                </c:pt>
                <c:pt idx="145">
                  <c:v>145996</c:v>
                </c:pt>
                <c:pt idx="146">
                  <c:v>146996</c:v>
                </c:pt>
                <c:pt idx="147">
                  <c:v>147996</c:v>
                </c:pt>
                <c:pt idx="148">
                  <c:v>148996</c:v>
                </c:pt>
                <c:pt idx="149">
                  <c:v>149996</c:v>
                </c:pt>
                <c:pt idx="150">
                  <c:v>150996</c:v>
                </c:pt>
                <c:pt idx="151">
                  <c:v>151996</c:v>
                </c:pt>
                <c:pt idx="152">
                  <c:v>152996</c:v>
                </c:pt>
                <c:pt idx="153">
                  <c:v>153996</c:v>
                </c:pt>
                <c:pt idx="154">
                  <c:v>154996</c:v>
                </c:pt>
                <c:pt idx="155">
                  <c:v>155996</c:v>
                </c:pt>
                <c:pt idx="156">
                  <c:v>156996</c:v>
                </c:pt>
                <c:pt idx="157">
                  <c:v>157996</c:v>
                </c:pt>
                <c:pt idx="158">
                  <c:v>158997</c:v>
                </c:pt>
                <c:pt idx="159">
                  <c:v>159996</c:v>
                </c:pt>
                <c:pt idx="160">
                  <c:v>160996</c:v>
                </c:pt>
                <c:pt idx="161">
                  <c:v>161996</c:v>
                </c:pt>
                <c:pt idx="162">
                  <c:v>162996</c:v>
                </c:pt>
                <c:pt idx="163">
                  <c:v>163996</c:v>
                </c:pt>
                <c:pt idx="164">
                  <c:v>164996</c:v>
                </c:pt>
                <c:pt idx="165">
                  <c:v>165996</c:v>
                </c:pt>
                <c:pt idx="166">
                  <c:v>166996</c:v>
                </c:pt>
                <c:pt idx="167">
                  <c:v>167996</c:v>
                </c:pt>
                <c:pt idx="168">
                  <c:v>168996</c:v>
                </c:pt>
                <c:pt idx="169">
                  <c:v>169996</c:v>
                </c:pt>
                <c:pt idx="170">
                  <c:v>170996</c:v>
                </c:pt>
                <c:pt idx="171">
                  <c:v>171996</c:v>
                </c:pt>
                <c:pt idx="172">
                  <c:v>172996</c:v>
                </c:pt>
                <c:pt idx="173">
                  <c:v>173996</c:v>
                </c:pt>
                <c:pt idx="174">
                  <c:v>174996</c:v>
                </c:pt>
                <c:pt idx="175">
                  <c:v>175996</c:v>
                </c:pt>
                <c:pt idx="176">
                  <c:v>176996</c:v>
                </c:pt>
                <c:pt idx="177">
                  <c:v>177996</c:v>
                </c:pt>
                <c:pt idx="178">
                  <c:v>178996</c:v>
                </c:pt>
                <c:pt idx="179">
                  <c:v>179996</c:v>
                </c:pt>
                <c:pt idx="180">
                  <c:v>180996</c:v>
                </c:pt>
                <c:pt idx="181">
                  <c:v>181996</c:v>
                </c:pt>
                <c:pt idx="182">
                  <c:v>182996</c:v>
                </c:pt>
                <c:pt idx="183">
                  <c:v>183996</c:v>
                </c:pt>
                <c:pt idx="184">
                  <c:v>184996</c:v>
                </c:pt>
                <c:pt idx="185">
                  <c:v>185996</c:v>
                </c:pt>
                <c:pt idx="186">
                  <c:v>186996</c:v>
                </c:pt>
                <c:pt idx="187">
                  <c:v>187996</c:v>
                </c:pt>
                <c:pt idx="188">
                  <c:v>188996</c:v>
                </c:pt>
                <c:pt idx="189">
                  <c:v>189996</c:v>
                </c:pt>
                <c:pt idx="190">
                  <c:v>190996</c:v>
                </c:pt>
                <c:pt idx="191">
                  <c:v>191996</c:v>
                </c:pt>
                <c:pt idx="192">
                  <c:v>192996</c:v>
                </c:pt>
                <c:pt idx="193">
                  <c:v>193996</c:v>
                </c:pt>
                <c:pt idx="194">
                  <c:v>194996</c:v>
                </c:pt>
                <c:pt idx="195">
                  <c:v>195996</c:v>
                </c:pt>
                <c:pt idx="196">
                  <c:v>196996</c:v>
                </c:pt>
                <c:pt idx="197">
                  <c:v>197996</c:v>
                </c:pt>
                <c:pt idx="198">
                  <c:v>198996</c:v>
                </c:pt>
                <c:pt idx="199">
                  <c:v>199996</c:v>
                </c:pt>
                <c:pt idx="200">
                  <c:v>200996</c:v>
                </c:pt>
                <c:pt idx="201">
                  <c:v>201996</c:v>
                </c:pt>
                <c:pt idx="202">
                  <c:v>202996</c:v>
                </c:pt>
                <c:pt idx="203">
                  <c:v>203996</c:v>
                </c:pt>
                <c:pt idx="204">
                  <c:v>204996</c:v>
                </c:pt>
                <c:pt idx="205">
                  <c:v>205996</c:v>
                </c:pt>
                <c:pt idx="206">
                  <c:v>206996</c:v>
                </c:pt>
                <c:pt idx="207">
                  <c:v>207996</c:v>
                </c:pt>
                <c:pt idx="208">
                  <c:v>208996</c:v>
                </c:pt>
                <c:pt idx="209">
                  <c:v>209996</c:v>
                </c:pt>
                <c:pt idx="210">
                  <c:v>210996</c:v>
                </c:pt>
                <c:pt idx="211">
                  <c:v>211996</c:v>
                </c:pt>
                <c:pt idx="212">
                  <c:v>212996</c:v>
                </c:pt>
                <c:pt idx="213">
                  <c:v>213996</c:v>
                </c:pt>
                <c:pt idx="214">
                  <c:v>214996</c:v>
                </c:pt>
                <c:pt idx="215">
                  <c:v>215996</c:v>
                </c:pt>
                <c:pt idx="216">
                  <c:v>216996</c:v>
                </c:pt>
                <c:pt idx="217">
                  <c:v>217996</c:v>
                </c:pt>
                <c:pt idx="218">
                  <c:v>218996</c:v>
                </c:pt>
                <c:pt idx="219">
                  <c:v>219996</c:v>
                </c:pt>
                <c:pt idx="220">
                  <c:v>220996</c:v>
                </c:pt>
                <c:pt idx="221">
                  <c:v>221996</c:v>
                </c:pt>
                <c:pt idx="222">
                  <c:v>222996</c:v>
                </c:pt>
                <c:pt idx="223">
                  <c:v>223996</c:v>
                </c:pt>
                <c:pt idx="224">
                  <c:v>224996</c:v>
                </c:pt>
                <c:pt idx="225">
                  <c:v>225996</c:v>
                </c:pt>
                <c:pt idx="226">
                  <c:v>226996</c:v>
                </c:pt>
                <c:pt idx="227">
                  <c:v>227996</c:v>
                </c:pt>
                <c:pt idx="228">
                  <c:v>228996</c:v>
                </c:pt>
                <c:pt idx="229">
                  <c:v>229996</c:v>
                </c:pt>
                <c:pt idx="230">
                  <c:v>230996</c:v>
                </c:pt>
                <c:pt idx="231">
                  <c:v>231996</c:v>
                </c:pt>
                <c:pt idx="232">
                  <c:v>232996</c:v>
                </c:pt>
                <c:pt idx="233">
                  <c:v>233996</c:v>
                </c:pt>
                <c:pt idx="234">
                  <c:v>234996</c:v>
                </c:pt>
                <c:pt idx="235">
                  <c:v>235996</c:v>
                </c:pt>
                <c:pt idx="236">
                  <c:v>236996</c:v>
                </c:pt>
                <c:pt idx="237">
                  <c:v>237996</c:v>
                </c:pt>
                <c:pt idx="238">
                  <c:v>238996</c:v>
                </c:pt>
                <c:pt idx="239">
                  <c:v>239997</c:v>
                </c:pt>
                <c:pt idx="240">
                  <c:v>240996</c:v>
                </c:pt>
                <c:pt idx="241">
                  <c:v>241996</c:v>
                </c:pt>
                <c:pt idx="242">
                  <c:v>242996</c:v>
                </c:pt>
                <c:pt idx="243">
                  <c:v>243996</c:v>
                </c:pt>
                <c:pt idx="244">
                  <c:v>244996</c:v>
                </c:pt>
                <c:pt idx="245">
                  <c:v>245996</c:v>
                </c:pt>
                <c:pt idx="246">
                  <c:v>246996</c:v>
                </c:pt>
                <c:pt idx="247">
                  <c:v>247996</c:v>
                </c:pt>
                <c:pt idx="248">
                  <c:v>248996</c:v>
                </c:pt>
                <c:pt idx="249">
                  <c:v>249996</c:v>
                </c:pt>
                <c:pt idx="250">
                  <c:v>250996</c:v>
                </c:pt>
                <c:pt idx="251">
                  <c:v>251996</c:v>
                </c:pt>
                <c:pt idx="252">
                  <c:v>252996</c:v>
                </c:pt>
                <c:pt idx="253">
                  <c:v>253996</c:v>
                </c:pt>
                <c:pt idx="254">
                  <c:v>254996</c:v>
                </c:pt>
                <c:pt idx="255">
                  <c:v>255996</c:v>
                </c:pt>
                <c:pt idx="256">
                  <c:v>256996</c:v>
                </c:pt>
                <c:pt idx="257">
                  <c:v>257996</c:v>
                </c:pt>
                <c:pt idx="258">
                  <c:v>258996</c:v>
                </c:pt>
                <c:pt idx="259">
                  <c:v>259996</c:v>
                </c:pt>
                <c:pt idx="260">
                  <c:v>260996</c:v>
                </c:pt>
                <c:pt idx="261">
                  <c:v>261996</c:v>
                </c:pt>
                <c:pt idx="262">
                  <c:v>262996</c:v>
                </c:pt>
                <c:pt idx="263">
                  <c:v>263996</c:v>
                </c:pt>
                <c:pt idx="264">
                  <c:v>264996</c:v>
                </c:pt>
                <c:pt idx="265">
                  <c:v>265996</c:v>
                </c:pt>
                <c:pt idx="266">
                  <c:v>266996</c:v>
                </c:pt>
                <c:pt idx="267">
                  <c:v>267996</c:v>
                </c:pt>
                <c:pt idx="268">
                  <c:v>268996</c:v>
                </c:pt>
                <c:pt idx="269">
                  <c:v>269996</c:v>
                </c:pt>
                <c:pt idx="270">
                  <c:v>270996</c:v>
                </c:pt>
                <c:pt idx="271">
                  <c:v>271996</c:v>
                </c:pt>
                <c:pt idx="272">
                  <c:v>272996</c:v>
                </c:pt>
                <c:pt idx="273">
                  <c:v>273996</c:v>
                </c:pt>
                <c:pt idx="274">
                  <c:v>274996</c:v>
                </c:pt>
                <c:pt idx="275">
                  <c:v>275996</c:v>
                </c:pt>
                <c:pt idx="276">
                  <c:v>276996</c:v>
                </c:pt>
                <c:pt idx="277">
                  <c:v>277996</c:v>
                </c:pt>
                <c:pt idx="278">
                  <c:v>278996</c:v>
                </c:pt>
                <c:pt idx="279">
                  <c:v>279996</c:v>
                </c:pt>
                <c:pt idx="280">
                  <c:v>280996</c:v>
                </c:pt>
                <c:pt idx="281">
                  <c:v>281996</c:v>
                </c:pt>
                <c:pt idx="282">
                  <c:v>282996</c:v>
                </c:pt>
                <c:pt idx="283">
                  <c:v>283996</c:v>
                </c:pt>
                <c:pt idx="284">
                  <c:v>284997</c:v>
                </c:pt>
                <c:pt idx="285">
                  <c:v>285996</c:v>
                </c:pt>
                <c:pt idx="286">
                  <c:v>286996</c:v>
                </c:pt>
                <c:pt idx="287">
                  <c:v>287996</c:v>
                </c:pt>
                <c:pt idx="288">
                  <c:v>288996</c:v>
                </c:pt>
                <c:pt idx="289">
                  <c:v>289996</c:v>
                </c:pt>
                <c:pt idx="290">
                  <c:v>290996</c:v>
                </c:pt>
                <c:pt idx="291">
                  <c:v>291996</c:v>
                </c:pt>
                <c:pt idx="292">
                  <c:v>292996</c:v>
                </c:pt>
                <c:pt idx="293">
                  <c:v>293996</c:v>
                </c:pt>
                <c:pt idx="294">
                  <c:v>294996</c:v>
                </c:pt>
                <c:pt idx="295">
                  <c:v>295996</c:v>
                </c:pt>
                <c:pt idx="296">
                  <c:v>296996</c:v>
                </c:pt>
                <c:pt idx="297">
                  <c:v>297996</c:v>
                </c:pt>
                <c:pt idx="298">
                  <c:v>298996</c:v>
                </c:pt>
                <c:pt idx="299">
                  <c:v>299996</c:v>
                </c:pt>
                <c:pt idx="300">
                  <c:v>300996</c:v>
                </c:pt>
                <c:pt idx="301">
                  <c:v>301996</c:v>
                </c:pt>
                <c:pt idx="302">
                  <c:v>302996</c:v>
                </c:pt>
                <c:pt idx="303">
                  <c:v>303996</c:v>
                </c:pt>
                <c:pt idx="304">
                  <c:v>304996</c:v>
                </c:pt>
                <c:pt idx="305">
                  <c:v>305997</c:v>
                </c:pt>
                <c:pt idx="306">
                  <c:v>306996</c:v>
                </c:pt>
                <c:pt idx="307">
                  <c:v>307996</c:v>
                </c:pt>
                <c:pt idx="308">
                  <c:v>308996</c:v>
                </c:pt>
                <c:pt idx="309">
                  <c:v>309996</c:v>
                </c:pt>
                <c:pt idx="310">
                  <c:v>310996</c:v>
                </c:pt>
                <c:pt idx="311">
                  <c:v>311996</c:v>
                </c:pt>
                <c:pt idx="312">
                  <c:v>312996</c:v>
                </c:pt>
                <c:pt idx="313">
                  <c:v>313996</c:v>
                </c:pt>
                <c:pt idx="314">
                  <c:v>314996</c:v>
                </c:pt>
                <c:pt idx="315">
                  <c:v>315996</c:v>
                </c:pt>
                <c:pt idx="316">
                  <c:v>316996</c:v>
                </c:pt>
                <c:pt idx="317">
                  <c:v>317996</c:v>
                </c:pt>
                <c:pt idx="318">
                  <c:v>318996</c:v>
                </c:pt>
                <c:pt idx="319">
                  <c:v>319996</c:v>
                </c:pt>
                <c:pt idx="320">
                  <c:v>320996</c:v>
                </c:pt>
                <c:pt idx="321">
                  <c:v>321996</c:v>
                </c:pt>
                <c:pt idx="322">
                  <c:v>322996</c:v>
                </c:pt>
                <c:pt idx="323">
                  <c:v>323996</c:v>
                </c:pt>
                <c:pt idx="324">
                  <c:v>324996</c:v>
                </c:pt>
                <c:pt idx="325">
                  <c:v>325996</c:v>
                </c:pt>
                <c:pt idx="326">
                  <c:v>326996</c:v>
                </c:pt>
                <c:pt idx="327">
                  <c:v>327996</c:v>
                </c:pt>
                <c:pt idx="328">
                  <c:v>328996</c:v>
                </c:pt>
                <c:pt idx="329">
                  <c:v>329996</c:v>
                </c:pt>
                <c:pt idx="330">
                  <c:v>330996</c:v>
                </c:pt>
                <c:pt idx="331">
                  <c:v>331996</c:v>
                </c:pt>
                <c:pt idx="332">
                  <c:v>332996</c:v>
                </c:pt>
                <c:pt idx="333">
                  <c:v>333996</c:v>
                </c:pt>
                <c:pt idx="334">
                  <c:v>334996</c:v>
                </c:pt>
                <c:pt idx="335">
                  <c:v>335996</c:v>
                </c:pt>
                <c:pt idx="336">
                  <c:v>336996</c:v>
                </c:pt>
                <c:pt idx="337">
                  <c:v>337996</c:v>
                </c:pt>
                <c:pt idx="338">
                  <c:v>338996</c:v>
                </c:pt>
                <c:pt idx="339">
                  <c:v>339996</c:v>
                </c:pt>
                <c:pt idx="340">
                  <c:v>340996</c:v>
                </c:pt>
                <c:pt idx="341">
                  <c:v>341996</c:v>
                </c:pt>
                <c:pt idx="342">
                  <c:v>342996</c:v>
                </c:pt>
                <c:pt idx="343">
                  <c:v>343996</c:v>
                </c:pt>
                <c:pt idx="344">
                  <c:v>344996</c:v>
                </c:pt>
                <c:pt idx="345">
                  <c:v>345996</c:v>
                </c:pt>
                <c:pt idx="346">
                  <c:v>346996</c:v>
                </c:pt>
                <c:pt idx="347">
                  <c:v>347996</c:v>
                </c:pt>
                <c:pt idx="348">
                  <c:v>348996</c:v>
                </c:pt>
                <c:pt idx="349">
                  <c:v>349996</c:v>
                </c:pt>
                <c:pt idx="350">
                  <c:v>350996</c:v>
                </c:pt>
                <c:pt idx="351">
                  <c:v>351996</c:v>
                </c:pt>
                <c:pt idx="352">
                  <c:v>352996</c:v>
                </c:pt>
                <c:pt idx="353">
                  <c:v>353996</c:v>
                </c:pt>
                <c:pt idx="354">
                  <c:v>354996</c:v>
                </c:pt>
                <c:pt idx="355">
                  <c:v>355996</c:v>
                </c:pt>
                <c:pt idx="356">
                  <c:v>356996</c:v>
                </c:pt>
                <c:pt idx="357">
                  <c:v>357996</c:v>
                </c:pt>
                <c:pt idx="358">
                  <c:v>358996</c:v>
                </c:pt>
                <c:pt idx="359">
                  <c:v>359996</c:v>
                </c:pt>
                <c:pt idx="360">
                  <c:v>360996</c:v>
                </c:pt>
                <c:pt idx="361">
                  <c:v>361996</c:v>
                </c:pt>
                <c:pt idx="362">
                  <c:v>362996</c:v>
                </c:pt>
                <c:pt idx="363">
                  <c:v>363996</c:v>
                </c:pt>
                <c:pt idx="364">
                  <c:v>364996</c:v>
                </c:pt>
                <c:pt idx="365">
                  <c:v>365996</c:v>
                </c:pt>
                <c:pt idx="366">
                  <c:v>366996</c:v>
                </c:pt>
                <c:pt idx="367">
                  <c:v>367996</c:v>
                </c:pt>
                <c:pt idx="368">
                  <c:v>368996</c:v>
                </c:pt>
                <c:pt idx="369">
                  <c:v>369996</c:v>
                </c:pt>
                <c:pt idx="370">
                  <c:v>370996</c:v>
                </c:pt>
                <c:pt idx="371">
                  <c:v>371996</c:v>
                </c:pt>
                <c:pt idx="372">
                  <c:v>372996</c:v>
                </c:pt>
                <c:pt idx="373">
                  <c:v>373996</c:v>
                </c:pt>
                <c:pt idx="374">
                  <c:v>374996</c:v>
                </c:pt>
                <c:pt idx="375">
                  <c:v>375996</c:v>
                </c:pt>
                <c:pt idx="376">
                  <c:v>376996</c:v>
                </c:pt>
                <c:pt idx="377">
                  <c:v>377996</c:v>
                </c:pt>
                <c:pt idx="378">
                  <c:v>378996</c:v>
                </c:pt>
                <c:pt idx="379">
                  <c:v>379996</c:v>
                </c:pt>
                <c:pt idx="380">
                  <c:v>380996</c:v>
                </c:pt>
                <c:pt idx="381">
                  <c:v>381996</c:v>
                </c:pt>
                <c:pt idx="382">
                  <c:v>382996</c:v>
                </c:pt>
                <c:pt idx="383">
                  <c:v>383996</c:v>
                </c:pt>
                <c:pt idx="384">
                  <c:v>384996</c:v>
                </c:pt>
                <c:pt idx="385">
                  <c:v>385996</c:v>
                </c:pt>
                <c:pt idx="386">
                  <c:v>386996</c:v>
                </c:pt>
                <c:pt idx="387">
                  <c:v>387996</c:v>
                </c:pt>
                <c:pt idx="388">
                  <c:v>388996</c:v>
                </c:pt>
                <c:pt idx="389">
                  <c:v>389996</c:v>
                </c:pt>
                <c:pt idx="390">
                  <c:v>390996</c:v>
                </c:pt>
                <c:pt idx="391">
                  <c:v>391996</c:v>
                </c:pt>
                <c:pt idx="392">
                  <c:v>392996</c:v>
                </c:pt>
                <c:pt idx="393">
                  <c:v>393996</c:v>
                </c:pt>
                <c:pt idx="394">
                  <c:v>394996</c:v>
                </c:pt>
                <c:pt idx="395">
                  <c:v>395996</c:v>
                </c:pt>
                <c:pt idx="396">
                  <c:v>396996</c:v>
                </c:pt>
                <c:pt idx="397">
                  <c:v>397996</c:v>
                </c:pt>
                <c:pt idx="398">
                  <c:v>398996</c:v>
                </c:pt>
                <c:pt idx="399">
                  <c:v>399996</c:v>
                </c:pt>
                <c:pt idx="400">
                  <c:v>400996</c:v>
                </c:pt>
                <c:pt idx="401">
                  <c:v>401996</c:v>
                </c:pt>
                <c:pt idx="402">
                  <c:v>402996</c:v>
                </c:pt>
                <c:pt idx="403">
                  <c:v>403996</c:v>
                </c:pt>
                <c:pt idx="404">
                  <c:v>404996</c:v>
                </c:pt>
                <c:pt idx="405">
                  <c:v>405996</c:v>
                </c:pt>
                <c:pt idx="406">
                  <c:v>406996</c:v>
                </c:pt>
                <c:pt idx="407">
                  <c:v>407996</c:v>
                </c:pt>
                <c:pt idx="408">
                  <c:v>408996</c:v>
                </c:pt>
                <c:pt idx="409">
                  <c:v>409996</c:v>
                </c:pt>
                <c:pt idx="410">
                  <c:v>410996</c:v>
                </c:pt>
                <c:pt idx="411">
                  <c:v>411996</c:v>
                </c:pt>
                <c:pt idx="412">
                  <c:v>412996</c:v>
                </c:pt>
                <c:pt idx="413">
                  <c:v>413996</c:v>
                </c:pt>
                <c:pt idx="414">
                  <c:v>414996</c:v>
                </c:pt>
                <c:pt idx="415">
                  <c:v>415996</c:v>
                </c:pt>
                <c:pt idx="416">
                  <c:v>416996</c:v>
                </c:pt>
                <c:pt idx="417">
                  <c:v>417996</c:v>
                </c:pt>
                <c:pt idx="418">
                  <c:v>418996</c:v>
                </c:pt>
                <c:pt idx="419">
                  <c:v>419996</c:v>
                </c:pt>
                <c:pt idx="420">
                  <c:v>420996</c:v>
                </c:pt>
                <c:pt idx="421">
                  <c:v>421996</c:v>
                </c:pt>
                <c:pt idx="422">
                  <c:v>422996</c:v>
                </c:pt>
                <c:pt idx="423">
                  <c:v>423996</c:v>
                </c:pt>
                <c:pt idx="424">
                  <c:v>424996</c:v>
                </c:pt>
                <c:pt idx="425">
                  <c:v>425996</c:v>
                </c:pt>
                <c:pt idx="426">
                  <c:v>426996</c:v>
                </c:pt>
                <c:pt idx="427">
                  <c:v>427996</c:v>
                </c:pt>
                <c:pt idx="428">
                  <c:v>428996</c:v>
                </c:pt>
                <c:pt idx="429">
                  <c:v>429996</c:v>
                </c:pt>
                <c:pt idx="430">
                  <c:v>430996</c:v>
                </c:pt>
                <c:pt idx="431">
                  <c:v>431996</c:v>
                </c:pt>
                <c:pt idx="432">
                  <c:v>432996</c:v>
                </c:pt>
                <c:pt idx="433">
                  <c:v>433996</c:v>
                </c:pt>
                <c:pt idx="434">
                  <c:v>434996</c:v>
                </c:pt>
                <c:pt idx="435">
                  <c:v>435996</c:v>
                </c:pt>
                <c:pt idx="436">
                  <c:v>436996</c:v>
                </c:pt>
                <c:pt idx="437">
                  <c:v>437996</c:v>
                </c:pt>
                <c:pt idx="438">
                  <c:v>438996</c:v>
                </c:pt>
                <c:pt idx="439">
                  <c:v>439996</c:v>
                </c:pt>
                <c:pt idx="440">
                  <c:v>440996</c:v>
                </c:pt>
                <c:pt idx="441">
                  <c:v>441996</c:v>
                </c:pt>
                <c:pt idx="442">
                  <c:v>442996</c:v>
                </c:pt>
                <c:pt idx="443">
                  <c:v>443996</c:v>
                </c:pt>
                <c:pt idx="444">
                  <c:v>444996</c:v>
                </c:pt>
                <c:pt idx="445">
                  <c:v>445996</c:v>
                </c:pt>
                <c:pt idx="446">
                  <c:v>446996</c:v>
                </c:pt>
                <c:pt idx="447">
                  <c:v>447996</c:v>
                </c:pt>
                <c:pt idx="448">
                  <c:v>448996</c:v>
                </c:pt>
                <c:pt idx="449">
                  <c:v>449996</c:v>
                </c:pt>
                <c:pt idx="450">
                  <c:v>450997</c:v>
                </c:pt>
                <c:pt idx="451">
                  <c:v>451996</c:v>
                </c:pt>
                <c:pt idx="452">
                  <c:v>452996</c:v>
                </c:pt>
                <c:pt idx="453">
                  <c:v>453996</c:v>
                </c:pt>
                <c:pt idx="454">
                  <c:v>454996</c:v>
                </c:pt>
                <c:pt idx="455">
                  <c:v>455996</c:v>
                </c:pt>
                <c:pt idx="456">
                  <c:v>456996</c:v>
                </c:pt>
                <c:pt idx="457">
                  <c:v>457996</c:v>
                </c:pt>
                <c:pt idx="458">
                  <c:v>458996</c:v>
                </c:pt>
                <c:pt idx="459">
                  <c:v>459996</c:v>
                </c:pt>
                <c:pt idx="460">
                  <c:v>460997</c:v>
                </c:pt>
                <c:pt idx="461">
                  <c:v>461996</c:v>
                </c:pt>
                <c:pt idx="462">
                  <c:v>462996</c:v>
                </c:pt>
                <c:pt idx="463">
                  <c:v>463996</c:v>
                </c:pt>
                <c:pt idx="464">
                  <c:v>464996</c:v>
                </c:pt>
                <c:pt idx="465">
                  <c:v>465996</c:v>
                </c:pt>
                <c:pt idx="466">
                  <c:v>466996</c:v>
                </c:pt>
                <c:pt idx="467">
                  <c:v>467996</c:v>
                </c:pt>
                <c:pt idx="468">
                  <c:v>468996</c:v>
                </c:pt>
                <c:pt idx="469">
                  <c:v>469996</c:v>
                </c:pt>
                <c:pt idx="470">
                  <c:v>470996</c:v>
                </c:pt>
                <c:pt idx="471">
                  <c:v>471996</c:v>
                </c:pt>
                <c:pt idx="472">
                  <c:v>472996</c:v>
                </c:pt>
                <c:pt idx="473">
                  <c:v>473996</c:v>
                </c:pt>
                <c:pt idx="474">
                  <c:v>474996</c:v>
                </c:pt>
                <c:pt idx="475">
                  <c:v>475996</c:v>
                </c:pt>
                <c:pt idx="476">
                  <c:v>476996</c:v>
                </c:pt>
                <c:pt idx="477">
                  <c:v>477996</c:v>
                </c:pt>
                <c:pt idx="478">
                  <c:v>478996</c:v>
                </c:pt>
                <c:pt idx="479">
                  <c:v>479996</c:v>
                </c:pt>
                <c:pt idx="480">
                  <c:v>480996</c:v>
                </c:pt>
                <c:pt idx="481">
                  <c:v>481996</c:v>
                </c:pt>
                <c:pt idx="482">
                  <c:v>482996</c:v>
                </c:pt>
                <c:pt idx="483">
                  <c:v>483996</c:v>
                </c:pt>
                <c:pt idx="484">
                  <c:v>484996</c:v>
                </c:pt>
                <c:pt idx="485">
                  <c:v>485996</c:v>
                </c:pt>
                <c:pt idx="486">
                  <c:v>486996</c:v>
                </c:pt>
                <c:pt idx="487">
                  <c:v>487996</c:v>
                </c:pt>
                <c:pt idx="488">
                  <c:v>488996</c:v>
                </c:pt>
                <c:pt idx="489">
                  <c:v>489996</c:v>
                </c:pt>
                <c:pt idx="490">
                  <c:v>490996</c:v>
                </c:pt>
                <c:pt idx="491">
                  <c:v>491996</c:v>
                </c:pt>
                <c:pt idx="492">
                  <c:v>492996</c:v>
                </c:pt>
                <c:pt idx="493">
                  <c:v>493996</c:v>
                </c:pt>
                <c:pt idx="494">
                  <c:v>494996</c:v>
                </c:pt>
                <c:pt idx="495">
                  <c:v>495996</c:v>
                </c:pt>
                <c:pt idx="496">
                  <c:v>496996</c:v>
                </c:pt>
                <c:pt idx="497">
                  <c:v>497996</c:v>
                </c:pt>
                <c:pt idx="498">
                  <c:v>498996</c:v>
                </c:pt>
                <c:pt idx="499">
                  <c:v>499996</c:v>
                </c:pt>
                <c:pt idx="500">
                  <c:v>500996</c:v>
                </c:pt>
                <c:pt idx="501">
                  <c:v>501996</c:v>
                </c:pt>
                <c:pt idx="502">
                  <c:v>502996</c:v>
                </c:pt>
                <c:pt idx="503">
                  <c:v>503996</c:v>
                </c:pt>
                <c:pt idx="504">
                  <c:v>504996</c:v>
                </c:pt>
                <c:pt idx="505">
                  <c:v>505996</c:v>
                </c:pt>
                <c:pt idx="506">
                  <c:v>506996</c:v>
                </c:pt>
                <c:pt idx="507">
                  <c:v>507996</c:v>
                </c:pt>
                <c:pt idx="508">
                  <c:v>508996</c:v>
                </c:pt>
                <c:pt idx="509">
                  <c:v>509996</c:v>
                </c:pt>
                <c:pt idx="510">
                  <c:v>510996</c:v>
                </c:pt>
                <c:pt idx="511">
                  <c:v>511996</c:v>
                </c:pt>
                <c:pt idx="512">
                  <c:v>512996</c:v>
                </c:pt>
                <c:pt idx="513">
                  <c:v>513996</c:v>
                </c:pt>
                <c:pt idx="514">
                  <c:v>514996</c:v>
                </c:pt>
                <c:pt idx="515">
                  <c:v>515996</c:v>
                </c:pt>
                <c:pt idx="516">
                  <c:v>516996</c:v>
                </c:pt>
                <c:pt idx="517">
                  <c:v>517996</c:v>
                </c:pt>
                <c:pt idx="518">
                  <c:v>518996</c:v>
                </c:pt>
                <c:pt idx="519">
                  <c:v>519996</c:v>
                </c:pt>
                <c:pt idx="520">
                  <c:v>520996</c:v>
                </c:pt>
                <c:pt idx="521">
                  <c:v>521996</c:v>
                </c:pt>
                <c:pt idx="522">
                  <c:v>522996</c:v>
                </c:pt>
                <c:pt idx="523">
                  <c:v>523996</c:v>
                </c:pt>
                <c:pt idx="524">
                  <c:v>524996</c:v>
                </c:pt>
                <c:pt idx="525">
                  <c:v>525996</c:v>
                </c:pt>
                <c:pt idx="526">
                  <c:v>526996</c:v>
                </c:pt>
                <c:pt idx="527">
                  <c:v>527996</c:v>
                </c:pt>
                <c:pt idx="528">
                  <c:v>528996</c:v>
                </c:pt>
                <c:pt idx="529">
                  <c:v>529996</c:v>
                </c:pt>
                <c:pt idx="530">
                  <c:v>530996</c:v>
                </c:pt>
                <c:pt idx="531">
                  <c:v>531996</c:v>
                </c:pt>
                <c:pt idx="532">
                  <c:v>532996</c:v>
                </c:pt>
                <c:pt idx="533">
                  <c:v>533996</c:v>
                </c:pt>
                <c:pt idx="534">
                  <c:v>534996</c:v>
                </c:pt>
                <c:pt idx="535">
                  <c:v>535996</c:v>
                </c:pt>
                <c:pt idx="536">
                  <c:v>536996</c:v>
                </c:pt>
                <c:pt idx="537">
                  <c:v>537996</c:v>
                </c:pt>
                <c:pt idx="538">
                  <c:v>538996</c:v>
                </c:pt>
                <c:pt idx="539">
                  <c:v>539996</c:v>
                </c:pt>
                <c:pt idx="540">
                  <c:v>540996</c:v>
                </c:pt>
                <c:pt idx="541">
                  <c:v>541996</c:v>
                </c:pt>
                <c:pt idx="542">
                  <c:v>542996</c:v>
                </c:pt>
                <c:pt idx="543">
                  <c:v>543996</c:v>
                </c:pt>
                <c:pt idx="544">
                  <c:v>544996</c:v>
                </c:pt>
                <c:pt idx="545">
                  <c:v>545996</c:v>
                </c:pt>
                <c:pt idx="546">
                  <c:v>546996</c:v>
                </c:pt>
                <c:pt idx="547">
                  <c:v>547996</c:v>
                </c:pt>
                <c:pt idx="548">
                  <c:v>548996</c:v>
                </c:pt>
                <c:pt idx="549">
                  <c:v>549996</c:v>
                </c:pt>
                <c:pt idx="550">
                  <c:v>550996</c:v>
                </c:pt>
                <c:pt idx="551">
                  <c:v>551996</c:v>
                </c:pt>
                <c:pt idx="552">
                  <c:v>552996</c:v>
                </c:pt>
                <c:pt idx="553">
                  <c:v>553996</c:v>
                </c:pt>
                <c:pt idx="554">
                  <c:v>554997</c:v>
                </c:pt>
                <c:pt idx="555">
                  <c:v>555996</c:v>
                </c:pt>
                <c:pt idx="556">
                  <c:v>556996</c:v>
                </c:pt>
                <c:pt idx="557">
                  <c:v>557996</c:v>
                </c:pt>
                <c:pt idx="558">
                  <c:v>558996</c:v>
                </c:pt>
                <c:pt idx="559">
                  <c:v>559996</c:v>
                </c:pt>
                <c:pt idx="560">
                  <c:v>560996</c:v>
                </c:pt>
                <c:pt idx="561">
                  <c:v>561996</c:v>
                </c:pt>
                <c:pt idx="562">
                  <c:v>562996</c:v>
                </c:pt>
                <c:pt idx="563">
                  <c:v>563996</c:v>
                </c:pt>
                <c:pt idx="564">
                  <c:v>564996</c:v>
                </c:pt>
                <c:pt idx="565">
                  <c:v>565996</c:v>
                </c:pt>
                <c:pt idx="566">
                  <c:v>566996</c:v>
                </c:pt>
                <c:pt idx="567">
                  <c:v>567996</c:v>
                </c:pt>
                <c:pt idx="568">
                  <c:v>568996</c:v>
                </c:pt>
                <c:pt idx="569">
                  <c:v>569996</c:v>
                </c:pt>
                <c:pt idx="570">
                  <c:v>570996</c:v>
                </c:pt>
                <c:pt idx="571">
                  <c:v>571996</c:v>
                </c:pt>
                <c:pt idx="572">
                  <c:v>572996</c:v>
                </c:pt>
                <c:pt idx="573">
                  <c:v>573996</c:v>
                </c:pt>
                <c:pt idx="574">
                  <c:v>574996</c:v>
                </c:pt>
                <c:pt idx="575">
                  <c:v>575996</c:v>
                </c:pt>
                <c:pt idx="576">
                  <c:v>576996</c:v>
                </c:pt>
                <c:pt idx="577">
                  <c:v>577996</c:v>
                </c:pt>
                <c:pt idx="578">
                  <c:v>578996</c:v>
                </c:pt>
                <c:pt idx="579">
                  <c:v>579996</c:v>
                </c:pt>
                <c:pt idx="580">
                  <c:v>580996</c:v>
                </c:pt>
                <c:pt idx="581">
                  <c:v>581996</c:v>
                </c:pt>
                <c:pt idx="582">
                  <c:v>582996</c:v>
                </c:pt>
                <c:pt idx="583">
                  <c:v>583996</c:v>
                </c:pt>
                <c:pt idx="584">
                  <c:v>584996</c:v>
                </c:pt>
                <c:pt idx="585">
                  <c:v>585996</c:v>
                </c:pt>
                <c:pt idx="586">
                  <c:v>586996</c:v>
                </c:pt>
                <c:pt idx="587">
                  <c:v>587996</c:v>
                </c:pt>
                <c:pt idx="588">
                  <c:v>588996</c:v>
                </c:pt>
                <c:pt idx="589">
                  <c:v>589996</c:v>
                </c:pt>
                <c:pt idx="590">
                  <c:v>590996</c:v>
                </c:pt>
                <c:pt idx="591">
                  <c:v>591996</c:v>
                </c:pt>
                <c:pt idx="592">
                  <c:v>592996</c:v>
                </c:pt>
                <c:pt idx="593">
                  <c:v>593996</c:v>
                </c:pt>
                <c:pt idx="594">
                  <c:v>594996</c:v>
                </c:pt>
                <c:pt idx="595">
                  <c:v>595996</c:v>
                </c:pt>
                <c:pt idx="596">
                  <c:v>596996</c:v>
                </c:pt>
                <c:pt idx="597">
                  <c:v>597996</c:v>
                </c:pt>
                <c:pt idx="598">
                  <c:v>598996</c:v>
                </c:pt>
                <c:pt idx="599">
                  <c:v>599996</c:v>
                </c:pt>
                <c:pt idx="600">
                  <c:v>600996</c:v>
                </c:pt>
                <c:pt idx="601">
                  <c:v>601996</c:v>
                </c:pt>
                <c:pt idx="602">
                  <c:v>602996</c:v>
                </c:pt>
                <c:pt idx="603">
                  <c:v>603996</c:v>
                </c:pt>
                <c:pt idx="604">
                  <c:v>604996</c:v>
                </c:pt>
                <c:pt idx="605">
                  <c:v>605996</c:v>
                </c:pt>
                <c:pt idx="606">
                  <c:v>606996</c:v>
                </c:pt>
                <c:pt idx="607">
                  <c:v>607996</c:v>
                </c:pt>
                <c:pt idx="608">
                  <c:v>608996</c:v>
                </c:pt>
                <c:pt idx="609">
                  <c:v>609996</c:v>
                </c:pt>
                <c:pt idx="610">
                  <c:v>610996</c:v>
                </c:pt>
                <c:pt idx="611">
                  <c:v>611996</c:v>
                </c:pt>
                <c:pt idx="612">
                  <c:v>612996</c:v>
                </c:pt>
                <c:pt idx="613">
                  <c:v>613996</c:v>
                </c:pt>
                <c:pt idx="614">
                  <c:v>614996</c:v>
                </c:pt>
                <c:pt idx="615">
                  <c:v>615996</c:v>
                </c:pt>
                <c:pt idx="616">
                  <c:v>616996</c:v>
                </c:pt>
                <c:pt idx="617">
                  <c:v>617996</c:v>
                </c:pt>
                <c:pt idx="618">
                  <c:v>618996</c:v>
                </c:pt>
                <c:pt idx="619">
                  <c:v>619996</c:v>
                </c:pt>
                <c:pt idx="620">
                  <c:v>620996</c:v>
                </c:pt>
                <c:pt idx="621">
                  <c:v>621996</c:v>
                </c:pt>
                <c:pt idx="622">
                  <c:v>622996</c:v>
                </c:pt>
                <c:pt idx="623">
                  <c:v>623996</c:v>
                </c:pt>
                <c:pt idx="624">
                  <c:v>624996</c:v>
                </c:pt>
                <c:pt idx="625">
                  <c:v>625996</c:v>
                </c:pt>
                <c:pt idx="626">
                  <c:v>626996</c:v>
                </c:pt>
                <c:pt idx="627">
                  <c:v>627996</c:v>
                </c:pt>
                <c:pt idx="628">
                  <c:v>628996</c:v>
                </c:pt>
                <c:pt idx="629">
                  <c:v>629996</c:v>
                </c:pt>
                <c:pt idx="630">
                  <c:v>630996</c:v>
                </c:pt>
                <c:pt idx="631">
                  <c:v>631996</c:v>
                </c:pt>
                <c:pt idx="632">
                  <c:v>632996</c:v>
                </c:pt>
                <c:pt idx="633">
                  <c:v>633996</c:v>
                </c:pt>
                <c:pt idx="634">
                  <c:v>634996</c:v>
                </c:pt>
                <c:pt idx="635">
                  <c:v>635996</c:v>
                </c:pt>
                <c:pt idx="636">
                  <c:v>636996</c:v>
                </c:pt>
                <c:pt idx="637">
                  <c:v>637996</c:v>
                </c:pt>
                <c:pt idx="638">
                  <c:v>638996</c:v>
                </c:pt>
                <c:pt idx="639">
                  <c:v>639996</c:v>
                </c:pt>
                <c:pt idx="640">
                  <c:v>640996</c:v>
                </c:pt>
                <c:pt idx="641">
                  <c:v>641996</c:v>
                </c:pt>
                <c:pt idx="642">
                  <c:v>642996</c:v>
                </c:pt>
                <c:pt idx="643">
                  <c:v>643996</c:v>
                </c:pt>
                <c:pt idx="644">
                  <c:v>644996</c:v>
                </c:pt>
                <c:pt idx="645">
                  <c:v>645996</c:v>
                </c:pt>
                <c:pt idx="646">
                  <c:v>646996</c:v>
                </c:pt>
                <c:pt idx="647">
                  <c:v>647996</c:v>
                </c:pt>
                <c:pt idx="648">
                  <c:v>648996</c:v>
                </c:pt>
                <c:pt idx="649">
                  <c:v>649996</c:v>
                </c:pt>
                <c:pt idx="650">
                  <c:v>650996</c:v>
                </c:pt>
                <c:pt idx="651">
                  <c:v>651996</c:v>
                </c:pt>
                <c:pt idx="652">
                  <c:v>652996</c:v>
                </c:pt>
                <c:pt idx="653">
                  <c:v>653996</c:v>
                </c:pt>
                <c:pt idx="654">
                  <c:v>654996</c:v>
                </c:pt>
                <c:pt idx="655">
                  <c:v>655996</c:v>
                </c:pt>
                <c:pt idx="656">
                  <c:v>656996</c:v>
                </c:pt>
                <c:pt idx="657">
                  <c:v>657996</c:v>
                </c:pt>
                <c:pt idx="658">
                  <c:v>658996</c:v>
                </c:pt>
                <c:pt idx="659">
                  <c:v>659996</c:v>
                </c:pt>
                <c:pt idx="660">
                  <c:v>660996</c:v>
                </c:pt>
                <c:pt idx="661">
                  <c:v>661996</c:v>
                </c:pt>
                <c:pt idx="662">
                  <c:v>662996</c:v>
                </c:pt>
                <c:pt idx="663">
                  <c:v>663996</c:v>
                </c:pt>
                <c:pt idx="664">
                  <c:v>664996</c:v>
                </c:pt>
                <c:pt idx="665">
                  <c:v>665996</c:v>
                </c:pt>
                <c:pt idx="666">
                  <c:v>666996</c:v>
                </c:pt>
                <c:pt idx="667">
                  <c:v>667996</c:v>
                </c:pt>
                <c:pt idx="668">
                  <c:v>668996</c:v>
                </c:pt>
                <c:pt idx="669">
                  <c:v>669996</c:v>
                </c:pt>
                <c:pt idx="670">
                  <c:v>670996</c:v>
                </c:pt>
                <c:pt idx="671">
                  <c:v>671996</c:v>
                </c:pt>
                <c:pt idx="672">
                  <c:v>672996</c:v>
                </c:pt>
                <c:pt idx="673">
                  <c:v>673996</c:v>
                </c:pt>
                <c:pt idx="674">
                  <c:v>674996</c:v>
                </c:pt>
                <c:pt idx="675">
                  <c:v>675996</c:v>
                </c:pt>
                <c:pt idx="676">
                  <c:v>676996</c:v>
                </c:pt>
                <c:pt idx="677">
                  <c:v>677996</c:v>
                </c:pt>
                <c:pt idx="678">
                  <c:v>678996</c:v>
                </c:pt>
                <c:pt idx="679">
                  <c:v>679997</c:v>
                </c:pt>
                <c:pt idx="680">
                  <c:v>680996</c:v>
                </c:pt>
                <c:pt idx="681">
                  <c:v>681996</c:v>
                </c:pt>
                <c:pt idx="682">
                  <c:v>682996</c:v>
                </c:pt>
                <c:pt idx="683">
                  <c:v>683996</c:v>
                </c:pt>
                <c:pt idx="684">
                  <c:v>684996</c:v>
                </c:pt>
                <c:pt idx="685">
                  <c:v>685996</c:v>
                </c:pt>
                <c:pt idx="686">
                  <c:v>686996</c:v>
                </c:pt>
                <c:pt idx="687">
                  <c:v>687996</c:v>
                </c:pt>
                <c:pt idx="688">
                  <c:v>688996</c:v>
                </c:pt>
                <c:pt idx="689">
                  <c:v>689996</c:v>
                </c:pt>
                <c:pt idx="690">
                  <c:v>690996</c:v>
                </c:pt>
                <c:pt idx="691">
                  <c:v>691996</c:v>
                </c:pt>
                <c:pt idx="692">
                  <c:v>692996</c:v>
                </c:pt>
                <c:pt idx="693">
                  <c:v>693996</c:v>
                </c:pt>
                <c:pt idx="694">
                  <c:v>694996</c:v>
                </c:pt>
                <c:pt idx="695">
                  <c:v>695996</c:v>
                </c:pt>
                <c:pt idx="696">
                  <c:v>696996</c:v>
                </c:pt>
                <c:pt idx="697">
                  <c:v>697996</c:v>
                </c:pt>
                <c:pt idx="698">
                  <c:v>698996</c:v>
                </c:pt>
                <c:pt idx="699">
                  <c:v>699996</c:v>
                </c:pt>
                <c:pt idx="700">
                  <c:v>700996</c:v>
                </c:pt>
                <c:pt idx="701">
                  <c:v>701996</c:v>
                </c:pt>
                <c:pt idx="702">
                  <c:v>702996</c:v>
                </c:pt>
                <c:pt idx="703">
                  <c:v>703996</c:v>
                </c:pt>
                <c:pt idx="704">
                  <c:v>704996</c:v>
                </c:pt>
                <c:pt idx="705">
                  <c:v>705996</c:v>
                </c:pt>
                <c:pt idx="706">
                  <c:v>706996</c:v>
                </c:pt>
                <c:pt idx="707">
                  <c:v>707996</c:v>
                </c:pt>
                <c:pt idx="708">
                  <c:v>708996</c:v>
                </c:pt>
                <c:pt idx="709">
                  <c:v>709996</c:v>
                </c:pt>
                <c:pt idx="710">
                  <c:v>710996</c:v>
                </c:pt>
                <c:pt idx="711">
                  <c:v>711996</c:v>
                </c:pt>
                <c:pt idx="712">
                  <c:v>712996</c:v>
                </c:pt>
                <c:pt idx="713">
                  <c:v>713996</c:v>
                </c:pt>
                <c:pt idx="714">
                  <c:v>714996</c:v>
                </c:pt>
                <c:pt idx="715">
                  <c:v>715996</c:v>
                </c:pt>
                <c:pt idx="716">
                  <c:v>716996</c:v>
                </c:pt>
                <c:pt idx="717">
                  <c:v>717996</c:v>
                </c:pt>
                <c:pt idx="718">
                  <c:v>718996</c:v>
                </c:pt>
                <c:pt idx="719">
                  <c:v>719996</c:v>
                </c:pt>
                <c:pt idx="720">
                  <c:v>720996</c:v>
                </c:pt>
                <c:pt idx="721">
                  <c:v>721996</c:v>
                </c:pt>
                <c:pt idx="722">
                  <c:v>722996</c:v>
                </c:pt>
                <c:pt idx="723">
                  <c:v>723996</c:v>
                </c:pt>
                <c:pt idx="724">
                  <c:v>724996</c:v>
                </c:pt>
                <c:pt idx="725">
                  <c:v>725996</c:v>
                </c:pt>
                <c:pt idx="726">
                  <c:v>726996</c:v>
                </c:pt>
                <c:pt idx="727">
                  <c:v>727996</c:v>
                </c:pt>
                <c:pt idx="728">
                  <c:v>728996</c:v>
                </c:pt>
                <c:pt idx="729">
                  <c:v>729996</c:v>
                </c:pt>
                <c:pt idx="730">
                  <c:v>730996</c:v>
                </c:pt>
                <c:pt idx="731">
                  <c:v>731996</c:v>
                </c:pt>
                <c:pt idx="732">
                  <c:v>732996</c:v>
                </c:pt>
                <c:pt idx="733">
                  <c:v>733996</c:v>
                </c:pt>
                <c:pt idx="734">
                  <c:v>734996</c:v>
                </c:pt>
                <c:pt idx="735">
                  <c:v>735996</c:v>
                </c:pt>
                <c:pt idx="736">
                  <c:v>736996</c:v>
                </c:pt>
                <c:pt idx="737">
                  <c:v>737996</c:v>
                </c:pt>
                <c:pt idx="738">
                  <c:v>738996</c:v>
                </c:pt>
                <c:pt idx="739">
                  <c:v>739996</c:v>
                </c:pt>
                <c:pt idx="740">
                  <c:v>740996</c:v>
                </c:pt>
                <c:pt idx="741">
                  <c:v>741996</c:v>
                </c:pt>
                <c:pt idx="742">
                  <c:v>742996</c:v>
                </c:pt>
                <c:pt idx="743">
                  <c:v>743996</c:v>
                </c:pt>
                <c:pt idx="744">
                  <c:v>744996</c:v>
                </c:pt>
                <c:pt idx="745">
                  <c:v>745996</c:v>
                </c:pt>
                <c:pt idx="746">
                  <c:v>746996</c:v>
                </c:pt>
                <c:pt idx="747">
                  <c:v>747996</c:v>
                </c:pt>
                <c:pt idx="748">
                  <c:v>748996</c:v>
                </c:pt>
                <c:pt idx="749">
                  <c:v>749996</c:v>
                </c:pt>
                <c:pt idx="750">
                  <c:v>750996</c:v>
                </c:pt>
                <c:pt idx="751">
                  <c:v>751996</c:v>
                </c:pt>
                <c:pt idx="752">
                  <c:v>752996</c:v>
                </c:pt>
                <c:pt idx="753">
                  <c:v>753996</c:v>
                </c:pt>
                <c:pt idx="754">
                  <c:v>754996</c:v>
                </c:pt>
                <c:pt idx="755">
                  <c:v>755996</c:v>
                </c:pt>
                <c:pt idx="756">
                  <c:v>756996</c:v>
                </c:pt>
                <c:pt idx="757">
                  <c:v>757996</c:v>
                </c:pt>
                <c:pt idx="758">
                  <c:v>758996</c:v>
                </c:pt>
                <c:pt idx="759">
                  <c:v>759996</c:v>
                </c:pt>
                <c:pt idx="760">
                  <c:v>760996</c:v>
                </c:pt>
                <c:pt idx="761">
                  <c:v>761996</c:v>
                </c:pt>
                <c:pt idx="762">
                  <c:v>762996</c:v>
                </c:pt>
                <c:pt idx="763">
                  <c:v>763996</c:v>
                </c:pt>
                <c:pt idx="764">
                  <c:v>764996</c:v>
                </c:pt>
                <c:pt idx="765">
                  <c:v>765996</c:v>
                </c:pt>
                <c:pt idx="766">
                  <c:v>766996</c:v>
                </c:pt>
                <c:pt idx="767">
                  <c:v>767996</c:v>
                </c:pt>
                <c:pt idx="768">
                  <c:v>768996</c:v>
                </c:pt>
                <c:pt idx="769">
                  <c:v>769996</c:v>
                </c:pt>
                <c:pt idx="770">
                  <c:v>770996</c:v>
                </c:pt>
                <c:pt idx="771">
                  <c:v>771996</c:v>
                </c:pt>
                <c:pt idx="772">
                  <c:v>772996</c:v>
                </c:pt>
                <c:pt idx="773">
                  <c:v>773996</c:v>
                </c:pt>
                <c:pt idx="774">
                  <c:v>774996</c:v>
                </c:pt>
                <c:pt idx="775">
                  <c:v>775996</c:v>
                </c:pt>
                <c:pt idx="776">
                  <c:v>776996</c:v>
                </c:pt>
                <c:pt idx="777">
                  <c:v>777996</c:v>
                </c:pt>
                <c:pt idx="778">
                  <c:v>778996</c:v>
                </c:pt>
                <c:pt idx="779">
                  <c:v>779996</c:v>
                </c:pt>
                <c:pt idx="780">
                  <c:v>780996</c:v>
                </c:pt>
                <c:pt idx="781">
                  <c:v>781996</c:v>
                </c:pt>
                <c:pt idx="782">
                  <c:v>782996</c:v>
                </c:pt>
                <c:pt idx="783">
                  <c:v>783996</c:v>
                </c:pt>
                <c:pt idx="784">
                  <c:v>784996</c:v>
                </c:pt>
                <c:pt idx="785">
                  <c:v>785996</c:v>
                </c:pt>
                <c:pt idx="786">
                  <c:v>786996</c:v>
                </c:pt>
                <c:pt idx="787">
                  <c:v>787996</c:v>
                </c:pt>
                <c:pt idx="788">
                  <c:v>788996</c:v>
                </c:pt>
                <c:pt idx="789">
                  <c:v>789996</c:v>
                </c:pt>
                <c:pt idx="790">
                  <c:v>790996</c:v>
                </c:pt>
                <c:pt idx="791">
                  <c:v>791996</c:v>
                </c:pt>
                <c:pt idx="792">
                  <c:v>792996</c:v>
                </c:pt>
                <c:pt idx="793">
                  <c:v>793996</c:v>
                </c:pt>
                <c:pt idx="794">
                  <c:v>794996</c:v>
                </c:pt>
                <c:pt idx="795">
                  <c:v>795996</c:v>
                </c:pt>
                <c:pt idx="796">
                  <c:v>796996</c:v>
                </c:pt>
                <c:pt idx="797">
                  <c:v>797996</c:v>
                </c:pt>
                <c:pt idx="798">
                  <c:v>798996</c:v>
                </c:pt>
                <c:pt idx="799">
                  <c:v>799996</c:v>
                </c:pt>
                <c:pt idx="800">
                  <c:v>800996</c:v>
                </c:pt>
                <c:pt idx="801">
                  <c:v>801996</c:v>
                </c:pt>
                <c:pt idx="802">
                  <c:v>802996</c:v>
                </c:pt>
                <c:pt idx="803">
                  <c:v>803996</c:v>
                </c:pt>
                <c:pt idx="804">
                  <c:v>804996</c:v>
                </c:pt>
                <c:pt idx="805">
                  <c:v>805996</c:v>
                </c:pt>
                <c:pt idx="806">
                  <c:v>806996</c:v>
                </c:pt>
                <c:pt idx="807">
                  <c:v>807996</c:v>
                </c:pt>
                <c:pt idx="808">
                  <c:v>808996</c:v>
                </c:pt>
                <c:pt idx="809">
                  <c:v>809996</c:v>
                </c:pt>
                <c:pt idx="810">
                  <c:v>810996</c:v>
                </c:pt>
                <c:pt idx="811">
                  <c:v>811996</c:v>
                </c:pt>
                <c:pt idx="812">
                  <c:v>812996</c:v>
                </c:pt>
                <c:pt idx="813">
                  <c:v>813996</c:v>
                </c:pt>
                <c:pt idx="814">
                  <c:v>814996</c:v>
                </c:pt>
                <c:pt idx="815">
                  <c:v>815996</c:v>
                </c:pt>
                <c:pt idx="816">
                  <c:v>816996</c:v>
                </c:pt>
                <c:pt idx="817">
                  <c:v>817996</c:v>
                </c:pt>
                <c:pt idx="818">
                  <c:v>818996</c:v>
                </c:pt>
                <c:pt idx="819">
                  <c:v>819996</c:v>
                </c:pt>
                <c:pt idx="820">
                  <c:v>820996</c:v>
                </c:pt>
                <c:pt idx="821">
                  <c:v>821996</c:v>
                </c:pt>
                <c:pt idx="822">
                  <c:v>822996</c:v>
                </c:pt>
                <c:pt idx="823">
                  <c:v>823996</c:v>
                </c:pt>
                <c:pt idx="824">
                  <c:v>824996</c:v>
                </c:pt>
                <c:pt idx="825">
                  <c:v>825996</c:v>
                </c:pt>
                <c:pt idx="826">
                  <c:v>826996</c:v>
                </c:pt>
                <c:pt idx="827">
                  <c:v>827996</c:v>
                </c:pt>
                <c:pt idx="828">
                  <c:v>828996</c:v>
                </c:pt>
                <c:pt idx="829">
                  <c:v>829996</c:v>
                </c:pt>
                <c:pt idx="830">
                  <c:v>830996</c:v>
                </c:pt>
                <c:pt idx="831">
                  <c:v>831996</c:v>
                </c:pt>
                <c:pt idx="832">
                  <c:v>832996</c:v>
                </c:pt>
                <c:pt idx="833">
                  <c:v>833996</c:v>
                </c:pt>
                <c:pt idx="834">
                  <c:v>834996</c:v>
                </c:pt>
                <c:pt idx="835">
                  <c:v>835996</c:v>
                </c:pt>
                <c:pt idx="836">
                  <c:v>836996</c:v>
                </c:pt>
                <c:pt idx="837">
                  <c:v>837996</c:v>
                </c:pt>
                <c:pt idx="838">
                  <c:v>838996</c:v>
                </c:pt>
                <c:pt idx="839">
                  <c:v>839996</c:v>
                </c:pt>
                <c:pt idx="840">
                  <c:v>840996</c:v>
                </c:pt>
                <c:pt idx="841">
                  <c:v>841996</c:v>
                </c:pt>
                <c:pt idx="842">
                  <c:v>842996</c:v>
                </c:pt>
                <c:pt idx="843">
                  <c:v>843996</c:v>
                </c:pt>
                <c:pt idx="844">
                  <c:v>844996</c:v>
                </c:pt>
                <c:pt idx="845">
                  <c:v>845996</c:v>
                </c:pt>
                <c:pt idx="846">
                  <c:v>846996</c:v>
                </c:pt>
                <c:pt idx="847">
                  <c:v>847996</c:v>
                </c:pt>
                <c:pt idx="848">
                  <c:v>848996</c:v>
                </c:pt>
                <c:pt idx="849">
                  <c:v>849996</c:v>
                </c:pt>
                <c:pt idx="850">
                  <c:v>850996</c:v>
                </c:pt>
                <c:pt idx="851">
                  <c:v>851996</c:v>
                </c:pt>
                <c:pt idx="852">
                  <c:v>852996</c:v>
                </c:pt>
                <c:pt idx="853">
                  <c:v>853996</c:v>
                </c:pt>
                <c:pt idx="854">
                  <c:v>854996</c:v>
                </c:pt>
                <c:pt idx="855">
                  <c:v>855996</c:v>
                </c:pt>
                <c:pt idx="856">
                  <c:v>856996</c:v>
                </c:pt>
                <c:pt idx="857">
                  <c:v>857996</c:v>
                </c:pt>
                <c:pt idx="858">
                  <c:v>858996</c:v>
                </c:pt>
                <c:pt idx="859">
                  <c:v>859996</c:v>
                </c:pt>
                <c:pt idx="860">
                  <c:v>860996</c:v>
                </c:pt>
                <c:pt idx="861">
                  <c:v>861996</c:v>
                </c:pt>
                <c:pt idx="862">
                  <c:v>862996</c:v>
                </c:pt>
                <c:pt idx="863">
                  <c:v>863996</c:v>
                </c:pt>
                <c:pt idx="864">
                  <c:v>864996</c:v>
                </c:pt>
                <c:pt idx="865">
                  <c:v>865996</c:v>
                </c:pt>
                <c:pt idx="866">
                  <c:v>866996</c:v>
                </c:pt>
                <c:pt idx="867">
                  <c:v>867996</c:v>
                </c:pt>
                <c:pt idx="868">
                  <c:v>868996</c:v>
                </c:pt>
                <c:pt idx="869">
                  <c:v>869996</c:v>
                </c:pt>
                <c:pt idx="870">
                  <c:v>870996</c:v>
                </c:pt>
                <c:pt idx="871">
                  <c:v>871996</c:v>
                </c:pt>
                <c:pt idx="872">
                  <c:v>872996</c:v>
                </c:pt>
                <c:pt idx="873">
                  <c:v>873996</c:v>
                </c:pt>
                <c:pt idx="874">
                  <c:v>874996</c:v>
                </c:pt>
                <c:pt idx="875">
                  <c:v>875996</c:v>
                </c:pt>
                <c:pt idx="876">
                  <c:v>876996</c:v>
                </c:pt>
                <c:pt idx="877">
                  <c:v>877996</c:v>
                </c:pt>
                <c:pt idx="878">
                  <c:v>878996</c:v>
                </c:pt>
                <c:pt idx="879">
                  <c:v>879996</c:v>
                </c:pt>
                <c:pt idx="880">
                  <c:v>880996</c:v>
                </c:pt>
                <c:pt idx="881">
                  <c:v>881996</c:v>
                </c:pt>
                <c:pt idx="882">
                  <c:v>882996</c:v>
                </c:pt>
                <c:pt idx="883">
                  <c:v>883996</c:v>
                </c:pt>
                <c:pt idx="884">
                  <c:v>884996</c:v>
                </c:pt>
                <c:pt idx="885">
                  <c:v>885996</c:v>
                </c:pt>
                <c:pt idx="886">
                  <c:v>886996</c:v>
                </c:pt>
                <c:pt idx="887">
                  <c:v>887996</c:v>
                </c:pt>
                <c:pt idx="888">
                  <c:v>888996</c:v>
                </c:pt>
                <c:pt idx="889">
                  <c:v>889996</c:v>
                </c:pt>
                <c:pt idx="890">
                  <c:v>890996</c:v>
                </c:pt>
                <c:pt idx="891">
                  <c:v>891996</c:v>
                </c:pt>
                <c:pt idx="892">
                  <c:v>892996</c:v>
                </c:pt>
                <c:pt idx="893">
                  <c:v>893996</c:v>
                </c:pt>
                <c:pt idx="894">
                  <c:v>894996</c:v>
                </c:pt>
                <c:pt idx="895">
                  <c:v>895996</c:v>
                </c:pt>
                <c:pt idx="896">
                  <c:v>896996</c:v>
                </c:pt>
                <c:pt idx="897">
                  <c:v>897996</c:v>
                </c:pt>
                <c:pt idx="898">
                  <c:v>898996</c:v>
                </c:pt>
                <c:pt idx="899">
                  <c:v>899996</c:v>
                </c:pt>
                <c:pt idx="900">
                  <c:v>900996</c:v>
                </c:pt>
                <c:pt idx="901">
                  <c:v>901996</c:v>
                </c:pt>
                <c:pt idx="902">
                  <c:v>902996</c:v>
                </c:pt>
                <c:pt idx="903">
                  <c:v>903996</c:v>
                </c:pt>
                <c:pt idx="904">
                  <c:v>904996</c:v>
                </c:pt>
                <c:pt idx="905">
                  <c:v>905996</c:v>
                </c:pt>
                <c:pt idx="906">
                  <c:v>906996</c:v>
                </c:pt>
                <c:pt idx="907">
                  <c:v>907996</c:v>
                </c:pt>
                <c:pt idx="908">
                  <c:v>908996</c:v>
                </c:pt>
                <c:pt idx="909">
                  <c:v>909996</c:v>
                </c:pt>
                <c:pt idx="910">
                  <c:v>910996</c:v>
                </c:pt>
                <c:pt idx="911">
                  <c:v>911996</c:v>
                </c:pt>
                <c:pt idx="912">
                  <c:v>912996</c:v>
                </c:pt>
                <c:pt idx="913">
                  <c:v>913996</c:v>
                </c:pt>
                <c:pt idx="914">
                  <c:v>914996</c:v>
                </c:pt>
                <c:pt idx="915">
                  <c:v>915996</c:v>
                </c:pt>
                <c:pt idx="916">
                  <c:v>916996</c:v>
                </c:pt>
                <c:pt idx="917">
                  <c:v>917996</c:v>
                </c:pt>
                <c:pt idx="918">
                  <c:v>918996</c:v>
                </c:pt>
                <c:pt idx="919">
                  <c:v>919996</c:v>
                </c:pt>
                <c:pt idx="920">
                  <c:v>920996</c:v>
                </c:pt>
                <c:pt idx="921">
                  <c:v>921996</c:v>
                </c:pt>
                <c:pt idx="922">
                  <c:v>922996</c:v>
                </c:pt>
                <c:pt idx="923">
                  <c:v>923996</c:v>
                </c:pt>
                <c:pt idx="924">
                  <c:v>924996</c:v>
                </c:pt>
                <c:pt idx="925">
                  <c:v>925996</c:v>
                </c:pt>
                <c:pt idx="926">
                  <c:v>926996</c:v>
                </c:pt>
                <c:pt idx="927">
                  <c:v>927996</c:v>
                </c:pt>
                <c:pt idx="928">
                  <c:v>928996</c:v>
                </c:pt>
                <c:pt idx="929">
                  <c:v>929996</c:v>
                </c:pt>
                <c:pt idx="930">
                  <c:v>930996</c:v>
                </c:pt>
                <c:pt idx="931">
                  <c:v>931996</c:v>
                </c:pt>
                <c:pt idx="932">
                  <c:v>932996</c:v>
                </c:pt>
                <c:pt idx="933">
                  <c:v>933996</c:v>
                </c:pt>
                <c:pt idx="934">
                  <c:v>934996</c:v>
                </c:pt>
                <c:pt idx="935">
                  <c:v>935996</c:v>
                </c:pt>
                <c:pt idx="936">
                  <c:v>936996</c:v>
                </c:pt>
                <c:pt idx="937">
                  <c:v>937996</c:v>
                </c:pt>
                <c:pt idx="938">
                  <c:v>938996</c:v>
                </c:pt>
                <c:pt idx="939">
                  <c:v>939996</c:v>
                </c:pt>
                <c:pt idx="940">
                  <c:v>940996</c:v>
                </c:pt>
                <c:pt idx="941">
                  <c:v>941996</c:v>
                </c:pt>
                <c:pt idx="942">
                  <c:v>942996</c:v>
                </c:pt>
                <c:pt idx="943">
                  <c:v>943996</c:v>
                </c:pt>
                <c:pt idx="944">
                  <c:v>944996</c:v>
                </c:pt>
                <c:pt idx="945">
                  <c:v>945996</c:v>
                </c:pt>
                <c:pt idx="946">
                  <c:v>946996</c:v>
                </c:pt>
                <c:pt idx="947">
                  <c:v>947996</c:v>
                </c:pt>
                <c:pt idx="948">
                  <c:v>948996</c:v>
                </c:pt>
                <c:pt idx="949">
                  <c:v>949996</c:v>
                </c:pt>
                <c:pt idx="950">
                  <c:v>950996</c:v>
                </c:pt>
                <c:pt idx="951">
                  <c:v>951996</c:v>
                </c:pt>
                <c:pt idx="952">
                  <c:v>952996</c:v>
                </c:pt>
                <c:pt idx="953">
                  <c:v>953996</c:v>
                </c:pt>
                <c:pt idx="954">
                  <c:v>954996</c:v>
                </c:pt>
                <c:pt idx="955">
                  <c:v>955996</c:v>
                </c:pt>
                <c:pt idx="956">
                  <c:v>956996</c:v>
                </c:pt>
                <c:pt idx="957">
                  <c:v>957996</c:v>
                </c:pt>
                <c:pt idx="958">
                  <c:v>958996</c:v>
                </c:pt>
                <c:pt idx="959">
                  <c:v>959996</c:v>
                </c:pt>
                <c:pt idx="960">
                  <c:v>960996</c:v>
                </c:pt>
                <c:pt idx="961">
                  <c:v>961996</c:v>
                </c:pt>
                <c:pt idx="962">
                  <c:v>962996</c:v>
                </c:pt>
                <c:pt idx="963">
                  <c:v>963996</c:v>
                </c:pt>
                <c:pt idx="964">
                  <c:v>964996</c:v>
                </c:pt>
                <c:pt idx="965">
                  <c:v>965996</c:v>
                </c:pt>
                <c:pt idx="966">
                  <c:v>966996</c:v>
                </c:pt>
                <c:pt idx="967">
                  <c:v>967996</c:v>
                </c:pt>
                <c:pt idx="968">
                  <c:v>968996</c:v>
                </c:pt>
                <c:pt idx="969">
                  <c:v>969996</c:v>
                </c:pt>
                <c:pt idx="970">
                  <c:v>970996</c:v>
                </c:pt>
                <c:pt idx="971">
                  <c:v>971996</c:v>
                </c:pt>
                <c:pt idx="972">
                  <c:v>972996</c:v>
                </c:pt>
                <c:pt idx="973">
                  <c:v>973996</c:v>
                </c:pt>
                <c:pt idx="974">
                  <c:v>974996</c:v>
                </c:pt>
                <c:pt idx="975">
                  <c:v>975996</c:v>
                </c:pt>
                <c:pt idx="976">
                  <c:v>976996</c:v>
                </c:pt>
                <c:pt idx="977">
                  <c:v>977996</c:v>
                </c:pt>
                <c:pt idx="978">
                  <c:v>978996</c:v>
                </c:pt>
                <c:pt idx="979">
                  <c:v>979996</c:v>
                </c:pt>
                <c:pt idx="980">
                  <c:v>980996</c:v>
                </c:pt>
                <c:pt idx="981">
                  <c:v>981996</c:v>
                </c:pt>
                <c:pt idx="982">
                  <c:v>982996</c:v>
                </c:pt>
                <c:pt idx="983">
                  <c:v>983996</c:v>
                </c:pt>
                <c:pt idx="984">
                  <c:v>984996</c:v>
                </c:pt>
                <c:pt idx="985">
                  <c:v>985996</c:v>
                </c:pt>
                <c:pt idx="986">
                  <c:v>986996</c:v>
                </c:pt>
                <c:pt idx="987">
                  <c:v>987996</c:v>
                </c:pt>
                <c:pt idx="988">
                  <c:v>988996</c:v>
                </c:pt>
                <c:pt idx="989">
                  <c:v>989996</c:v>
                </c:pt>
                <c:pt idx="990">
                  <c:v>990996</c:v>
                </c:pt>
                <c:pt idx="991">
                  <c:v>991996</c:v>
                </c:pt>
                <c:pt idx="992">
                  <c:v>992996</c:v>
                </c:pt>
                <c:pt idx="993">
                  <c:v>993996</c:v>
                </c:pt>
                <c:pt idx="994">
                  <c:v>994996</c:v>
                </c:pt>
                <c:pt idx="995">
                  <c:v>995996</c:v>
                </c:pt>
                <c:pt idx="996">
                  <c:v>996996</c:v>
                </c:pt>
                <c:pt idx="997">
                  <c:v>997996</c:v>
                </c:pt>
                <c:pt idx="998">
                  <c:v>998996</c:v>
                </c:pt>
                <c:pt idx="999">
                  <c:v>999996</c:v>
                </c:pt>
                <c:pt idx="1000">
                  <c:v>1000996</c:v>
                </c:pt>
                <c:pt idx="1001">
                  <c:v>1001996</c:v>
                </c:pt>
                <c:pt idx="1002">
                  <c:v>1002996</c:v>
                </c:pt>
                <c:pt idx="1003">
                  <c:v>1003996</c:v>
                </c:pt>
                <c:pt idx="1004">
                  <c:v>1004996</c:v>
                </c:pt>
                <c:pt idx="1005">
                  <c:v>1005996</c:v>
                </c:pt>
                <c:pt idx="1006">
                  <c:v>1006996</c:v>
                </c:pt>
                <c:pt idx="1007">
                  <c:v>1007996</c:v>
                </c:pt>
                <c:pt idx="1008">
                  <c:v>1008996</c:v>
                </c:pt>
                <c:pt idx="1009">
                  <c:v>1009996</c:v>
                </c:pt>
                <c:pt idx="1010">
                  <c:v>1010996</c:v>
                </c:pt>
                <c:pt idx="1011">
                  <c:v>1011996</c:v>
                </c:pt>
                <c:pt idx="1012">
                  <c:v>1012996</c:v>
                </c:pt>
                <c:pt idx="1013">
                  <c:v>1013996</c:v>
                </c:pt>
                <c:pt idx="1014">
                  <c:v>1014996</c:v>
                </c:pt>
                <c:pt idx="1015">
                  <c:v>1015996</c:v>
                </c:pt>
                <c:pt idx="1016">
                  <c:v>1016996</c:v>
                </c:pt>
                <c:pt idx="1017">
                  <c:v>1017996</c:v>
                </c:pt>
                <c:pt idx="1018">
                  <c:v>1018996</c:v>
                </c:pt>
                <c:pt idx="1019">
                  <c:v>1019996</c:v>
                </c:pt>
                <c:pt idx="1020">
                  <c:v>1020997</c:v>
                </c:pt>
                <c:pt idx="1021">
                  <c:v>1021996</c:v>
                </c:pt>
                <c:pt idx="1022">
                  <c:v>1022996</c:v>
                </c:pt>
                <c:pt idx="1023">
                  <c:v>1023996</c:v>
                </c:pt>
                <c:pt idx="1024">
                  <c:v>1024996</c:v>
                </c:pt>
                <c:pt idx="1025">
                  <c:v>1025996</c:v>
                </c:pt>
                <c:pt idx="1026">
                  <c:v>1026996</c:v>
                </c:pt>
                <c:pt idx="1027">
                  <c:v>1027996</c:v>
                </c:pt>
                <c:pt idx="1028">
                  <c:v>1028996</c:v>
                </c:pt>
                <c:pt idx="1029">
                  <c:v>1029996</c:v>
                </c:pt>
                <c:pt idx="1030">
                  <c:v>1030996</c:v>
                </c:pt>
                <c:pt idx="1031">
                  <c:v>1031996</c:v>
                </c:pt>
                <c:pt idx="1032">
                  <c:v>1032996</c:v>
                </c:pt>
                <c:pt idx="1033">
                  <c:v>1033996</c:v>
                </c:pt>
                <c:pt idx="1034">
                  <c:v>1034996</c:v>
                </c:pt>
                <c:pt idx="1035">
                  <c:v>1035996</c:v>
                </c:pt>
                <c:pt idx="1036">
                  <c:v>1036996</c:v>
                </c:pt>
                <c:pt idx="1037">
                  <c:v>1037996</c:v>
                </c:pt>
                <c:pt idx="1038">
                  <c:v>1038996</c:v>
                </c:pt>
                <c:pt idx="1039">
                  <c:v>1039996</c:v>
                </c:pt>
                <c:pt idx="1040">
                  <c:v>1040996</c:v>
                </c:pt>
                <c:pt idx="1041">
                  <c:v>1041996</c:v>
                </c:pt>
                <c:pt idx="1042">
                  <c:v>1042996</c:v>
                </c:pt>
                <c:pt idx="1043">
                  <c:v>1043996</c:v>
                </c:pt>
                <c:pt idx="1044">
                  <c:v>1044996</c:v>
                </c:pt>
                <c:pt idx="1045">
                  <c:v>1045996</c:v>
                </c:pt>
                <c:pt idx="1046">
                  <c:v>1046996</c:v>
                </c:pt>
                <c:pt idx="1047">
                  <c:v>1047996</c:v>
                </c:pt>
                <c:pt idx="1048">
                  <c:v>1048996</c:v>
                </c:pt>
                <c:pt idx="1049">
                  <c:v>1049996</c:v>
                </c:pt>
                <c:pt idx="1050">
                  <c:v>1050996</c:v>
                </c:pt>
                <c:pt idx="1051">
                  <c:v>1051996</c:v>
                </c:pt>
                <c:pt idx="1052">
                  <c:v>1052996</c:v>
                </c:pt>
                <c:pt idx="1053">
                  <c:v>1053996</c:v>
                </c:pt>
                <c:pt idx="1054">
                  <c:v>1054996</c:v>
                </c:pt>
                <c:pt idx="1055">
                  <c:v>1055996</c:v>
                </c:pt>
                <c:pt idx="1056">
                  <c:v>1056996</c:v>
                </c:pt>
                <c:pt idx="1057">
                  <c:v>1057996</c:v>
                </c:pt>
                <c:pt idx="1058">
                  <c:v>1058996</c:v>
                </c:pt>
                <c:pt idx="1059">
                  <c:v>1059996</c:v>
                </c:pt>
                <c:pt idx="1060">
                  <c:v>1060996</c:v>
                </c:pt>
                <c:pt idx="1061">
                  <c:v>1061996</c:v>
                </c:pt>
                <c:pt idx="1062">
                  <c:v>1062996</c:v>
                </c:pt>
                <c:pt idx="1063">
                  <c:v>1063996</c:v>
                </c:pt>
                <c:pt idx="1064">
                  <c:v>1064996</c:v>
                </c:pt>
                <c:pt idx="1065">
                  <c:v>1065996</c:v>
                </c:pt>
                <c:pt idx="1066">
                  <c:v>1066996</c:v>
                </c:pt>
                <c:pt idx="1067">
                  <c:v>1067996</c:v>
                </c:pt>
                <c:pt idx="1068">
                  <c:v>1068996</c:v>
                </c:pt>
                <c:pt idx="1069">
                  <c:v>1069996</c:v>
                </c:pt>
                <c:pt idx="1070">
                  <c:v>1070996</c:v>
                </c:pt>
                <c:pt idx="1071">
                  <c:v>1071996</c:v>
                </c:pt>
                <c:pt idx="1072">
                  <c:v>1072996</c:v>
                </c:pt>
                <c:pt idx="1073">
                  <c:v>1073996</c:v>
                </c:pt>
                <c:pt idx="1074">
                  <c:v>1074996</c:v>
                </c:pt>
                <c:pt idx="1075">
                  <c:v>1075996</c:v>
                </c:pt>
                <c:pt idx="1076">
                  <c:v>1076996</c:v>
                </c:pt>
                <c:pt idx="1077">
                  <c:v>1077996</c:v>
                </c:pt>
                <c:pt idx="1078">
                  <c:v>1078996</c:v>
                </c:pt>
                <c:pt idx="1079">
                  <c:v>1079996</c:v>
                </c:pt>
                <c:pt idx="1080">
                  <c:v>1080996</c:v>
                </c:pt>
                <c:pt idx="1081">
                  <c:v>1081996</c:v>
                </c:pt>
                <c:pt idx="1082">
                  <c:v>1082996</c:v>
                </c:pt>
                <c:pt idx="1083">
                  <c:v>1083996</c:v>
                </c:pt>
                <c:pt idx="1084">
                  <c:v>1084996</c:v>
                </c:pt>
                <c:pt idx="1085">
                  <c:v>1085996</c:v>
                </c:pt>
                <c:pt idx="1086">
                  <c:v>1086996</c:v>
                </c:pt>
                <c:pt idx="1087">
                  <c:v>1087996</c:v>
                </c:pt>
                <c:pt idx="1088">
                  <c:v>1088996</c:v>
                </c:pt>
                <c:pt idx="1089">
                  <c:v>1089996</c:v>
                </c:pt>
                <c:pt idx="1090">
                  <c:v>1090996</c:v>
                </c:pt>
                <c:pt idx="1091">
                  <c:v>1091996</c:v>
                </c:pt>
                <c:pt idx="1092">
                  <c:v>1092996</c:v>
                </c:pt>
                <c:pt idx="1093">
                  <c:v>1093996</c:v>
                </c:pt>
                <c:pt idx="1094">
                  <c:v>1094996</c:v>
                </c:pt>
                <c:pt idx="1095">
                  <c:v>1095996</c:v>
                </c:pt>
                <c:pt idx="1096">
                  <c:v>1096996</c:v>
                </c:pt>
                <c:pt idx="1097">
                  <c:v>1097996</c:v>
                </c:pt>
                <c:pt idx="1098">
                  <c:v>1098996</c:v>
                </c:pt>
                <c:pt idx="1099">
                  <c:v>1099996</c:v>
                </c:pt>
                <c:pt idx="1100">
                  <c:v>1100996</c:v>
                </c:pt>
                <c:pt idx="1101">
                  <c:v>1101996</c:v>
                </c:pt>
                <c:pt idx="1102">
                  <c:v>1102996</c:v>
                </c:pt>
                <c:pt idx="1103">
                  <c:v>1103996</c:v>
                </c:pt>
                <c:pt idx="1104">
                  <c:v>1104996</c:v>
                </c:pt>
                <c:pt idx="1105">
                  <c:v>1105996</c:v>
                </c:pt>
                <c:pt idx="1106">
                  <c:v>1106996</c:v>
                </c:pt>
                <c:pt idx="1107">
                  <c:v>1107996</c:v>
                </c:pt>
                <c:pt idx="1108">
                  <c:v>1108996</c:v>
                </c:pt>
                <c:pt idx="1109">
                  <c:v>1109996</c:v>
                </c:pt>
                <c:pt idx="1110">
                  <c:v>1110996</c:v>
                </c:pt>
                <c:pt idx="1111">
                  <c:v>1111996</c:v>
                </c:pt>
                <c:pt idx="1112">
                  <c:v>1112996</c:v>
                </c:pt>
                <c:pt idx="1113">
                  <c:v>1113996</c:v>
                </c:pt>
                <c:pt idx="1114">
                  <c:v>1114996</c:v>
                </c:pt>
                <c:pt idx="1115">
                  <c:v>1115996</c:v>
                </c:pt>
                <c:pt idx="1116">
                  <c:v>1116996</c:v>
                </c:pt>
                <c:pt idx="1117">
                  <c:v>1117996</c:v>
                </c:pt>
                <c:pt idx="1118">
                  <c:v>1118996</c:v>
                </c:pt>
                <c:pt idx="1119">
                  <c:v>1119996</c:v>
                </c:pt>
                <c:pt idx="1120">
                  <c:v>1120996</c:v>
                </c:pt>
                <c:pt idx="1121">
                  <c:v>1121996</c:v>
                </c:pt>
                <c:pt idx="1122">
                  <c:v>1122996</c:v>
                </c:pt>
                <c:pt idx="1123">
                  <c:v>1123996</c:v>
                </c:pt>
                <c:pt idx="1124">
                  <c:v>1124996</c:v>
                </c:pt>
                <c:pt idx="1125">
                  <c:v>1125996</c:v>
                </c:pt>
                <c:pt idx="1126">
                  <c:v>1126996</c:v>
                </c:pt>
                <c:pt idx="1127">
                  <c:v>1127996</c:v>
                </c:pt>
                <c:pt idx="1128">
                  <c:v>1128996</c:v>
                </c:pt>
                <c:pt idx="1129">
                  <c:v>1129996</c:v>
                </c:pt>
                <c:pt idx="1130">
                  <c:v>1130996</c:v>
                </c:pt>
                <c:pt idx="1131">
                  <c:v>1131996</c:v>
                </c:pt>
                <c:pt idx="1132">
                  <c:v>1132997</c:v>
                </c:pt>
                <c:pt idx="1133">
                  <c:v>1133996</c:v>
                </c:pt>
                <c:pt idx="1134">
                  <c:v>1134996</c:v>
                </c:pt>
                <c:pt idx="1135">
                  <c:v>1135996</c:v>
                </c:pt>
                <c:pt idx="1136">
                  <c:v>1136996</c:v>
                </c:pt>
                <c:pt idx="1137">
                  <c:v>1137996</c:v>
                </c:pt>
                <c:pt idx="1138">
                  <c:v>1138996</c:v>
                </c:pt>
                <c:pt idx="1139">
                  <c:v>1139996</c:v>
                </c:pt>
                <c:pt idx="1140">
                  <c:v>1140996</c:v>
                </c:pt>
                <c:pt idx="1141">
                  <c:v>1141996</c:v>
                </c:pt>
                <c:pt idx="1142">
                  <c:v>1142996</c:v>
                </c:pt>
                <c:pt idx="1143">
                  <c:v>1143996</c:v>
                </c:pt>
                <c:pt idx="1144">
                  <c:v>1144996</c:v>
                </c:pt>
                <c:pt idx="1145">
                  <c:v>1145996</c:v>
                </c:pt>
                <c:pt idx="1146">
                  <c:v>1146996</c:v>
                </c:pt>
                <c:pt idx="1147">
                  <c:v>1147996</c:v>
                </c:pt>
                <c:pt idx="1148">
                  <c:v>1148996</c:v>
                </c:pt>
                <c:pt idx="1149">
                  <c:v>1149996</c:v>
                </c:pt>
                <c:pt idx="1150">
                  <c:v>1150996</c:v>
                </c:pt>
                <c:pt idx="1151">
                  <c:v>1151996</c:v>
                </c:pt>
                <c:pt idx="1152">
                  <c:v>1152996</c:v>
                </c:pt>
                <c:pt idx="1153">
                  <c:v>1153996</c:v>
                </c:pt>
                <c:pt idx="1154">
                  <c:v>1154996</c:v>
                </c:pt>
                <c:pt idx="1155">
                  <c:v>1155996</c:v>
                </c:pt>
                <c:pt idx="1156">
                  <c:v>1156996</c:v>
                </c:pt>
                <c:pt idx="1157">
                  <c:v>1157996</c:v>
                </c:pt>
                <c:pt idx="1158">
                  <c:v>1158996</c:v>
                </c:pt>
                <c:pt idx="1159">
                  <c:v>1159996</c:v>
                </c:pt>
                <c:pt idx="1160">
                  <c:v>1160996</c:v>
                </c:pt>
                <c:pt idx="1161">
                  <c:v>1161996</c:v>
                </c:pt>
                <c:pt idx="1162">
                  <c:v>1162996</c:v>
                </c:pt>
                <c:pt idx="1163">
                  <c:v>1163996</c:v>
                </c:pt>
                <c:pt idx="1164">
                  <c:v>1164996</c:v>
                </c:pt>
                <c:pt idx="1165">
                  <c:v>1165996</c:v>
                </c:pt>
                <c:pt idx="1166">
                  <c:v>1166996</c:v>
                </c:pt>
                <c:pt idx="1167">
                  <c:v>1167996</c:v>
                </c:pt>
                <c:pt idx="1168">
                  <c:v>1168996</c:v>
                </c:pt>
                <c:pt idx="1169">
                  <c:v>1169996</c:v>
                </c:pt>
                <c:pt idx="1170">
                  <c:v>1170996</c:v>
                </c:pt>
                <c:pt idx="1171">
                  <c:v>1171996</c:v>
                </c:pt>
                <c:pt idx="1172">
                  <c:v>1172996</c:v>
                </c:pt>
                <c:pt idx="1173">
                  <c:v>1173996</c:v>
                </c:pt>
                <c:pt idx="1174">
                  <c:v>1174996</c:v>
                </c:pt>
                <c:pt idx="1175">
                  <c:v>1175996</c:v>
                </c:pt>
                <c:pt idx="1176">
                  <c:v>1176996</c:v>
                </c:pt>
                <c:pt idx="1177">
                  <c:v>1177996</c:v>
                </c:pt>
                <c:pt idx="1178">
                  <c:v>1178996</c:v>
                </c:pt>
                <c:pt idx="1179">
                  <c:v>1179996</c:v>
                </c:pt>
                <c:pt idx="1180">
                  <c:v>1180996</c:v>
                </c:pt>
                <c:pt idx="1181">
                  <c:v>1181996</c:v>
                </c:pt>
                <c:pt idx="1182">
                  <c:v>1182996</c:v>
                </c:pt>
                <c:pt idx="1183">
                  <c:v>1183996</c:v>
                </c:pt>
                <c:pt idx="1184">
                  <c:v>1184996</c:v>
                </c:pt>
                <c:pt idx="1185">
                  <c:v>1185996</c:v>
                </c:pt>
                <c:pt idx="1186">
                  <c:v>1186996</c:v>
                </c:pt>
                <c:pt idx="1187">
                  <c:v>1187996</c:v>
                </c:pt>
                <c:pt idx="1188">
                  <c:v>1188996</c:v>
                </c:pt>
                <c:pt idx="1189">
                  <c:v>1189996</c:v>
                </c:pt>
                <c:pt idx="1190">
                  <c:v>1190996</c:v>
                </c:pt>
                <c:pt idx="1191">
                  <c:v>1191996</c:v>
                </c:pt>
                <c:pt idx="1192">
                  <c:v>1192996</c:v>
                </c:pt>
                <c:pt idx="1193">
                  <c:v>1193996</c:v>
                </c:pt>
                <c:pt idx="1194">
                  <c:v>1194996</c:v>
                </c:pt>
                <c:pt idx="1195">
                  <c:v>1195996</c:v>
                </c:pt>
                <c:pt idx="1196">
                  <c:v>1196996</c:v>
                </c:pt>
                <c:pt idx="1197">
                  <c:v>1197996</c:v>
                </c:pt>
                <c:pt idx="1198">
                  <c:v>1198996</c:v>
                </c:pt>
                <c:pt idx="1199">
                  <c:v>1199996</c:v>
                </c:pt>
                <c:pt idx="1200">
                  <c:v>1200996</c:v>
                </c:pt>
                <c:pt idx="1201">
                  <c:v>1201996</c:v>
                </c:pt>
                <c:pt idx="1202">
                  <c:v>1202996</c:v>
                </c:pt>
                <c:pt idx="1203">
                  <c:v>1203996</c:v>
                </c:pt>
                <c:pt idx="1204">
                  <c:v>1204996</c:v>
                </c:pt>
                <c:pt idx="1205">
                  <c:v>1205996</c:v>
                </c:pt>
                <c:pt idx="1206">
                  <c:v>1206996</c:v>
                </c:pt>
                <c:pt idx="1207">
                  <c:v>1207996</c:v>
                </c:pt>
                <c:pt idx="1208">
                  <c:v>1208996</c:v>
                </c:pt>
                <c:pt idx="1209">
                  <c:v>1209996</c:v>
                </c:pt>
                <c:pt idx="1210">
                  <c:v>1210996</c:v>
                </c:pt>
                <c:pt idx="1211">
                  <c:v>1211996</c:v>
                </c:pt>
                <c:pt idx="1212">
                  <c:v>1212996</c:v>
                </c:pt>
                <c:pt idx="1213">
                  <c:v>1213996</c:v>
                </c:pt>
                <c:pt idx="1214">
                  <c:v>1214996</c:v>
                </c:pt>
                <c:pt idx="1215">
                  <c:v>1215996</c:v>
                </c:pt>
                <c:pt idx="1216">
                  <c:v>1216996</c:v>
                </c:pt>
                <c:pt idx="1217">
                  <c:v>1217996</c:v>
                </c:pt>
                <c:pt idx="1218">
                  <c:v>1218996</c:v>
                </c:pt>
                <c:pt idx="1219">
                  <c:v>1219996</c:v>
                </c:pt>
                <c:pt idx="1220">
                  <c:v>1220996</c:v>
                </c:pt>
                <c:pt idx="1221">
                  <c:v>1221996</c:v>
                </c:pt>
                <c:pt idx="1222">
                  <c:v>1222997</c:v>
                </c:pt>
                <c:pt idx="1223">
                  <c:v>1223996</c:v>
                </c:pt>
                <c:pt idx="1224">
                  <c:v>1224996</c:v>
                </c:pt>
                <c:pt idx="1225">
                  <c:v>1225996</c:v>
                </c:pt>
                <c:pt idx="1226">
                  <c:v>1226996</c:v>
                </c:pt>
                <c:pt idx="1227">
                  <c:v>1227996</c:v>
                </c:pt>
                <c:pt idx="1228">
                  <c:v>1228996</c:v>
                </c:pt>
                <c:pt idx="1229">
                  <c:v>1229996</c:v>
                </c:pt>
                <c:pt idx="1230">
                  <c:v>1230996</c:v>
                </c:pt>
                <c:pt idx="1231">
                  <c:v>1231996</c:v>
                </c:pt>
                <c:pt idx="1232">
                  <c:v>1232996</c:v>
                </c:pt>
                <c:pt idx="1233">
                  <c:v>1233996</c:v>
                </c:pt>
                <c:pt idx="1234">
                  <c:v>1234996</c:v>
                </c:pt>
                <c:pt idx="1235">
                  <c:v>1235996</c:v>
                </c:pt>
                <c:pt idx="1236">
                  <c:v>1236996</c:v>
                </c:pt>
                <c:pt idx="1237">
                  <c:v>1237996</c:v>
                </c:pt>
                <c:pt idx="1238">
                  <c:v>1238996</c:v>
                </c:pt>
                <c:pt idx="1239">
                  <c:v>1239996</c:v>
                </c:pt>
                <c:pt idx="1240">
                  <c:v>1240996</c:v>
                </c:pt>
                <c:pt idx="1241">
                  <c:v>1241996</c:v>
                </c:pt>
                <c:pt idx="1242">
                  <c:v>1242996</c:v>
                </c:pt>
                <c:pt idx="1243">
                  <c:v>1243996</c:v>
                </c:pt>
                <c:pt idx="1244">
                  <c:v>1244996</c:v>
                </c:pt>
                <c:pt idx="1245">
                  <c:v>1245996</c:v>
                </c:pt>
                <c:pt idx="1246">
                  <c:v>1246996</c:v>
                </c:pt>
                <c:pt idx="1247">
                  <c:v>1247996</c:v>
                </c:pt>
                <c:pt idx="1248">
                  <c:v>1248996</c:v>
                </c:pt>
                <c:pt idx="1249">
                  <c:v>1249996</c:v>
                </c:pt>
                <c:pt idx="1250">
                  <c:v>1250996</c:v>
                </c:pt>
                <c:pt idx="1251">
                  <c:v>1251996</c:v>
                </c:pt>
                <c:pt idx="1252">
                  <c:v>1252996</c:v>
                </c:pt>
                <c:pt idx="1253">
                  <c:v>1253996</c:v>
                </c:pt>
                <c:pt idx="1254">
                  <c:v>1254996</c:v>
                </c:pt>
                <c:pt idx="1255">
                  <c:v>1255996</c:v>
                </c:pt>
                <c:pt idx="1256">
                  <c:v>1256996</c:v>
                </c:pt>
                <c:pt idx="1257">
                  <c:v>1257996</c:v>
                </c:pt>
                <c:pt idx="1258">
                  <c:v>1258996</c:v>
                </c:pt>
                <c:pt idx="1259">
                  <c:v>1259996</c:v>
                </c:pt>
                <c:pt idx="1260">
                  <c:v>1260996</c:v>
                </c:pt>
                <c:pt idx="1261">
                  <c:v>1261996</c:v>
                </c:pt>
                <c:pt idx="1262">
                  <c:v>1262996</c:v>
                </c:pt>
                <c:pt idx="1263">
                  <c:v>1263996</c:v>
                </c:pt>
                <c:pt idx="1264">
                  <c:v>1264996</c:v>
                </c:pt>
                <c:pt idx="1265">
                  <c:v>1265996</c:v>
                </c:pt>
                <c:pt idx="1266">
                  <c:v>1266996</c:v>
                </c:pt>
                <c:pt idx="1267">
                  <c:v>1267996</c:v>
                </c:pt>
                <c:pt idx="1268">
                  <c:v>1268996</c:v>
                </c:pt>
                <c:pt idx="1269">
                  <c:v>1269996</c:v>
                </c:pt>
                <c:pt idx="1270">
                  <c:v>1270996</c:v>
                </c:pt>
                <c:pt idx="1271">
                  <c:v>1271996</c:v>
                </c:pt>
                <c:pt idx="1272">
                  <c:v>1272996</c:v>
                </c:pt>
                <c:pt idx="1273">
                  <c:v>1273996</c:v>
                </c:pt>
                <c:pt idx="1274">
                  <c:v>1274996</c:v>
                </c:pt>
                <c:pt idx="1275">
                  <c:v>1275996</c:v>
                </c:pt>
                <c:pt idx="1276">
                  <c:v>1276996</c:v>
                </c:pt>
                <c:pt idx="1277">
                  <c:v>1277996</c:v>
                </c:pt>
                <c:pt idx="1278">
                  <c:v>1278996</c:v>
                </c:pt>
                <c:pt idx="1279">
                  <c:v>1279996</c:v>
                </c:pt>
                <c:pt idx="1280">
                  <c:v>1280996</c:v>
                </c:pt>
                <c:pt idx="1281">
                  <c:v>1281996</c:v>
                </c:pt>
                <c:pt idx="1282">
                  <c:v>1282996</c:v>
                </c:pt>
                <c:pt idx="1283">
                  <c:v>1283996</c:v>
                </c:pt>
                <c:pt idx="1284">
                  <c:v>1284996</c:v>
                </c:pt>
                <c:pt idx="1285">
                  <c:v>1285996</c:v>
                </c:pt>
                <c:pt idx="1286">
                  <c:v>1286996</c:v>
                </c:pt>
                <c:pt idx="1287">
                  <c:v>1287996</c:v>
                </c:pt>
                <c:pt idx="1288">
                  <c:v>1288996</c:v>
                </c:pt>
                <c:pt idx="1289">
                  <c:v>1289996</c:v>
                </c:pt>
                <c:pt idx="1290">
                  <c:v>1290996</c:v>
                </c:pt>
                <c:pt idx="1291">
                  <c:v>1291996</c:v>
                </c:pt>
                <c:pt idx="1292">
                  <c:v>1292996</c:v>
                </c:pt>
                <c:pt idx="1293">
                  <c:v>1293996</c:v>
                </c:pt>
                <c:pt idx="1294">
                  <c:v>1294996</c:v>
                </c:pt>
                <c:pt idx="1295">
                  <c:v>1295996</c:v>
                </c:pt>
                <c:pt idx="1296">
                  <c:v>1296996</c:v>
                </c:pt>
                <c:pt idx="1297">
                  <c:v>1297996</c:v>
                </c:pt>
                <c:pt idx="1298">
                  <c:v>1298996</c:v>
                </c:pt>
                <c:pt idx="1299">
                  <c:v>1299996</c:v>
                </c:pt>
                <c:pt idx="1300">
                  <c:v>1300996</c:v>
                </c:pt>
                <c:pt idx="1301">
                  <c:v>1301996</c:v>
                </c:pt>
                <c:pt idx="1302">
                  <c:v>1302996</c:v>
                </c:pt>
                <c:pt idx="1303">
                  <c:v>1303996</c:v>
                </c:pt>
                <c:pt idx="1304">
                  <c:v>1304996</c:v>
                </c:pt>
                <c:pt idx="1305">
                  <c:v>1305996</c:v>
                </c:pt>
                <c:pt idx="1306">
                  <c:v>1306996</c:v>
                </c:pt>
                <c:pt idx="1307">
                  <c:v>1307996</c:v>
                </c:pt>
                <c:pt idx="1308">
                  <c:v>1308996</c:v>
                </c:pt>
                <c:pt idx="1309">
                  <c:v>1309996</c:v>
                </c:pt>
                <c:pt idx="1310">
                  <c:v>1310996</c:v>
                </c:pt>
                <c:pt idx="1311">
                  <c:v>1311996</c:v>
                </c:pt>
                <c:pt idx="1312">
                  <c:v>1312996</c:v>
                </c:pt>
                <c:pt idx="1313">
                  <c:v>1313996</c:v>
                </c:pt>
                <c:pt idx="1314">
                  <c:v>1314996</c:v>
                </c:pt>
                <c:pt idx="1315">
                  <c:v>1315996</c:v>
                </c:pt>
                <c:pt idx="1316">
                  <c:v>1316996</c:v>
                </c:pt>
                <c:pt idx="1317">
                  <c:v>1317996</c:v>
                </c:pt>
                <c:pt idx="1318">
                  <c:v>1318996</c:v>
                </c:pt>
                <c:pt idx="1319">
                  <c:v>1319996</c:v>
                </c:pt>
                <c:pt idx="1320">
                  <c:v>1320996</c:v>
                </c:pt>
                <c:pt idx="1321">
                  <c:v>1321996</c:v>
                </c:pt>
                <c:pt idx="1322">
                  <c:v>1322996</c:v>
                </c:pt>
                <c:pt idx="1323">
                  <c:v>1323996</c:v>
                </c:pt>
                <c:pt idx="1324">
                  <c:v>1324996</c:v>
                </c:pt>
                <c:pt idx="1325">
                  <c:v>1325996</c:v>
                </c:pt>
                <c:pt idx="1326">
                  <c:v>1326996</c:v>
                </c:pt>
                <c:pt idx="1327">
                  <c:v>1327996</c:v>
                </c:pt>
                <c:pt idx="1328">
                  <c:v>1328996</c:v>
                </c:pt>
                <c:pt idx="1329">
                  <c:v>1329996</c:v>
                </c:pt>
                <c:pt idx="1330">
                  <c:v>1330996</c:v>
                </c:pt>
                <c:pt idx="1331">
                  <c:v>1331996</c:v>
                </c:pt>
                <c:pt idx="1332">
                  <c:v>1332996</c:v>
                </c:pt>
                <c:pt idx="1333">
                  <c:v>1333996</c:v>
                </c:pt>
                <c:pt idx="1334">
                  <c:v>1334996</c:v>
                </c:pt>
                <c:pt idx="1335">
                  <c:v>1335996</c:v>
                </c:pt>
                <c:pt idx="1336">
                  <c:v>1336996</c:v>
                </c:pt>
                <c:pt idx="1337">
                  <c:v>1337996</c:v>
                </c:pt>
                <c:pt idx="1338">
                  <c:v>1338996</c:v>
                </c:pt>
                <c:pt idx="1339">
                  <c:v>1339996</c:v>
                </c:pt>
                <c:pt idx="1340">
                  <c:v>1340996</c:v>
                </c:pt>
                <c:pt idx="1341">
                  <c:v>1341996</c:v>
                </c:pt>
                <c:pt idx="1342">
                  <c:v>1342996</c:v>
                </c:pt>
                <c:pt idx="1343">
                  <c:v>1341996</c:v>
                </c:pt>
                <c:pt idx="1344">
                  <c:v>1342996</c:v>
                </c:pt>
              </c:numCache>
            </c:numRef>
          </c:xVal>
          <c:yVal>
            <c:numRef>
              <c:f>'Rampas 10.5%'!$C$2:$C$1346</c:f>
              <c:numCache>
                <c:formatCode>General</c:formatCode>
                <c:ptCount val="13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1.0612497329711901</c:v>
                </c:pt>
                <c:pt idx="85">
                  <c:v>1.1224994659423799</c:v>
                </c:pt>
                <c:pt idx="86">
                  <c:v>1.18374919891357</c:v>
                </c:pt>
                <c:pt idx="87">
                  <c:v>1.2449989318847601</c:v>
                </c:pt>
                <c:pt idx="88">
                  <c:v>1.3062486648559499</c:v>
                </c:pt>
                <c:pt idx="89">
                  <c:v>1.36749839782714</c:v>
                </c:pt>
                <c:pt idx="90">
                  <c:v>1.4287481307983301</c:v>
                </c:pt>
                <c:pt idx="91">
                  <c:v>1.4899978637695299</c:v>
                </c:pt>
                <c:pt idx="92">
                  <c:v>1.55124759674072</c:v>
                </c:pt>
                <c:pt idx="93">
                  <c:v>1.6124973297119101</c:v>
                </c:pt>
                <c:pt idx="94">
                  <c:v>1.6737470626830999</c:v>
                </c:pt>
                <c:pt idx="95">
                  <c:v>1.73499679565429</c:v>
                </c:pt>
                <c:pt idx="96">
                  <c:v>1.7962465286254801</c:v>
                </c:pt>
                <c:pt idx="97">
                  <c:v>1.8574962615966699</c:v>
                </c:pt>
                <c:pt idx="98">
                  <c:v>1.91874599456787</c:v>
                </c:pt>
                <c:pt idx="99">
                  <c:v>1.9799957275390601</c:v>
                </c:pt>
                <c:pt idx="100">
                  <c:v>2.0412454605102499</c:v>
                </c:pt>
                <c:pt idx="101">
                  <c:v>2.10249519348144</c:v>
                </c:pt>
                <c:pt idx="102">
                  <c:v>2.1637449264526301</c:v>
                </c:pt>
                <c:pt idx="103">
                  <c:v>2.2249946594238201</c:v>
                </c:pt>
                <c:pt idx="104">
                  <c:v>2.2862443923950102</c:v>
                </c:pt>
                <c:pt idx="105">
                  <c:v>2.34749412536621</c:v>
                </c:pt>
                <c:pt idx="106">
                  <c:v>2.4087438583374001</c:v>
                </c:pt>
                <c:pt idx="107">
                  <c:v>2.4699935913085902</c:v>
                </c:pt>
                <c:pt idx="108">
                  <c:v>2.5312433242797798</c:v>
                </c:pt>
                <c:pt idx="109">
                  <c:v>2.5924930572509699</c:v>
                </c:pt>
                <c:pt idx="110">
                  <c:v>2.65374279022216</c:v>
                </c:pt>
                <c:pt idx="111">
                  <c:v>2.71499252319335</c:v>
                </c:pt>
                <c:pt idx="112">
                  <c:v>2.7762422561645499</c:v>
                </c:pt>
                <c:pt idx="113">
                  <c:v>2.83749198913574</c:v>
                </c:pt>
                <c:pt idx="114">
                  <c:v>2.89874172210693</c:v>
                </c:pt>
                <c:pt idx="115">
                  <c:v>2.9599914550781201</c:v>
                </c:pt>
                <c:pt idx="116">
                  <c:v>3.0212411880493102</c:v>
                </c:pt>
                <c:pt idx="117">
                  <c:v>3.0824909210204998</c:v>
                </c:pt>
                <c:pt idx="118">
                  <c:v>3.1437406539916899</c:v>
                </c:pt>
                <c:pt idx="119">
                  <c:v>3.2049903869628902</c:v>
                </c:pt>
                <c:pt idx="120">
                  <c:v>3.2662401199340798</c:v>
                </c:pt>
                <c:pt idx="121">
                  <c:v>3.3274898529052699</c:v>
                </c:pt>
                <c:pt idx="122">
                  <c:v>3.38873958587646</c:v>
                </c:pt>
                <c:pt idx="123">
                  <c:v>3.44998931884765</c:v>
                </c:pt>
                <c:pt idx="124">
                  <c:v>3.5112390518188401</c:v>
                </c:pt>
                <c:pt idx="125">
                  <c:v>3.5724887847900302</c:v>
                </c:pt>
                <c:pt idx="126">
                  <c:v>3.63373851776123</c:v>
                </c:pt>
                <c:pt idx="127">
                  <c:v>3.6949882507324201</c:v>
                </c:pt>
                <c:pt idx="128">
                  <c:v>3.7562379837036102</c:v>
                </c:pt>
                <c:pt idx="129">
                  <c:v>3.8174877166747998</c:v>
                </c:pt>
                <c:pt idx="130">
                  <c:v>3.8787374496459899</c:v>
                </c:pt>
                <c:pt idx="131">
                  <c:v>3.93998718261718</c:v>
                </c:pt>
                <c:pt idx="132">
                  <c:v>4.00123691558837</c:v>
                </c:pt>
                <c:pt idx="133">
                  <c:v>4.0624866485595703</c:v>
                </c:pt>
                <c:pt idx="134">
                  <c:v>4.1237363815307599</c:v>
                </c:pt>
                <c:pt idx="135">
                  <c:v>4.1849861145019496</c:v>
                </c:pt>
                <c:pt idx="136">
                  <c:v>4.2462358474731401</c:v>
                </c:pt>
                <c:pt idx="137">
                  <c:v>4.3074855804443297</c:v>
                </c:pt>
                <c:pt idx="138">
                  <c:v>4.3687353134155202</c:v>
                </c:pt>
                <c:pt idx="139">
                  <c:v>4.4299850463867099</c:v>
                </c:pt>
                <c:pt idx="140">
                  <c:v>4.4912347793579102</c:v>
                </c:pt>
                <c:pt idx="141">
                  <c:v>4.5524845123290998</c:v>
                </c:pt>
                <c:pt idx="142">
                  <c:v>4.6137342453002903</c:v>
                </c:pt>
                <c:pt idx="143">
                  <c:v>4.6749839782714799</c:v>
                </c:pt>
                <c:pt idx="144">
                  <c:v>4.7362337112426696</c:v>
                </c:pt>
                <c:pt idx="145">
                  <c:v>4.7974834442138601</c:v>
                </c:pt>
                <c:pt idx="146">
                  <c:v>4.8587331771850497</c:v>
                </c:pt>
                <c:pt idx="147">
                  <c:v>4.91998291015625</c:v>
                </c:pt>
                <c:pt idx="148">
                  <c:v>4.9812326431274396</c:v>
                </c:pt>
                <c:pt idx="149">
                  <c:v>5.0424823760986301</c:v>
                </c:pt>
                <c:pt idx="150">
                  <c:v>5.1037321090698198</c:v>
                </c:pt>
                <c:pt idx="151">
                  <c:v>5.1649818420410103</c:v>
                </c:pt>
                <c:pt idx="152">
                  <c:v>5.2262315750121999</c:v>
                </c:pt>
                <c:pt idx="153">
                  <c:v>5.2874813079833896</c:v>
                </c:pt>
                <c:pt idx="154">
                  <c:v>5.3487310409545898</c:v>
                </c:pt>
                <c:pt idx="155">
                  <c:v>5.4099807739257804</c:v>
                </c:pt>
                <c:pt idx="156">
                  <c:v>5.47123050689697</c:v>
                </c:pt>
                <c:pt idx="157">
                  <c:v>5.5324802398681596</c:v>
                </c:pt>
                <c:pt idx="158">
                  <c:v>5.5937299728393501</c:v>
                </c:pt>
                <c:pt idx="159">
                  <c:v>5.6549797058105398</c:v>
                </c:pt>
                <c:pt idx="160">
                  <c:v>5.7162294387817303</c:v>
                </c:pt>
                <c:pt idx="161">
                  <c:v>5.7774791717529297</c:v>
                </c:pt>
                <c:pt idx="162">
                  <c:v>5.8387289047241202</c:v>
                </c:pt>
                <c:pt idx="163">
                  <c:v>5.8999786376953098</c:v>
                </c:pt>
                <c:pt idx="164">
                  <c:v>5.9612283706665004</c:v>
                </c:pt>
                <c:pt idx="165">
                  <c:v>6.02247810363769</c:v>
                </c:pt>
                <c:pt idx="166">
                  <c:v>6.0837278366088796</c:v>
                </c:pt>
                <c:pt idx="167">
                  <c:v>6.1449775695800701</c:v>
                </c:pt>
                <c:pt idx="168">
                  <c:v>6.2062273025512598</c:v>
                </c:pt>
                <c:pt idx="169">
                  <c:v>6.26747703552246</c:v>
                </c:pt>
                <c:pt idx="170">
                  <c:v>6.3287267684936497</c:v>
                </c:pt>
                <c:pt idx="171">
                  <c:v>6.3899765014648402</c:v>
                </c:pt>
                <c:pt idx="172">
                  <c:v>6.4512262344360298</c:v>
                </c:pt>
                <c:pt idx="173">
                  <c:v>6.5124759674072203</c:v>
                </c:pt>
                <c:pt idx="174">
                  <c:v>6.57372570037841</c:v>
                </c:pt>
                <c:pt idx="175">
                  <c:v>6.5999999046325604</c:v>
                </c:pt>
                <c:pt idx="176">
                  <c:v>6.5999999046325604</c:v>
                </c:pt>
                <c:pt idx="177">
                  <c:v>6.5999999046325604</c:v>
                </c:pt>
                <c:pt idx="178">
                  <c:v>6.5999999046325604</c:v>
                </c:pt>
                <c:pt idx="179">
                  <c:v>6.5999999046325604</c:v>
                </c:pt>
                <c:pt idx="180">
                  <c:v>6.5999999046325604</c:v>
                </c:pt>
                <c:pt idx="181">
                  <c:v>6.5999999046325604</c:v>
                </c:pt>
                <c:pt idx="182">
                  <c:v>6.5999999046325604</c:v>
                </c:pt>
                <c:pt idx="183">
                  <c:v>6.5999999046325604</c:v>
                </c:pt>
                <c:pt idx="184">
                  <c:v>6.5387501716613698</c:v>
                </c:pt>
                <c:pt idx="185">
                  <c:v>6.4775004386901802</c:v>
                </c:pt>
                <c:pt idx="186">
                  <c:v>6.4162507057189897</c:v>
                </c:pt>
                <c:pt idx="187">
                  <c:v>6.3550009727478001</c:v>
                </c:pt>
                <c:pt idx="188">
                  <c:v>6.2937512397766104</c:v>
                </c:pt>
                <c:pt idx="189">
                  <c:v>6.2325015068054199</c:v>
                </c:pt>
                <c:pt idx="190">
                  <c:v>6.1712517738342196</c:v>
                </c:pt>
                <c:pt idx="191">
                  <c:v>6.11000204086303</c:v>
                </c:pt>
                <c:pt idx="192">
                  <c:v>6.0487523078918404</c:v>
                </c:pt>
                <c:pt idx="193">
                  <c:v>5.9875025749206499</c:v>
                </c:pt>
                <c:pt idx="194">
                  <c:v>5.9262528419494602</c:v>
                </c:pt>
                <c:pt idx="195">
                  <c:v>5.8650031089782697</c:v>
                </c:pt>
                <c:pt idx="196">
                  <c:v>5.8037533760070801</c:v>
                </c:pt>
                <c:pt idx="197">
                  <c:v>5.7425036430358798</c:v>
                </c:pt>
                <c:pt idx="198">
                  <c:v>5.6812539100646902</c:v>
                </c:pt>
                <c:pt idx="199">
                  <c:v>5.6200041770934996</c:v>
                </c:pt>
                <c:pt idx="200">
                  <c:v>5.55875444412231</c:v>
                </c:pt>
                <c:pt idx="201">
                  <c:v>5.4975047111511204</c:v>
                </c:pt>
                <c:pt idx="202">
                  <c:v>5.4362549781799299</c:v>
                </c:pt>
                <c:pt idx="203">
                  <c:v>5.3750052452087402</c:v>
                </c:pt>
                <c:pt idx="204">
                  <c:v>5.3137555122375399</c:v>
                </c:pt>
                <c:pt idx="205">
                  <c:v>5.2525057792663503</c:v>
                </c:pt>
                <c:pt idx="206">
                  <c:v>5.1912560462951598</c:v>
                </c:pt>
                <c:pt idx="207">
                  <c:v>5.1300063133239702</c:v>
                </c:pt>
                <c:pt idx="208">
                  <c:v>5.0687565803527797</c:v>
                </c:pt>
                <c:pt idx="209">
                  <c:v>5.00750684738159</c:v>
                </c:pt>
                <c:pt idx="210">
                  <c:v>4.9462571144104004</c:v>
                </c:pt>
                <c:pt idx="211">
                  <c:v>4.8850073814392001</c:v>
                </c:pt>
                <c:pt idx="212">
                  <c:v>4.8237576484680096</c:v>
                </c:pt>
                <c:pt idx="213">
                  <c:v>4.76250791549682</c:v>
                </c:pt>
                <c:pt idx="214">
                  <c:v>4.7012581825256303</c:v>
                </c:pt>
                <c:pt idx="215">
                  <c:v>4.6400084495544398</c:v>
                </c:pt>
                <c:pt idx="216">
                  <c:v>4.5787587165832502</c:v>
                </c:pt>
                <c:pt idx="217">
                  <c:v>4.5175089836120597</c:v>
                </c:pt>
                <c:pt idx="218">
                  <c:v>4.4562592506408603</c:v>
                </c:pt>
                <c:pt idx="219">
                  <c:v>4.3950095176696697</c:v>
                </c:pt>
                <c:pt idx="220">
                  <c:v>4.3337597846984801</c:v>
                </c:pt>
                <c:pt idx="221">
                  <c:v>4.2725100517272896</c:v>
                </c:pt>
                <c:pt idx="222">
                  <c:v>4.2112603187561</c:v>
                </c:pt>
                <c:pt idx="223">
                  <c:v>4.1500105857849103</c:v>
                </c:pt>
                <c:pt idx="224">
                  <c:v>4.0887608528137198</c:v>
                </c:pt>
                <c:pt idx="225">
                  <c:v>4.0275111198425204</c:v>
                </c:pt>
                <c:pt idx="226">
                  <c:v>3.9662613868713299</c:v>
                </c:pt>
                <c:pt idx="227">
                  <c:v>3.9050116539001398</c:v>
                </c:pt>
                <c:pt idx="228">
                  <c:v>3.8437619209289502</c:v>
                </c:pt>
                <c:pt idx="229">
                  <c:v>3.7825121879577601</c:v>
                </c:pt>
                <c:pt idx="230">
                  <c:v>3.72126245498657</c:v>
                </c:pt>
                <c:pt idx="231">
                  <c:v>3.66001272201538</c:v>
                </c:pt>
                <c:pt idx="232">
                  <c:v>3.5987629890441801</c:v>
                </c:pt>
                <c:pt idx="233">
                  <c:v>3.5375132560729901</c:v>
                </c:pt>
                <c:pt idx="234">
                  <c:v>3.4762635231018</c:v>
                </c:pt>
                <c:pt idx="235">
                  <c:v>3.4150137901306099</c:v>
                </c:pt>
                <c:pt idx="236">
                  <c:v>3.3537640571594198</c:v>
                </c:pt>
                <c:pt idx="237">
                  <c:v>3.2925143241882302</c:v>
                </c:pt>
                <c:pt idx="238">
                  <c:v>3.2312645912170401</c:v>
                </c:pt>
                <c:pt idx="239">
                  <c:v>3.1700148582458398</c:v>
                </c:pt>
                <c:pt idx="240">
                  <c:v>3.1087651252746502</c:v>
                </c:pt>
                <c:pt idx="241">
                  <c:v>3.0475153923034601</c:v>
                </c:pt>
                <c:pt idx="242">
                  <c:v>2.9862656593322701</c:v>
                </c:pt>
                <c:pt idx="243">
                  <c:v>2.92501592636108</c:v>
                </c:pt>
                <c:pt idx="244">
                  <c:v>2.8637661933898899</c:v>
                </c:pt>
                <c:pt idx="245">
                  <c:v>2.8025164604186998</c:v>
                </c:pt>
                <c:pt idx="246">
                  <c:v>2.7412667274475</c:v>
                </c:pt>
                <c:pt idx="247">
                  <c:v>2.6800169944763099</c:v>
                </c:pt>
                <c:pt idx="248">
                  <c:v>2.6187672615051198</c:v>
                </c:pt>
                <c:pt idx="249">
                  <c:v>2.5575175285339302</c:v>
                </c:pt>
                <c:pt idx="250">
                  <c:v>2.4962677955627401</c:v>
                </c:pt>
                <c:pt idx="251">
                  <c:v>2.4350180625915501</c:v>
                </c:pt>
                <c:pt idx="252">
                  <c:v>2.37376832962036</c:v>
                </c:pt>
                <c:pt idx="253">
                  <c:v>2.3125185966491699</c:v>
                </c:pt>
                <c:pt idx="254">
                  <c:v>2.2512688636779701</c:v>
                </c:pt>
                <c:pt idx="255">
                  <c:v>2.19001913070678</c:v>
                </c:pt>
                <c:pt idx="256">
                  <c:v>2.1287693977355899</c:v>
                </c:pt>
                <c:pt idx="257">
                  <c:v>2.0675196647643999</c:v>
                </c:pt>
                <c:pt idx="258">
                  <c:v>2.0062699317932098</c:v>
                </c:pt>
                <c:pt idx="259">
                  <c:v>1.9450201988220199</c:v>
                </c:pt>
                <c:pt idx="260">
                  <c:v>1.8837704658508301</c:v>
                </c:pt>
                <c:pt idx="261">
                  <c:v>1.82252073287963</c:v>
                </c:pt>
                <c:pt idx="262">
                  <c:v>1.7612709999084399</c:v>
                </c:pt>
                <c:pt idx="263">
                  <c:v>1.7000212669372501</c:v>
                </c:pt>
                <c:pt idx="264">
                  <c:v>1.63877153396606</c:v>
                </c:pt>
                <c:pt idx="265">
                  <c:v>1.5775218009948699</c:v>
                </c:pt>
                <c:pt idx="266">
                  <c:v>1.5162720680236801</c:v>
                </c:pt>
                <c:pt idx="267">
                  <c:v>1.45502233505249</c:v>
                </c:pt>
                <c:pt idx="268">
                  <c:v>1.3937726020812899</c:v>
                </c:pt>
                <c:pt idx="269">
                  <c:v>1.3325228691101001</c:v>
                </c:pt>
                <c:pt idx="270">
                  <c:v>1.27127313613891</c:v>
                </c:pt>
                <c:pt idx="271">
                  <c:v>1.2100234031677199</c:v>
                </c:pt>
                <c:pt idx="272">
                  <c:v>1.1487736701965301</c:v>
                </c:pt>
                <c:pt idx="273">
                  <c:v>1.08752393722534</c:v>
                </c:pt>
                <c:pt idx="274">
                  <c:v>1.0262742042541499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1.0612497329711901</c:v>
                </c:pt>
                <c:pt idx="285">
                  <c:v>1.1224994659423799</c:v>
                </c:pt>
                <c:pt idx="286">
                  <c:v>1.18374919891357</c:v>
                </c:pt>
                <c:pt idx="287">
                  <c:v>1.2449989318847601</c:v>
                </c:pt>
                <c:pt idx="288">
                  <c:v>1.3062486648559499</c:v>
                </c:pt>
                <c:pt idx="289">
                  <c:v>1.36749839782714</c:v>
                </c:pt>
                <c:pt idx="290">
                  <c:v>1.4287481307983301</c:v>
                </c:pt>
                <c:pt idx="291">
                  <c:v>1.4899978637695299</c:v>
                </c:pt>
                <c:pt idx="292">
                  <c:v>1.55124759674072</c:v>
                </c:pt>
                <c:pt idx="293">
                  <c:v>1.6124973297119101</c:v>
                </c:pt>
                <c:pt idx="294">
                  <c:v>1.6737470626830999</c:v>
                </c:pt>
                <c:pt idx="295">
                  <c:v>1.73499679565429</c:v>
                </c:pt>
                <c:pt idx="296">
                  <c:v>1.7962465286254801</c:v>
                </c:pt>
                <c:pt idx="297">
                  <c:v>1.8574962615966699</c:v>
                </c:pt>
                <c:pt idx="298">
                  <c:v>1.91874599456787</c:v>
                </c:pt>
                <c:pt idx="299">
                  <c:v>1.9799957275390601</c:v>
                </c:pt>
                <c:pt idx="300">
                  <c:v>2.0412454605102499</c:v>
                </c:pt>
                <c:pt idx="301">
                  <c:v>2.10249519348144</c:v>
                </c:pt>
                <c:pt idx="302">
                  <c:v>2.1637449264526301</c:v>
                </c:pt>
                <c:pt idx="303">
                  <c:v>2.2249946594238201</c:v>
                </c:pt>
                <c:pt idx="304">
                  <c:v>2.2862443923950102</c:v>
                </c:pt>
                <c:pt idx="305">
                  <c:v>2.34749412536621</c:v>
                </c:pt>
                <c:pt idx="306">
                  <c:v>2.4087438583374001</c:v>
                </c:pt>
                <c:pt idx="307">
                  <c:v>2.4699935913085902</c:v>
                </c:pt>
                <c:pt idx="308">
                  <c:v>2.5312433242797798</c:v>
                </c:pt>
                <c:pt idx="309">
                  <c:v>2.5924930572509699</c:v>
                </c:pt>
                <c:pt idx="310">
                  <c:v>2.65374279022216</c:v>
                </c:pt>
                <c:pt idx="311">
                  <c:v>2.71499252319335</c:v>
                </c:pt>
                <c:pt idx="312">
                  <c:v>2.7762422561645499</c:v>
                </c:pt>
                <c:pt idx="313">
                  <c:v>2.83749198913574</c:v>
                </c:pt>
                <c:pt idx="314">
                  <c:v>2.89874172210693</c:v>
                </c:pt>
                <c:pt idx="315">
                  <c:v>2.9599914550781201</c:v>
                </c:pt>
                <c:pt idx="316">
                  <c:v>3.0212411880493102</c:v>
                </c:pt>
                <c:pt idx="317">
                  <c:v>3.0824909210204998</c:v>
                </c:pt>
                <c:pt idx="318">
                  <c:v>3.1437406539916899</c:v>
                </c:pt>
                <c:pt idx="319">
                  <c:v>3.2049903869628902</c:v>
                </c:pt>
                <c:pt idx="320">
                  <c:v>3.2662401199340798</c:v>
                </c:pt>
                <c:pt idx="321">
                  <c:v>3.3274898529052699</c:v>
                </c:pt>
                <c:pt idx="322">
                  <c:v>3.38873958587646</c:v>
                </c:pt>
                <c:pt idx="323">
                  <c:v>3.44998931884765</c:v>
                </c:pt>
                <c:pt idx="324">
                  <c:v>3.5112390518188401</c:v>
                </c:pt>
                <c:pt idx="325">
                  <c:v>3.5724887847900302</c:v>
                </c:pt>
                <c:pt idx="326">
                  <c:v>3.63373851776123</c:v>
                </c:pt>
                <c:pt idx="327">
                  <c:v>3.6949882507324201</c:v>
                </c:pt>
                <c:pt idx="328">
                  <c:v>3.7562379837036102</c:v>
                </c:pt>
                <c:pt idx="329">
                  <c:v>3.8174877166747998</c:v>
                </c:pt>
                <c:pt idx="330">
                  <c:v>3.8787374496459899</c:v>
                </c:pt>
                <c:pt idx="331">
                  <c:v>3.93998718261718</c:v>
                </c:pt>
                <c:pt idx="332">
                  <c:v>4.00123691558837</c:v>
                </c:pt>
                <c:pt idx="333">
                  <c:v>4.0624866485595703</c:v>
                </c:pt>
                <c:pt idx="334">
                  <c:v>4.1237363815307599</c:v>
                </c:pt>
                <c:pt idx="335">
                  <c:v>4.1849861145019496</c:v>
                </c:pt>
                <c:pt idx="336">
                  <c:v>4.2462358474731401</c:v>
                </c:pt>
                <c:pt idx="337">
                  <c:v>4.3074855804443297</c:v>
                </c:pt>
                <c:pt idx="338">
                  <c:v>4.3687353134155202</c:v>
                </c:pt>
                <c:pt idx="339">
                  <c:v>4.4299850463867099</c:v>
                </c:pt>
                <c:pt idx="340">
                  <c:v>4.4912347793579102</c:v>
                </c:pt>
                <c:pt idx="341">
                  <c:v>4.5524845123290998</c:v>
                </c:pt>
                <c:pt idx="342">
                  <c:v>4.6137342453002903</c:v>
                </c:pt>
                <c:pt idx="343">
                  <c:v>4.6749839782714799</c:v>
                </c:pt>
                <c:pt idx="344">
                  <c:v>4.7362337112426696</c:v>
                </c:pt>
                <c:pt idx="345">
                  <c:v>4.7974834442138601</c:v>
                </c:pt>
                <c:pt idx="346">
                  <c:v>4.8587331771850497</c:v>
                </c:pt>
                <c:pt idx="347">
                  <c:v>4.91998291015625</c:v>
                </c:pt>
                <c:pt idx="348">
                  <c:v>4.9812326431274396</c:v>
                </c:pt>
                <c:pt idx="349">
                  <c:v>5.0424823760986301</c:v>
                </c:pt>
                <c:pt idx="350">
                  <c:v>5.1037321090698198</c:v>
                </c:pt>
                <c:pt idx="351">
                  <c:v>5.1649818420410103</c:v>
                </c:pt>
                <c:pt idx="352">
                  <c:v>5.2262315750121999</c:v>
                </c:pt>
                <c:pt idx="353">
                  <c:v>5.2874813079833896</c:v>
                </c:pt>
                <c:pt idx="354">
                  <c:v>5.3487310409545898</c:v>
                </c:pt>
                <c:pt idx="355">
                  <c:v>5.4099807739257804</c:v>
                </c:pt>
                <c:pt idx="356">
                  <c:v>5.47123050689697</c:v>
                </c:pt>
                <c:pt idx="357">
                  <c:v>5.5324802398681596</c:v>
                </c:pt>
                <c:pt idx="358">
                  <c:v>5.5937299728393501</c:v>
                </c:pt>
                <c:pt idx="359">
                  <c:v>5.6549797058105398</c:v>
                </c:pt>
                <c:pt idx="360">
                  <c:v>5.7162294387817303</c:v>
                </c:pt>
                <c:pt idx="361">
                  <c:v>5.7774791717529297</c:v>
                </c:pt>
                <c:pt idx="362">
                  <c:v>5.8387289047241202</c:v>
                </c:pt>
                <c:pt idx="363">
                  <c:v>5.8999786376953098</c:v>
                </c:pt>
                <c:pt idx="364">
                  <c:v>5.9612283706665004</c:v>
                </c:pt>
                <c:pt idx="365">
                  <c:v>6.02247810363769</c:v>
                </c:pt>
                <c:pt idx="366">
                  <c:v>6.0837278366088796</c:v>
                </c:pt>
                <c:pt idx="367">
                  <c:v>6.1449775695800701</c:v>
                </c:pt>
                <c:pt idx="368">
                  <c:v>6.2062273025512598</c:v>
                </c:pt>
                <c:pt idx="369">
                  <c:v>6.26747703552246</c:v>
                </c:pt>
                <c:pt idx="370">
                  <c:v>6.3287267684936497</c:v>
                </c:pt>
                <c:pt idx="371">
                  <c:v>6.3899765014648402</c:v>
                </c:pt>
                <c:pt idx="372">
                  <c:v>6.4512262344360298</c:v>
                </c:pt>
                <c:pt idx="373">
                  <c:v>6.5124759674072203</c:v>
                </c:pt>
                <c:pt idx="374">
                  <c:v>6.57372570037841</c:v>
                </c:pt>
                <c:pt idx="375">
                  <c:v>6.5999999046325604</c:v>
                </c:pt>
                <c:pt idx="376">
                  <c:v>6.5999999046325604</c:v>
                </c:pt>
                <c:pt idx="377">
                  <c:v>6.5999999046325604</c:v>
                </c:pt>
                <c:pt idx="378">
                  <c:v>6.5999999046325604</c:v>
                </c:pt>
                <c:pt idx="379">
                  <c:v>6.5999999046325604</c:v>
                </c:pt>
                <c:pt idx="380">
                  <c:v>6.5999999046325604</c:v>
                </c:pt>
                <c:pt idx="381">
                  <c:v>6.5999999046325604</c:v>
                </c:pt>
                <c:pt idx="382">
                  <c:v>6.5999999046325604</c:v>
                </c:pt>
                <c:pt idx="383">
                  <c:v>6.5999999046325604</c:v>
                </c:pt>
                <c:pt idx="384">
                  <c:v>6.5387501716613698</c:v>
                </c:pt>
                <c:pt idx="385">
                  <c:v>6.4775004386901802</c:v>
                </c:pt>
                <c:pt idx="386">
                  <c:v>6.4162507057189897</c:v>
                </c:pt>
                <c:pt idx="387">
                  <c:v>6.3550009727478001</c:v>
                </c:pt>
                <c:pt idx="388">
                  <c:v>6.2937512397766104</c:v>
                </c:pt>
                <c:pt idx="389">
                  <c:v>6.2325015068054199</c:v>
                </c:pt>
                <c:pt idx="390">
                  <c:v>6.1712517738342196</c:v>
                </c:pt>
                <c:pt idx="391">
                  <c:v>6.11000204086303</c:v>
                </c:pt>
                <c:pt idx="392">
                  <c:v>6.0487523078918404</c:v>
                </c:pt>
                <c:pt idx="393">
                  <c:v>5.9875025749206499</c:v>
                </c:pt>
                <c:pt idx="394">
                  <c:v>5.9262528419494602</c:v>
                </c:pt>
                <c:pt idx="395">
                  <c:v>5.8650031089782697</c:v>
                </c:pt>
                <c:pt idx="396">
                  <c:v>5.8037533760070801</c:v>
                </c:pt>
                <c:pt idx="397">
                  <c:v>5.7425036430358798</c:v>
                </c:pt>
                <c:pt idx="398">
                  <c:v>5.6812539100646902</c:v>
                </c:pt>
                <c:pt idx="399">
                  <c:v>5.6200041770934996</c:v>
                </c:pt>
                <c:pt idx="400">
                  <c:v>5.55875444412231</c:v>
                </c:pt>
                <c:pt idx="401">
                  <c:v>5.4975047111511204</c:v>
                </c:pt>
                <c:pt idx="402">
                  <c:v>5.4362549781799299</c:v>
                </c:pt>
                <c:pt idx="403">
                  <c:v>5.3750052452087402</c:v>
                </c:pt>
                <c:pt idx="404">
                  <c:v>5.3137555122375399</c:v>
                </c:pt>
                <c:pt idx="405">
                  <c:v>5.2525057792663503</c:v>
                </c:pt>
                <c:pt idx="406">
                  <c:v>5.1912560462951598</c:v>
                </c:pt>
                <c:pt idx="407">
                  <c:v>5.1300063133239702</c:v>
                </c:pt>
                <c:pt idx="408">
                  <c:v>5.0687565803527797</c:v>
                </c:pt>
                <c:pt idx="409">
                  <c:v>5.00750684738159</c:v>
                </c:pt>
                <c:pt idx="410">
                  <c:v>4.9462571144104004</c:v>
                </c:pt>
                <c:pt idx="411">
                  <c:v>4.8850073814392001</c:v>
                </c:pt>
                <c:pt idx="412">
                  <c:v>4.8237576484680096</c:v>
                </c:pt>
                <c:pt idx="413">
                  <c:v>4.76250791549682</c:v>
                </c:pt>
                <c:pt idx="414">
                  <c:v>4.7012581825256303</c:v>
                </c:pt>
                <c:pt idx="415">
                  <c:v>4.6400084495544398</c:v>
                </c:pt>
                <c:pt idx="416">
                  <c:v>4.5787587165832502</c:v>
                </c:pt>
                <c:pt idx="417">
                  <c:v>4.5175089836120597</c:v>
                </c:pt>
                <c:pt idx="418">
                  <c:v>4.4562592506408603</c:v>
                </c:pt>
                <c:pt idx="419">
                  <c:v>4.3950095176696697</c:v>
                </c:pt>
                <c:pt idx="420">
                  <c:v>4.3337597846984801</c:v>
                </c:pt>
                <c:pt idx="421">
                  <c:v>4.2725100517272896</c:v>
                </c:pt>
                <c:pt idx="422">
                  <c:v>4.2112603187561</c:v>
                </c:pt>
                <c:pt idx="423">
                  <c:v>4.1500105857849103</c:v>
                </c:pt>
                <c:pt idx="424">
                  <c:v>4.0887608528137198</c:v>
                </c:pt>
                <c:pt idx="425">
                  <c:v>4.0275111198425204</c:v>
                </c:pt>
                <c:pt idx="426">
                  <c:v>3.9662613868713299</c:v>
                </c:pt>
                <c:pt idx="427">
                  <c:v>3.9050116539001398</c:v>
                </c:pt>
                <c:pt idx="428">
                  <c:v>3.8437619209289502</c:v>
                </c:pt>
                <c:pt idx="429">
                  <c:v>3.7825121879577601</c:v>
                </c:pt>
                <c:pt idx="430">
                  <c:v>3.72126245498657</c:v>
                </c:pt>
                <c:pt idx="431">
                  <c:v>3.66001272201538</c:v>
                </c:pt>
                <c:pt idx="432">
                  <c:v>3.5987629890441801</c:v>
                </c:pt>
                <c:pt idx="433">
                  <c:v>3.5375132560729901</c:v>
                </c:pt>
                <c:pt idx="434">
                  <c:v>3.4762635231018</c:v>
                </c:pt>
                <c:pt idx="435">
                  <c:v>3.4150137901306099</c:v>
                </c:pt>
                <c:pt idx="436">
                  <c:v>3.3537640571594198</c:v>
                </c:pt>
                <c:pt idx="437">
                  <c:v>3.2925143241882302</c:v>
                </c:pt>
                <c:pt idx="438">
                  <c:v>3.2312645912170401</c:v>
                </c:pt>
                <c:pt idx="439">
                  <c:v>3.1700148582458398</c:v>
                </c:pt>
                <c:pt idx="440">
                  <c:v>3.1087651252746502</c:v>
                </c:pt>
                <c:pt idx="441">
                  <c:v>3.0475153923034601</c:v>
                </c:pt>
                <c:pt idx="442">
                  <c:v>2.9862656593322701</c:v>
                </c:pt>
                <c:pt idx="443">
                  <c:v>2.92501592636108</c:v>
                </c:pt>
                <c:pt idx="444">
                  <c:v>2.8637661933898899</c:v>
                </c:pt>
                <c:pt idx="445">
                  <c:v>2.8025164604186998</c:v>
                </c:pt>
                <c:pt idx="446">
                  <c:v>2.7412667274475</c:v>
                </c:pt>
                <c:pt idx="447">
                  <c:v>2.6800169944763099</c:v>
                </c:pt>
                <c:pt idx="448">
                  <c:v>2.6187672615051198</c:v>
                </c:pt>
                <c:pt idx="449">
                  <c:v>2.5575175285339302</c:v>
                </c:pt>
                <c:pt idx="450">
                  <c:v>2.4962677955627401</c:v>
                </c:pt>
                <c:pt idx="451">
                  <c:v>2.4350180625915501</c:v>
                </c:pt>
                <c:pt idx="452">
                  <c:v>2.37376832962036</c:v>
                </c:pt>
                <c:pt idx="453">
                  <c:v>2.3125185966491699</c:v>
                </c:pt>
                <c:pt idx="454">
                  <c:v>2.2512688636779701</c:v>
                </c:pt>
                <c:pt idx="455">
                  <c:v>2.19001913070678</c:v>
                </c:pt>
                <c:pt idx="456">
                  <c:v>2.1287693977355899</c:v>
                </c:pt>
                <c:pt idx="457">
                  <c:v>2.0675196647643999</c:v>
                </c:pt>
                <c:pt idx="458">
                  <c:v>2.0062699317932098</c:v>
                </c:pt>
                <c:pt idx="459">
                  <c:v>1.9450201988220199</c:v>
                </c:pt>
                <c:pt idx="460">
                  <c:v>1.8837704658508301</c:v>
                </c:pt>
                <c:pt idx="461">
                  <c:v>1.82252073287963</c:v>
                </c:pt>
                <c:pt idx="462">
                  <c:v>1.7612709999084399</c:v>
                </c:pt>
                <c:pt idx="463">
                  <c:v>1.7000212669372501</c:v>
                </c:pt>
                <c:pt idx="464">
                  <c:v>1.63877153396606</c:v>
                </c:pt>
                <c:pt idx="465">
                  <c:v>1.5775218009948699</c:v>
                </c:pt>
                <c:pt idx="466">
                  <c:v>1.5162720680236801</c:v>
                </c:pt>
                <c:pt idx="467">
                  <c:v>1.45502233505249</c:v>
                </c:pt>
                <c:pt idx="468">
                  <c:v>1.3937726020812899</c:v>
                </c:pt>
                <c:pt idx="469">
                  <c:v>1.3325228691101001</c:v>
                </c:pt>
                <c:pt idx="470">
                  <c:v>1.27127313613891</c:v>
                </c:pt>
                <c:pt idx="471">
                  <c:v>1.2100234031677199</c:v>
                </c:pt>
                <c:pt idx="472">
                  <c:v>1.1487736701965301</c:v>
                </c:pt>
                <c:pt idx="473">
                  <c:v>1.08752393722534</c:v>
                </c:pt>
                <c:pt idx="474">
                  <c:v>1.0262742042541499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1.0612497329711901</c:v>
                </c:pt>
                <c:pt idx="485">
                  <c:v>1.1224994659423799</c:v>
                </c:pt>
                <c:pt idx="486">
                  <c:v>1.18374919891357</c:v>
                </c:pt>
                <c:pt idx="487">
                  <c:v>1.2449989318847601</c:v>
                </c:pt>
                <c:pt idx="488">
                  <c:v>1.3062486648559499</c:v>
                </c:pt>
                <c:pt idx="489">
                  <c:v>1.36749839782714</c:v>
                </c:pt>
                <c:pt idx="490">
                  <c:v>1.4287481307983301</c:v>
                </c:pt>
                <c:pt idx="491">
                  <c:v>1.4899978637695299</c:v>
                </c:pt>
                <c:pt idx="492">
                  <c:v>1.55124759674072</c:v>
                </c:pt>
                <c:pt idx="493">
                  <c:v>1.6124973297119101</c:v>
                </c:pt>
                <c:pt idx="494">
                  <c:v>1.6737470626830999</c:v>
                </c:pt>
                <c:pt idx="495">
                  <c:v>1.73499679565429</c:v>
                </c:pt>
                <c:pt idx="496">
                  <c:v>1.7962465286254801</c:v>
                </c:pt>
                <c:pt idx="497">
                  <c:v>1.8574962615966699</c:v>
                </c:pt>
                <c:pt idx="498">
                  <c:v>1.91874599456787</c:v>
                </c:pt>
                <c:pt idx="499">
                  <c:v>1.9799957275390601</c:v>
                </c:pt>
                <c:pt idx="500">
                  <c:v>2.0412454605102499</c:v>
                </c:pt>
                <c:pt idx="501">
                  <c:v>2.10249519348144</c:v>
                </c:pt>
                <c:pt idx="502">
                  <c:v>2.1637449264526301</c:v>
                </c:pt>
                <c:pt idx="503">
                  <c:v>2.2249946594238201</c:v>
                </c:pt>
                <c:pt idx="504">
                  <c:v>2.2862443923950102</c:v>
                </c:pt>
                <c:pt idx="505">
                  <c:v>2.34749412536621</c:v>
                </c:pt>
                <c:pt idx="506">
                  <c:v>2.4087438583374001</c:v>
                </c:pt>
                <c:pt idx="507">
                  <c:v>2.4699935913085902</c:v>
                </c:pt>
                <c:pt idx="508">
                  <c:v>2.5312433242797798</c:v>
                </c:pt>
                <c:pt idx="509">
                  <c:v>2.5924930572509699</c:v>
                </c:pt>
                <c:pt idx="510">
                  <c:v>2.65374279022216</c:v>
                </c:pt>
                <c:pt idx="511">
                  <c:v>2.71499252319335</c:v>
                </c:pt>
                <c:pt idx="512">
                  <c:v>2.7762422561645499</c:v>
                </c:pt>
                <c:pt idx="513">
                  <c:v>2.83749198913574</c:v>
                </c:pt>
                <c:pt idx="514">
                  <c:v>2.89874172210693</c:v>
                </c:pt>
                <c:pt idx="515">
                  <c:v>2.9599914550781201</c:v>
                </c:pt>
                <c:pt idx="516">
                  <c:v>3.0212411880493102</c:v>
                </c:pt>
                <c:pt idx="517">
                  <c:v>3.0824909210204998</c:v>
                </c:pt>
                <c:pt idx="518">
                  <c:v>3.1437406539916899</c:v>
                </c:pt>
                <c:pt idx="519">
                  <c:v>3.2049903869628902</c:v>
                </c:pt>
                <c:pt idx="520">
                  <c:v>3.2662401199340798</c:v>
                </c:pt>
                <c:pt idx="521">
                  <c:v>3.3274898529052699</c:v>
                </c:pt>
                <c:pt idx="522">
                  <c:v>3.38873958587646</c:v>
                </c:pt>
                <c:pt idx="523">
                  <c:v>3.44998931884765</c:v>
                </c:pt>
                <c:pt idx="524">
                  <c:v>3.5112390518188401</c:v>
                </c:pt>
                <c:pt idx="525">
                  <c:v>3.5724887847900302</c:v>
                </c:pt>
                <c:pt idx="526">
                  <c:v>3.63373851776123</c:v>
                </c:pt>
                <c:pt idx="527">
                  <c:v>3.6949882507324201</c:v>
                </c:pt>
                <c:pt idx="528">
                  <c:v>3.7562379837036102</c:v>
                </c:pt>
                <c:pt idx="529">
                  <c:v>3.8174877166747998</c:v>
                </c:pt>
                <c:pt idx="530">
                  <c:v>3.8787374496459899</c:v>
                </c:pt>
                <c:pt idx="531">
                  <c:v>3.93998718261718</c:v>
                </c:pt>
                <c:pt idx="532">
                  <c:v>4.00123691558837</c:v>
                </c:pt>
                <c:pt idx="533">
                  <c:v>4.0624866485595703</c:v>
                </c:pt>
                <c:pt idx="534">
                  <c:v>4.1237363815307599</c:v>
                </c:pt>
                <c:pt idx="535">
                  <c:v>4.1849861145019496</c:v>
                </c:pt>
                <c:pt idx="536">
                  <c:v>4.2462358474731401</c:v>
                </c:pt>
                <c:pt idx="537">
                  <c:v>4.3074855804443297</c:v>
                </c:pt>
                <c:pt idx="538">
                  <c:v>4.3687353134155202</c:v>
                </c:pt>
                <c:pt idx="539">
                  <c:v>4.4299850463867099</c:v>
                </c:pt>
                <c:pt idx="540">
                  <c:v>4.4912347793579102</c:v>
                </c:pt>
                <c:pt idx="541">
                  <c:v>4.5524845123290998</c:v>
                </c:pt>
                <c:pt idx="542">
                  <c:v>4.6137342453002903</c:v>
                </c:pt>
                <c:pt idx="543">
                  <c:v>4.6749839782714799</c:v>
                </c:pt>
                <c:pt idx="544">
                  <c:v>4.7362337112426696</c:v>
                </c:pt>
                <c:pt idx="545">
                  <c:v>4.7974834442138601</c:v>
                </c:pt>
                <c:pt idx="546">
                  <c:v>4.8587331771850497</c:v>
                </c:pt>
                <c:pt idx="547">
                  <c:v>4.91998291015625</c:v>
                </c:pt>
                <c:pt idx="548">
                  <c:v>4.9812326431274396</c:v>
                </c:pt>
                <c:pt idx="549">
                  <c:v>5.0424823760986301</c:v>
                </c:pt>
                <c:pt idx="550">
                  <c:v>5.1037321090698198</c:v>
                </c:pt>
                <c:pt idx="551">
                  <c:v>5.1649818420410103</c:v>
                </c:pt>
                <c:pt idx="552">
                  <c:v>5.2262315750121999</c:v>
                </c:pt>
                <c:pt idx="553">
                  <c:v>5.2874813079833896</c:v>
                </c:pt>
                <c:pt idx="554">
                  <c:v>5.3487310409545898</c:v>
                </c:pt>
                <c:pt idx="555">
                  <c:v>5.4099807739257804</c:v>
                </c:pt>
                <c:pt idx="556">
                  <c:v>5.47123050689697</c:v>
                </c:pt>
                <c:pt idx="557">
                  <c:v>5.5324802398681596</c:v>
                </c:pt>
                <c:pt idx="558">
                  <c:v>5.5937299728393501</c:v>
                </c:pt>
                <c:pt idx="559">
                  <c:v>5.6549797058105398</c:v>
                </c:pt>
                <c:pt idx="560">
                  <c:v>5.7162294387817303</c:v>
                </c:pt>
                <c:pt idx="561">
                  <c:v>5.7774791717529297</c:v>
                </c:pt>
                <c:pt idx="562">
                  <c:v>5.8387289047241202</c:v>
                </c:pt>
                <c:pt idx="563">
                  <c:v>5.8999786376953098</c:v>
                </c:pt>
                <c:pt idx="564">
                  <c:v>5.9612283706665004</c:v>
                </c:pt>
                <c:pt idx="565">
                  <c:v>6.02247810363769</c:v>
                </c:pt>
                <c:pt idx="566">
                  <c:v>6.0837278366088796</c:v>
                </c:pt>
                <c:pt idx="567">
                  <c:v>6.1449775695800701</c:v>
                </c:pt>
                <c:pt idx="568">
                  <c:v>6.2062273025512598</c:v>
                </c:pt>
                <c:pt idx="569">
                  <c:v>6.26747703552246</c:v>
                </c:pt>
                <c:pt idx="570">
                  <c:v>6.3287267684936497</c:v>
                </c:pt>
                <c:pt idx="571">
                  <c:v>6.3899765014648402</c:v>
                </c:pt>
                <c:pt idx="572">
                  <c:v>6.4512262344360298</c:v>
                </c:pt>
                <c:pt idx="573">
                  <c:v>6.5124759674072203</c:v>
                </c:pt>
                <c:pt idx="574">
                  <c:v>6.57372570037841</c:v>
                </c:pt>
                <c:pt idx="575">
                  <c:v>6.5999999046325604</c:v>
                </c:pt>
                <c:pt idx="576">
                  <c:v>6.5999999046325604</c:v>
                </c:pt>
                <c:pt idx="577">
                  <c:v>6.5999999046325604</c:v>
                </c:pt>
                <c:pt idx="578">
                  <c:v>6.5999999046325604</c:v>
                </c:pt>
                <c:pt idx="579">
                  <c:v>6.5999999046325604</c:v>
                </c:pt>
                <c:pt idx="580">
                  <c:v>6.5999999046325604</c:v>
                </c:pt>
                <c:pt idx="581">
                  <c:v>6.5999999046325604</c:v>
                </c:pt>
                <c:pt idx="582">
                  <c:v>6.5999999046325604</c:v>
                </c:pt>
                <c:pt idx="583">
                  <c:v>6.5999999046325604</c:v>
                </c:pt>
                <c:pt idx="584">
                  <c:v>6.5387501716613698</c:v>
                </c:pt>
                <c:pt idx="585">
                  <c:v>6.4775004386901802</c:v>
                </c:pt>
                <c:pt idx="586">
                  <c:v>6.4162507057189897</c:v>
                </c:pt>
                <c:pt idx="587">
                  <c:v>6.3550009727478001</c:v>
                </c:pt>
                <c:pt idx="588">
                  <c:v>6.2937512397766104</c:v>
                </c:pt>
                <c:pt idx="589">
                  <c:v>6.2325015068054199</c:v>
                </c:pt>
                <c:pt idx="590">
                  <c:v>6.1712517738342196</c:v>
                </c:pt>
                <c:pt idx="591">
                  <c:v>6.11000204086303</c:v>
                </c:pt>
                <c:pt idx="592">
                  <c:v>6.0487523078918404</c:v>
                </c:pt>
                <c:pt idx="593">
                  <c:v>5.9875025749206499</c:v>
                </c:pt>
                <c:pt idx="594">
                  <c:v>5.9262528419494602</c:v>
                </c:pt>
                <c:pt idx="595">
                  <c:v>5.8650031089782697</c:v>
                </c:pt>
                <c:pt idx="596">
                  <c:v>5.8037533760070801</c:v>
                </c:pt>
                <c:pt idx="597">
                  <c:v>5.7425036430358798</c:v>
                </c:pt>
                <c:pt idx="598">
                  <c:v>5.6812539100646902</c:v>
                </c:pt>
                <c:pt idx="599">
                  <c:v>5.6200041770934996</c:v>
                </c:pt>
                <c:pt idx="600">
                  <c:v>5.55875444412231</c:v>
                </c:pt>
                <c:pt idx="601">
                  <c:v>5.4975047111511204</c:v>
                </c:pt>
                <c:pt idx="602">
                  <c:v>5.4362549781799299</c:v>
                </c:pt>
                <c:pt idx="603">
                  <c:v>5.3750052452087402</c:v>
                </c:pt>
                <c:pt idx="604">
                  <c:v>5.3137555122375399</c:v>
                </c:pt>
                <c:pt idx="605">
                  <c:v>5.2525057792663503</c:v>
                </c:pt>
                <c:pt idx="606">
                  <c:v>5.1912560462951598</c:v>
                </c:pt>
                <c:pt idx="607">
                  <c:v>5.1300063133239702</c:v>
                </c:pt>
                <c:pt idx="608">
                  <c:v>5.0687565803527797</c:v>
                </c:pt>
                <c:pt idx="609">
                  <c:v>5.00750684738159</c:v>
                </c:pt>
                <c:pt idx="610">
                  <c:v>4.9462571144104004</c:v>
                </c:pt>
                <c:pt idx="611">
                  <c:v>4.8850073814392001</c:v>
                </c:pt>
                <c:pt idx="612">
                  <c:v>4.8237576484680096</c:v>
                </c:pt>
                <c:pt idx="613">
                  <c:v>4.76250791549682</c:v>
                </c:pt>
                <c:pt idx="614">
                  <c:v>4.7012581825256303</c:v>
                </c:pt>
                <c:pt idx="615">
                  <c:v>4.6400084495544398</c:v>
                </c:pt>
                <c:pt idx="616">
                  <c:v>4.5787587165832502</c:v>
                </c:pt>
                <c:pt idx="617">
                  <c:v>4.5175089836120597</c:v>
                </c:pt>
                <c:pt idx="618">
                  <c:v>4.4562592506408603</c:v>
                </c:pt>
                <c:pt idx="619">
                  <c:v>4.3950095176696697</c:v>
                </c:pt>
                <c:pt idx="620">
                  <c:v>4.3337597846984801</c:v>
                </c:pt>
                <c:pt idx="621">
                  <c:v>4.2725100517272896</c:v>
                </c:pt>
                <c:pt idx="622">
                  <c:v>4.2112603187561</c:v>
                </c:pt>
                <c:pt idx="623">
                  <c:v>4.1500105857849103</c:v>
                </c:pt>
                <c:pt idx="624">
                  <c:v>4.0887608528137198</c:v>
                </c:pt>
                <c:pt idx="625">
                  <c:v>4.0275111198425204</c:v>
                </c:pt>
                <c:pt idx="626">
                  <c:v>3.9662613868713299</c:v>
                </c:pt>
                <c:pt idx="627">
                  <c:v>3.9050116539001398</c:v>
                </c:pt>
                <c:pt idx="628">
                  <c:v>3.8437619209289502</c:v>
                </c:pt>
                <c:pt idx="629">
                  <c:v>3.7825121879577601</c:v>
                </c:pt>
                <c:pt idx="630">
                  <c:v>3.72126245498657</c:v>
                </c:pt>
                <c:pt idx="631">
                  <c:v>3.66001272201538</c:v>
                </c:pt>
                <c:pt idx="632">
                  <c:v>3.5987629890441801</c:v>
                </c:pt>
                <c:pt idx="633">
                  <c:v>3.5375132560729901</c:v>
                </c:pt>
                <c:pt idx="634">
                  <c:v>3.4762635231018</c:v>
                </c:pt>
                <c:pt idx="635">
                  <c:v>3.4150137901306099</c:v>
                </c:pt>
                <c:pt idx="636">
                  <c:v>3.3537640571594198</c:v>
                </c:pt>
                <c:pt idx="637">
                  <c:v>3.2925143241882302</c:v>
                </c:pt>
                <c:pt idx="638">
                  <c:v>3.2312645912170401</c:v>
                </c:pt>
                <c:pt idx="639">
                  <c:v>3.1700148582458398</c:v>
                </c:pt>
                <c:pt idx="640">
                  <c:v>3.1087651252746502</c:v>
                </c:pt>
                <c:pt idx="641">
                  <c:v>3.0475153923034601</c:v>
                </c:pt>
                <c:pt idx="642">
                  <c:v>2.9862656593322701</c:v>
                </c:pt>
                <c:pt idx="643">
                  <c:v>2.92501592636108</c:v>
                </c:pt>
                <c:pt idx="644">
                  <c:v>2.8637661933898899</c:v>
                </c:pt>
                <c:pt idx="645">
                  <c:v>2.8025164604186998</c:v>
                </c:pt>
                <c:pt idx="646">
                  <c:v>2.7412667274475</c:v>
                </c:pt>
                <c:pt idx="647">
                  <c:v>2.6800169944763099</c:v>
                </c:pt>
                <c:pt idx="648">
                  <c:v>2.6187672615051198</c:v>
                </c:pt>
                <c:pt idx="649">
                  <c:v>2.5575175285339302</c:v>
                </c:pt>
                <c:pt idx="650">
                  <c:v>2.4962677955627401</c:v>
                </c:pt>
                <c:pt idx="651">
                  <c:v>2.4350180625915501</c:v>
                </c:pt>
                <c:pt idx="652">
                  <c:v>2.37376832962036</c:v>
                </c:pt>
                <c:pt idx="653">
                  <c:v>2.3125185966491699</c:v>
                </c:pt>
                <c:pt idx="654">
                  <c:v>2.2512688636779701</c:v>
                </c:pt>
                <c:pt idx="655">
                  <c:v>2.19001913070678</c:v>
                </c:pt>
                <c:pt idx="656">
                  <c:v>2.1287693977355899</c:v>
                </c:pt>
                <c:pt idx="657">
                  <c:v>2.0675196647643999</c:v>
                </c:pt>
                <c:pt idx="658">
                  <c:v>2.0062699317932098</c:v>
                </c:pt>
                <c:pt idx="659">
                  <c:v>1.9450201988220199</c:v>
                </c:pt>
                <c:pt idx="660">
                  <c:v>1.8837704658508301</c:v>
                </c:pt>
                <c:pt idx="661">
                  <c:v>1.82252073287963</c:v>
                </c:pt>
                <c:pt idx="662">
                  <c:v>1.7612709999084399</c:v>
                </c:pt>
                <c:pt idx="663">
                  <c:v>1.7000212669372501</c:v>
                </c:pt>
                <c:pt idx="664">
                  <c:v>1.63877153396606</c:v>
                </c:pt>
                <c:pt idx="665">
                  <c:v>1.5775218009948699</c:v>
                </c:pt>
                <c:pt idx="666">
                  <c:v>1.5162720680236801</c:v>
                </c:pt>
                <c:pt idx="667">
                  <c:v>1.45502233505249</c:v>
                </c:pt>
                <c:pt idx="668">
                  <c:v>1.3937726020812899</c:v>
                </c:pt>
                <c:pt idx="669">
                  <c:v>1.3325228691101001</c:v>
                </c:pt>
                <c:pt idx="670">
                  <c:v>1.27127313613891</c:v>
                </c:pt>
                <c:pt idx="671">
                  <c:v>1.2100234031677199</c:v>
                </c:pt>
                <c:pt idx="672">
                  <c:v>1.1487736701965301</c:v>
                </c:pt>
                <c:pt idx="673">
                  <c:v>1.08752393722534</c:v>
                </c:pt>
                <c:pt idx="674">
                  <c:v>1.0262742042541499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1.0612497329711901</c:v>
                </c:pt>
                <c:pt idx="685">
                  <c:v>1.1224994659423799</c:v>
                </c:pt>
                <c:pt idx="686">
                  <c:v>1.18374919891357</c:v>
                </c:pt>
                <c:pt idx="687">
                  <c:v>1.2449989318847601</c:v>
                </c:pt>
                <c:pt idx="688">
                  <c:v>1.3062486648559499</c:v>
                </c:pt>
                <c:pt idx="689">
                  <c:v>1.36749839782714</c:v>
                </c:pt>
                <c:pt idx="690">
                  <c:v>1.4287481307983301</c:v>
                </c:pt>
                <c:pt idx="691">
                  <c:v>1.4899978637695299</c:v>
                </c:pt>
                <c:pt idx="692">
                  <c:v>1.55124759674072</c:v>
                </c:pt>
                <c:pt idx="693">
                  <c:v>1.6124973297119101</c:v>
                </c:pt>
                <c:pt idx="694">
                  <c:v>1.6737470626830999</c:v>
                </c:pt>
                <c:pt idx="695">
                  <c:v>1.73499679565429</c:v>
                </c:pt>
                <c:pt idx="696">
                  <c:v>1.7962465286254801</c:v>
                </c:pt>
                <c:pt idx="697">
                  <c:v>1.8574962615966699</c:v>
                </c:pt>
                <c:pt idx="698">
                  <c:v>1.91874599456787</c:v>
                </c:pt>
                <c:pt idx="699">
                  <c:v>1.9799957275390601</c:v>
                </c:pt>
                <c:pt idx="700">
                  <c:v>2.0412454605102499</c:v>
                </c:pt>
                <c:pt idx="701">
                  <c:v>2.10249519348144</c:v>
                </c:pt>
                <c:pt idx="702">
                  <c:v>2.1637449264526301</c:v>
                </c:pt>
                <c:pt idx="703">
                  <c:v>2.2249946594238201</c:v>
                </c:pt>
                <c:pt idx="704">
                  <c:v>2.2862443923950102</c:v>
                </c:pt>
                <c:pt idx="705">
                  <c:v>2.34749412536621</c:v>
                </c:pt>
                <c:pt idx="706">
                  <c:v>2.4087438583374001</c:v>
                </c:pt>
                <c:pt idx="707">
                  <c:v>2.4699935913085902</c:v>
                </c:pt>
                <c:pt idx="708">
                  <c:v>2.5312433242797798</c:v>
                </c:pt>
                <c:pt idx="709">
                  <c:v>2.5924930572509699</c:v>
                </c:pt>
                <c:pt idx="710">
                  <c:v>2.65374279022216</c:v>
                </c:pt>
                <c:pt idx="711">
                  <c:v>2.71499252319335</c:v>
                </c:pt>
                <c:pt idx="712">
                  <c:v>2.7762422561645499</c:v>
                </c:pt>
                <c:pt idx="713">
                  <c:v>2.83749198913574</c:v>
                </c:pt>
                <c:pt idx="714">
                  <c:v>2.89874172210693</c:v>
                </c:pt>
                <c:pt idx="715">
                  <c:v>2.9599914550781201</c:v>
                </c:pt>
                <c:pt idx="716">
                  <c:v>3.0212411880493102</c:v>
                </c:pt>
                <c:pt idx="717">
                  <c:v>3.0824909210204998</c:v>
                </c:pt>
                <c:pt idx="718">
                  <c:v>3.1437406539916899</c:v>
                </c:pt>
                <c:pt idx="719">
                  <c:v>3.2049903869628902</c:v>
                </c:pt>
                <c:pt idx="720">
                  <c:v>3.2662401199340798</c:v>
                </c:pt>
                <c:pt idx="721">
                  <c:v>3.3274898529052699</c:v>
                </c:pt>
                <c:pt idx="722">
                  <c:v>3.38873958587646</c:v>
                </c:pt>
                <c:pt idx="723">
                  <c:v>3.44998931884765</c:v>
                </c:pt>
                <c:pt idx="724">
                  <c:v>3.5112390518188401</c:v>
                </c:pt>
                <c:pt idx="725">
                  <c:v>3.5724887847900302</c:v>
                </c:pt>
                <c:pt idx="726">
                  <c:v>3.63373851776123</c:v>
                </c:pt>
                <c:pt idx="727">
                  <c:v>3.6949882507324201</c:v>
                </c:pt>
                <c:pt idx="728">
                  <c:v>3.7562379837036102</c:v>
                </c:pt>
                <c:pt idx="729">
                  <c:v>3.8174877166747998</c:v>
                </c:pt>
                <c:pt idx="730">
                  <c:v>3.8787374496459899</c:v>
                </c:pt>
                <c:pt idx="731">
                  <c:v>3.93998718261718</c:v>
                </c:pt>
                <c:pt idx="732">
                  <c:v>4.00123691558837</c:v>
                </c:pt>
                <c:pt idx="733">
                  <c:v>4.0624866485595703</c:v>
                </c:pt>
                <c:pt idx="734">
                  <c:v>4.1237363815307599</c:v>
                </c:pt>
                <c:pt idx="735">
                  <c:v>4.1849861145019496</c:v>
                </c:pt>
                <c:pt idx="736">
                  <c:v>4.2462358474731401</c:v>
                </c:pt>
                <c:pt idx="737">
                  <c:v>4.3074855804443297</c:v>
                </c:pt>
                <c:pt idx="738">
                  <c:v>4.3687353134155202</c:v>
                </c:pt>
                <c:pt idx="739">
                  <c:v>4.4299850463867099</c:v>
                </c:pt>
                <c:pt idx="740">
                  <c:v>4.4912347793579102</c:v>
                </c:pt>
                <c:pt idx="741">
                  <c:v>4.5524845123290998</c:v>
                </c:pt>
                <c:pt idx="742">
                  <c:v>4.6137342453002903</c:v>
                </c:pt>
                <c:pt idx="743">
                  <c:v>4.6749839782714799</c:v>
                </c:pt>
                <c:pt idx="744">
                  <c:v>4.7362337112426696</c:v>
                </c:pt>
                <c:pt idx="745">
                  <c:v>4.7974834442138601</c:v>
                </c:pt>
                <c:pt idx="746">
                  <c:v>4.8587331771850497</c:v>
                </c:pt>
                <c:pt idx="747">
                  <c:v>4.91998291015625</c:v>
                </c:pt>
                <c:pt idx="748">
                  <c:v>4.9812326431274396</c:v>
                </c:pt>
                <c:pt idx="749">
                  <c:v>5.0424823760986301</c:v>
                </c:pt>
                <c:pt idx="750">
                  <c:v>5.1037321090698198</c:v>
                </c:pt>
                <c:pt idx="751">
                  <c:v>5.1649818420410103</c:v>
                </c:pt>
                <c:pt idx="752">
                  <c:v>5.2262315750121999</c:v>
                </c:pt>
                <c:pt idx="753">
                  <c:v>5.2874813079833896</c:v>
                </c:pt>
                <c:pt idx="754">
                  <c:v>5.3487310409545898</c:v>
                </c:pt>
                <c:pt idx="755">
                  <c:v>5.4099807739257804</c:v>
                </c:pt>
                <c:pt idx="756">
                  <c:v>5.47123050689697</c:v>
                </c:pt>
                <c:pt idx="757">
                  <c:v>5.5324802398681596</c:v>
                </c:pt>
                <c:pt idx="758">
                  <c:v>5.5937299728393501</c:v>
                </c:pt>
                <c:pt idx="759">
                  <c:v>5.6549797058105398</c:v>
                </c:pt>
                <c:pt idx="760">
                  <c:v>5.7162294387817303</c:v>
                </c:pt>
                <c:pt idx="761">
                  <c:v>5.7774791717529297</c:v>
                </c:pt>
                <c:pt idx="762">
                  <c:v>5.8387289047241202</c:v>
                </c:pt>
                <c:pt idx="763">
                  <c:v>5.8999786376953098</c:v>
                </c:pt>
                <c:pt idx="764">
                  <c:v>5.9612283706665004</c:v>
                </c:pt>
                <c:pt idx="765">
                  <c:v>6.02247810363769</c:v>
                </c:pt>
                <c:pt idx="766">
                  <c:v>6.0837278366088796</c:v>
                </c:pt>
                <c:pt idx="767">
                  <c:v>6.1449775695800701</c:v>
                </c:pt>
                <c:pt idx="768">
                  <c:v>6.2062273025512598</c:v>
                </c:pt>
                <c:pt idx="769">
                  <c:v>6.26747703552246</c:v>
                </c:pt>
                <c:pt idx="770">
                  <c:v>6.3287267684936497</c:v>
                </c:pt>
                <c:pt idx="771">
                  <c:v>6.3899765014648402</c:v>
                </c:pt>
                <c:pt idx="772">
                  <c:v>6.4512262344360298</c:v>
                </c:pt>
                <c:pt idx="773">
                  <c:v>6.5124759674072203</c:v>
                </c:pt>
                <c:pt idx="774">
                  <c:v>6.57372570037841</c:v>
                </c:pt>
                <c:pt idx="775">
                  <c:v>6.5999999046325604</c:v>
                </c:pt>
                <c:pt idx="776">
                  <c:v>6.5999999046325604</c:v>
                </c:pt>
                <c:pt idx="777">
                  <c:v>6.5999999046325604</c:v>
                </c:pt>
                <c:pt idx="778">
                  <c:v>6.5999999046325604</c:v>
                </c:pt>
                <c:pt idx="779">
                  <c:v>6.5999999046325604</c:v>
                </c:pt>
                <c:pt idx="780">
                  <c:v>6.5999999046325604</c:v>
                </c:pt>
                <c:pt idx="781">
                  <c:v>6.5999999046325604</c:v>
                </c:pt>
                <c:pt idx="782">
                  <c:v>6.5999999046325604</c:v>
                </c:pt>
                <c:pt idx="783">
                  <c:v>6.5999999046325604</c:v>
                </c:pt>
                <c:pt idx="784">
                  <c:v>6.5387501716613698</c:v>
                </c:pt>
                <c:pt idx="785">
                  <c:v>6.4775004386901802</c:v>
                </c:pt>
                <c:pt idx="786">
                  <c:v>6.4162507057189897</c:v>
                </c:pt>
                <c:pt idx="787">
                  <c:v>6.3550009727478001</c:v>
                </c:pt>
                <c:pt idx="788">
                  <c:v>6.2937512397766104</c:v>
                </c:pt>
                <c:pt idx="789">
                  <c:v>6.2325015068054199</c:v>
                </c:pt>
                <c:pt idx="790">
                  <c:v>6.1712517738342196</c:v>
                </c:pt>
                <c:pt idx="791">
                  <c:v>6.11000204086303</c:v>
                </c:pt>
                <c:pt idx="792">
                  <c:v>6.0487523078918404</c:v>
                </c:pt>
                <c:pt idx="793">
                  <c:v>5.9875025749206499</c:v>
                </c:pt>
                <c:pt idx="794">
                  <c:v>5.9262528419494602</c:v>
                </c:pt>
                <c:pt idx="795">
                  <c:v>5.8650031089782697</c:v>
                </c:pt>
                <c:pt idx="796">
                  <c:v>5.8037533760070801</c:v>
                </c:pt>
                <c:pt idx="797">
                  <c:v>5.7425036430358798</c:v>
                </c:pt>
                <c:pt idx="798">
                  <c:v>5.6812539100646902</c:v>
                </c:pt>
                <c:pt idx="799">
                  <c:v>5.6200041770934996</c:v>
                </c:pt>
                <c:pt idx="800">
                  <c:v>5.55875444412231</c:v>
                </c:pt>
                <c:pt idx="801">
                  <c:v>5.4975047111511204</c:v>
                </c:pt>
                <c:pt idx="802">
                  <c:v>5.4362549781799299</c:v>
                </c:pt>
                <c:pt idx="803">
                  <c:v>5.3750052452087402</c:v>
                </c:pt>
                <c:pt idx="804">
                  <c:v>5.3137555122375399</c:v>
                </c:pt>
                <c:pt idx="805">
                  <c:v>5.2525057792663503</c:v>
                </c:pt>
                <c:pt idx="806">
                  <c:v>5.1912560462951598</c:v>
                </c:pt>
                <c:pt idx="807">
                  <c:v>5.1300063133239702</c:v>
                </c:pt>
                <c:pt idx="808">
                  <c:v>5.0687565803527797</c:v>
                </c:pt>
                <c:pt idx="809">
                  <c:v>5.00750684738159</c:v>
                </c:pt>
                <c:pt idx="810">
                  <c:v>4.9462571144104004</c:v>
                </c:pt>
                <c:pt idx="811">
                  <c:v>4.8850073814392001</c:v>
                </c:pt>
                <c:pt idx="812">
                  <c:v>4.8237576484680096</c:v>
                </c:pt>
                <c:pt idx="813">
                  <c:v>4.76250791549682</c:v>
                </c:pt>
                <c:pt idx="814">
                  <c:v>4.7012581825256303</c:v>
                </c:pt>
                <c:pt idx="815">
                  <c:v>4.6400084495544398</c:v>
                </c:pt>
                <c:pt idx="816">
                  <c:v>4.5787587165832502</c:v>
                </c:pt>
                <c:pt idx="817">
                  <c:v>4.5175089836120597</c:v>
                </c:pt>
                <c:pt idx="818">
                  <c:v>4.4562592506408603</c:v>
                </c:pt>
                <c:pt idx="819">
                  <c:v>4.3950095176696697</c:v>
                </c:pt>
                <c:pt idx="820">
                  <c:v>4.3337597846984801</c:v>
                </c:pt>
                <c:pt idx="821">
                  <c:v>4.2725100517272896</c:v>
                </c:pt>
                <c:pt idx="822">
                  <c:v>4.2112603187561</c:v>
                </c:pt>
                <c:pt idx="823">
                  <c:v>4.1500105857849103</c:v>
                </c:pt>
                <c:pt idx="824">
                  <c:v>4.0887608528137198</c:v>
                </c:pt>
                <c:pt idx="825">
                  <c:v>4.0275111198425204</c:v>
                </c:pt>
                <c:pt idx="826">
                  <c:v>3.9662613868713299</c:v>
                </c:pt>
                <c:pt idx="827">
                  <c:v>3.9050116539001398</c:v>
                </c:pt>
                <c:pt idx="828">
                  <c:v>3.8437619209289502</c:v>
                </c:pt>
                <c:pt idx="829">
                  <c:v>3.7825121879577601</c:v>
                </c:pt>
                <c:pt idx="830">
                  <c:v>3.72126245498657</c:v>
                </c:pt>
                <c:pt idx="831">
                  <c:v>3.66001272201538</c:v>
                </c:pt>
                <c:pt idx="832">
                  <c:v>3.5987629890441801</c:v>
                </c:pt>
                <c:pt idx="833">
                  <c:v>3.5375132560729901</c:v>
                </c:pt>
                <c:pt idx="834">
                  <c:v>3.4762635231018</c:v>
                </c:pt>
                <c:pt idx="835">
                  <c:v>3.4150137901306099</c:v>
                </c:pt>
                <c:pt idx="836">
                  <c:v>3.3537640571594198</c:v>
                </c:pt>
                <c:pt idx="837">
                  <c:v>3.2925143241882302</c:v>
                </c:pt>
                <c:pt idx="838">
                  <c:v>3.2312645912170401</c:v>
                </c:pt>
                <c:pt idx="839">
                  <c:v>3.1700148582458398</c:v>
                </c:pt>
                <c:pt idx="840">
                  <c:v>3.1087651252746502</c:v>
                </c:pt>
                <c:pt idx="841">
                  <c:v>3.0475153923034601</c:v>
                </c:pt>
                <c:pt idx="842">
                  <c:v>2.9862656593322701</c:v>
                </c:pt>
                <c:pt idx="843">
                  <c:v>2.92501592636108</c:v>
                </c:pt>
                <c:pt idx="844">
                  <c:v>2.8637661933898899</c:v>
                </c:pt>
                <c:pt idx="845">
                  <c:v>2.8025164604186998</c:v>
                </c:pt>
                <c:pt idx="846">
                  <c:v>2.7412667274475</c:v>
                </c:pt>
                <c:pt idx="847">
                  <c:v>2.6800169944763099</c:v>
                </c:pt>
                <c:pt idx="848">
                  <c:v>2.6187672615051198</c:v>
                </c:pt>
                <c:pt idx="849">
                  <c:v>2.5575175285339302</c:v>
                </c:pt>
                <c:pt idx="850">
                  <c:v>2.4962677955627401</c:v>
                </c:pt>
                <c:pt idx="851">
                  <c:v>2.4350180625915501</c:v>
                </c:pt>
                <c:pt idx="852">
                  <c:v>2.37376832962036</c:v>
                </c:pt>
                <c:pt idx="853">
                  <c:v>2.3125185966491699</c:v>
                </c:pt>
                <c:pt idx="854">
                  <c:v>2.2512688636779701</c:v>
                </c:pt>
                <c:pt idx="855">
                  <c:v>2.19001913070678</c:v>
                </c:pt>
                <c:pt idx="856">
                  <c:v>2.1287693977355899</c:v>
                </c:pt>
                <c:pt idx="857">
                  <c:v>2.0675196647643999</c:v>
                </c:pt>
                <c:pt idx="858">
                  <c:v>2.0062699317932098</c:v>
                </c:pt>
                <c:pt idx="859">
                  <c:v>1.9450201988220199</c:v>
                </c:pt>
                <c:pt idx="860">
                  <c:v>1.8837704658508301</c:v>
                </c:pt>
                <c:pt idx="861">
                  <c:v>1.82252073287963</c:v>
                </c:pt>
                <c:pt idx="862">
                  <c:v>1.7612709999084399</c:v>
                </c:pt>
                <c:pt idx="863">
                  <c:v>1.7000212669372501</c:v>
                </c:pt>
                <c:pt idx="864">
                  <c:v>1.63877153396606</c:v>
                </c:pt>
                <c:pt idx="865">
                  <c:v>1.5775218009948699</c:v>
                </c:pt>
                <c:pt idx="866">
                  <c:v>1.5162720680236801</c:v>
                </c:pt>
                <c:pt idx="867">
                  <c:v>1.45502233505249</c:v>
                </c:pt>
                <c:pt idx="868">
                  <c:v>1.3937726020812899</c:v>
                </c:pt>
                <c:pt idx="869">
                  <c:v>1.3325228691101001</c:v>
                </c:pt>
                <c:pt idx="870">
                  <c:v>1.27127313613891</c:v>
                </c:pt>
                <c:pt idx="871">
                  <c:v>1.2100234031677199</c:v>
                </c:pt>
                <c:pt idx="872">
                  <c:v>1.1487736701965301</c:v>
                </c:pt>
                <c:pt idx="873">
                  <c:v>1.08752393722534</c:v>
                </c:pt>
                <c:pt idx="874">
                  <c:v>1.0262742042541499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1.05512475967407</c:v>
                </c:pt>
                <c:pt idx="885">
                  <c:v>1.1163744926452599</c:v>
                </c:pt>
                <c:pt idx="886">
                  <c:v>1.17762422561645</c:v>
                </c:pt>
                <c:pt idx="887">
                  <c:v>1.23887395858764</c:v>
                </c:pt>
                <c:pt idx="888">
                  <c:v>1.3001236915588299</c:v>
                </c:pt>
                <c:pt idx="889">
                  <c:v>1.36137342453002</c:v>
                </c:pt>
                <c:pt idx="890">
                  <c:v>1.42262315750122</c:v>
                </c:pt>
                <c:pt idx="891">
                  <c:v>1.4838728904724099</c:v>
                </c:pt>
                <c:pt idx="892">
                  <c:v>1.5451226234436</c:v>
                </c:pt>
                <c:pt idx="893">
                  <c:v>1.60637235641479</c:v>
                </c:pt>
                <c:pt idx="894">
                  <c:v>1.6676220893859801</c:v>
                </c:pt>
                <c:pt idx="895">
                  <c:v>1.72887182235717</c:v>
                </c:pt>
                <c:pt idx="896">
                  <c:v>1.79012155532836</c:v>
                </c:pt>
                <c:pt idx="897">
                  <c:v>1.8513712882995601</c:v>
                </c:pt>
                <c:pt idx="898">
                  <c:v>1.91262102127075</c:v>
                </c:pt>
                <c:pt idx="899">
                  <c:v>1.97387075424194</c:v>
                </c:pt>
                <c:pt idx="900">
                  <c:v>2.0351204872131299</c:v>
                </c:pt>
                <c:pt idx="901">
                  <c:v>2.09637022018432</c:v>
                </c:pt>
                <c:pt idx="902">
                  <c:v>2.15761995315551</c:v>
                </c:pt>
                <c:pt idx="903">
                  <c:v>2.2188696861267001</c:v>
                </c:pt>
                <c:pt idx="904">
                  <c:v>2.2801194190978999</c:v>
                </c:pt>
                <c:pt idx="905">
                  <c:v>2.34136915206909</c:v>
                </c:pt>
                <c:pt idx="906">
                  <c:v>2.4026188850402801</c:v>
                </c:pt>
                <c:pt idx="907">
                  <c:v>2.4638686180114702</c:v>
                </c:pt>
                <c:pt idx="908">
                  <c:v>2.5251183509826598</c:v>
                </c:pt>
                <c:pt idx="909">
                  <c:v>2.5863680839538499</c:v>
                </c:pt>
                <c:pt idx="910">
                  <c:v>2.6476178169250399</c:v>
                </c:pt>
                <c:pt idx="911">
                  <c:v>2.7088675498962398</c:v>
                </c:pt>
                <c:pt idx="912">
                  <c:v>2.7701172828674299</c:v>
                </c:pt>
                <c:pt idx="913">
                  <c:v>2.8313670158386199</c:v>
                </c:pt>
                <c:pt idx="914">
                  <c:v>2.89261674880981</c:v>
                </c:pt>
                <c:pt idx="915">
                  <c:v>2.9538664817810001</c:v>
                </c:pt>
                <c:pt idx="916">
                  <c:v>3.0151162147521902</c:v>
                </c:pt>
                <c:pt idx="917">
                  <c:v>3.0763659477233798</c:v>
                </c:pt>
                <c:pt idx="918">
                  <c:v>3.1376156806945801</c:v>
                </c:pt>
                <c:pt idx="919">
                  <c:v>3.1988654136657702</c:v>
                </c:pt>
                <c:pt idx="920">
                  <c:v>3.2601151466369598</c:v>
                </c:pt>
                <c:pt idx="921">
                  <c:v>3.3213648796081499</c:v>
                </c:pt>
                <c:pt idx="922">
                  <c:v>3.3826146125793399</c:v>
                </c:pt>
                <c:pt idx="923">
                  <c:v>3.44386434555053</c:v>
                </c:pt>
                <c:pt idx="924">
                  <c:v>3.5051140785217201</c:v>
                </c:pt>
                <c:pt idx="925">
                  <c:v>3.5663638114929199</c:v>
                </c:pt>
                <c:pt idx="926">
                  <c:v>3.62761354446411</c:v>
                </c:pt>
                <c:pt idx="927">
                  <c:v>3.6888632774353001</c:v>
                </c:pt>
                <c:pt idx="928">
                  <c:v>3.7501130104064901</c:v>
                </c:pt>
                <c:pt idx="929">
                  <c:v>3.8113627433776802</c:v>
                </c:pt>
                <c:pt idx="930">
                  <c:v>3.8726124763488698</c:v>
                </c:pt>
                <c:pt idx="931">
                  <c:v>3.9338622093200599</c:v>
                </c:pt>
                <c:pt idx="932">
                  <c:v>3.99511194229125</c:v>
                </c:pt>
                <c:pt idx="933">
                  <c:v>4.0563616752624503</c:v>
                </c:pt>
                <c:pt idx="934">
                  <c:v>4.1176114082336399</c:v>
                </c:pt>
                <c:pt idx="935">
                  <c:v>4.1788611412048304</c:v>
                </c:pt>
                <c:pt idx="936">
                  <c:v>4.2401108741760201</c:v>
                </c:pt>
                <c:pt idx="937">
                  <c:v>4.3013606071472097</c:v>
                </c:pt>
                <c:pt idx="938">
                  <c:v>4.3626103401184002</c:v>
                </c:pt>
                <c:pt idx="939">
                  <c:v>4.4238600730895996</c:v>
                </c:pt>
                <c:pt idx="940">
                  <c:v>4.4851098060607901</c:v>
                </c:pt>
                <c:pt idx="941">
                  <c:v>4.5463595390319798</c:v>
                </c:pt>
                <c:pt idx="942">
                  <c:v>4.6076092720031703</c:v>
                </c:pt>
                <c:pt idx="943">
                  <c:v>4.6688590049743599</c:v>
                </c:pt>
                <c:pt idx="944">
                  <c:v>4.7301087379455504</c:v>
                </c:pt>
                <c:pt idx="945">
                  <c:v>4.7913584709167401</c:v>
                </c:pt>
                <c:pt idx="946">
                  <c:v>4.8526082038879297</c:v>
                </c:pt>
                <c:pt idx="947">
                  <c:v>4.91385793685913</c:v>
                </c:pt>
                <c:pt idx="948">
                  <c:v>4.9751076698303196</c:v>
                </c:pt>
                <c:pt idx="949">
                  <c:v>5.0363574028015101</c:v>
                </c:pt>
                <c:pt idx="950">
                  <c:v>5.0976071357726997</c:v>
                </c:pt>
                <c:pt idx="951">
                  <c:v>5.1588568687438903</c:v>
                </c:pt>
                <c:pt idx="952">
                  <c:v>5.2201066017150799</c:v>
                </c:pt>
                <c:pt idx="953">
                  <c:v>5.2813563346862704</c:v>
                </c:pt>
                <c:pt idx="954">
                  <c:v>5.3426060676574698</c:v>
                </c:pt>
                <c:pt idx="955">
                  <c:v>5.4038558006286603</c:v>
                </c:pt>
                <c:pt idx="956">
                  <c:v>5.46510553359985</c:v>
                </c:pt>
                <c:pt idx="957">
                  <c:v>5.5263552665710396</c:v>
                </c:pt>
                <c:pt idx="958">
                  <c:v>5.5876049995422301</c:v>
                </c:pt>
                <c:pt idx="959">
                  <c:v>5.6488547325134197</c:v>
                </c:pt>
                <c:pt idx="960">
                  <c:v>5.7101044654846103</c:v>
                </c:pt>
                <c:pt idx="961">
                  <c:v>5.7713541984558097</c:v>
                </c:pt>
                <c:pt idx="962">
                  <c:v>5.8326039314270002</c:v>
                </c:pt>
                <c:pt idx="963">
                  <c:v>5.8938536643981898</c:v>
                </c:pt>
                <c:pt idx="964">
                  <c:v>5.9551033973693803</c:v>
                </c:pt>
                <c:pt idx="965">
                  <c:v>6.01635313034057</c:v>
                </c:pt>
                <c:pt idx="966">
                  <c:v>6.0776028633117596</c:v>
                </c:pt>
                <c:pt idx="967">
                  <c:v>6.1388525962829501</c:v>
                </c:pt>
                <c:pt idx="968">
                  <c:v>6.2001023292541504</c:v>
                </c:pt>
                <c:pt idx="969">
                  <c:v>6.26135206222534</c:v>
                </c:pt>
                <c:pt idx="970">
                  <c:v>6.3226017951965297</c:v>
                </c:pt>
                <c:pt idx="971">
                  <c:v>6.3838515281677202</c:v>
                </c:pt>
                <c:pt idx="972">
                  <c:v>6.4451012611389098</c:v>
                </c:pt>
                <c:pt idx="973">
                  <c:v>6.5063509941101003</c:v>
                </c:pt>
                <c:pt idx="974">
                  <c:v>6.5676007270812899</c:v>
                </c:pt>
                <c:pt idx="975">
                  <c:v>6.5999999046325604</c:v>
                </c:pt>
                <c:pt idx="976">
                  <c:v>6.5999999046325604</c:v>
                </c:pt>
                <c:pt idx="977">
                  <c:v>6.5999999046325604</c:v>
                </c:pt>
                <c:pt idx="978">
                  <c:v>6.5999999046325604</c:v>
                </c:pt>
                <c:pt idx="979">
                  <c:v>6.5999999046325604</c:v>
                </c:pt>
                <c:pt idx="980">
                  <c:v>6.5999999046325604</c:v>
                </c:pt>
                <c:pt idx="981">
                  <c:v>6.5999999046325604</c:v>
                </c:pt>
                <c:pt idx="982">
                  <c:v>6.5999999046325604</c:v>
                </c:pt>
                <c:pt idx="983">
                  <c:v>6.5999999046325604</c:v>
                </c:pt>
                <c:pt idx="984">
                  <c:v>6.5448751449584899</c:v>
                </c:pt>
                <c:pt idx="985">
                  <c:v>6.4836254119873002</c:v>
                </c:pt>
                <c:pt idx="986">
                  <c:v>6.4223756790161097</c:v>
                </c:pt>
                <c:pt idx="987">
                  <c:v>6.3611259460449201</c:v>
                </c:pt>
                <c:pt idx="988">
                  <c:v>6.2998762130737296</c:v>
                </c:pt>
                <c:pt idx="989">
                  <c:v>6.2386264801025302</c:v>
                </c:pt>
                <c:pt idx="990">
                  <c:v>6.1773767471313397</c:v>
                </c:pt>
                <c:pt idx="991">
                  <c:v>6.11612701416015</c:v>
                </c:pt>
                <c:pt idx="992">
                  <c:v>6.0548772811889604</c:v>
                </c:pt>
                <c:pt idx="993">
                  <c:v>5.9936275482177699</c:v>
                </c:pt>
                <c:pt idx="994">
                  <c:v>5.9323778152465803</c:v>
                </c:pt>
                <c:pt idx="995">
                  <c:v>5.8711280822753897</c:v>
                </c:pt>
                <c:pt idx="996">
                  <c:v>5.8098783493041903</c:v>
                </c:pt>
                <c:pt idx="997">
                  <c:v>5.7486286163329998</c:v>
                </c:pt>
                <c:pt idx="998">
                  <c:v>5.6873788833618102</c:v>
                </c:pt>
                <c:pt idx="999">
                  <c:v>5.6261291503906197</c:v>
                </c:pt>
                <c:pt idx="1000">
                  <c:v>5.56487941741943</c:v>
                </c:pt>
                <c:pt idx="1001">
                  <c:v>5.5036296844482404</c:v>
                </c:pt>
                <c:pt idx="1002">
                  <c:v>5.4423799514770499</c:v>
                </c:pt>
                <c:pt idx="1003">
                  <c:v>5.3811302185058496</c:v>
                </c:pt>
                <c:pt idx="1004">
                  <c:v>5.31988048553466</c:v>
                </c:pt>
                <c:pt idx="1005">
                  <c:v>5.2586307525634703</c:v>
                </c:pt>
                <c:pt idx="1006">
                  <c:v>5.1973810195922798</c:v>
                </c:pt>
                <c:pt idx="1007">
                  <c:v>5.1361312866210902</c:v>
                </c:pt>
                <c:pt idx="1008">
                  <c:v>5.0748815536498997</c:v>
                </c:pt>
                <c:pt idx="1009">
                  <c:v>5.01363182067871</c:v>
                </c:pt>
                <c:pt idx="1010">
                  <c:v>4.9523820877075098</c:v>
                </c:pt>
                <c:pt idx="1011">
                  <c:v>4.8911323547363201</c:v>
                </c:pt>
                <c:pt idx="1012">
                  <c:v>4.8298826217651296</c:v>
                </c:pt>
                <c:pt idx="1013">
                  <c:v>4.76863288879394</c:v>
                </c:pt>
                <c:pt idx="1014">
                  <c:v>4.7073831558227504</c:v>
                </c:pt>
                <c:pt idx="1015">
                  <c:v>4.6461334228515598</c:v>
                </c:pt>
                <c:pt idx="1016">
                  <c:v>4.5848836898803702</c:v>
                </c:pt>
                <c:pt idx="1017">
                  <c:v>4.5236339569091797</c:v>
                </c:pt>
                <c:pt idx="1018">
                  <c:v>4.4623842239379803</c:v>
                </c:pt>
                <c:pt idx="1019">
                  <c:v>4.4011344909667898</c:v>
                </c:pt>
                <c:pt idx="1020">
                  <c:v>4.3398847579956001</c:v>
                </c:pt>
                <c:pt idx="1021">
                  <c:v>4.2786350250244096</c:v>
                </c:pt>
                <c:pt idx="1022">
                  <c:v>4.21738529205322</c:v>
                </c:pt>
                <c:pt idx="1023">
                  <c:v>4.1561355590820304</c:v>
                </c:pt>
                <c:pt idx="1024">
                  <c:v>4.0948858261108398</c:v>
                </c:pt>
                <c:pt idx="1025">
                  <c:v>4.0336360931396396</c:v>
                </c:pt>
                <c:pt idx="1026">
                  <c:v>3.9723863601684499</c:v>
                </c:pt>
                <c:pt idx="1027">
                  <c:v>3.9111366271972599</c:v>
                </c:pt>
                <c:pt idx="1028">
                  <c:v>3.8498868942260698</c:v>
                </c:pt>
                <c:pt idx="1029">
                  <c:v>3.7886371612548801</c:v>
                </c:pt>
                <c:pt idx="1030">
                  <c:v>3.7273874282836901</c:v>
                </c:pt>
                <c:pt idx="1031">
                  <c:v>3.6661376953125</c:v>
                </c:pt>
                <c:pt idx="1032">
                  <c:v>3.6048879623413002</c:v>
                </c:pt>
                <c:pt idx="1033">
                  <c:v>3.5436382293701101</c:v>
                </c:pt>
                <c:pt idx="1034">
                  <c:v>3.48238849639892</c:v>
                </c:pt>
                <c:pt idx="1035">
                  <c:v>3.4211387634277299</c:v>
                </c:pt>
                <c:pt idx="1036">
                  <c:v>3.3598890304565399</c:v>
                </c:pt>
                <c:pt idx="1037">
                  <c:v>3.2986392974853498</c:v>
                </c:pt>
                <c:pt idx="1038">
                  <c:v>3.2373895645141602</c:v>
                </c:pt>
                <c:pt idx="1039">
                  <c:v>3.1761398315429599</c:v>
                </c:pt>
                <c:pt idx="1040">
                  <c:v>3.1148900985717698</c:v>
                </c:pt>
                <c:pt idx="1041">
                  <c:v>3.0536403656005802</c:v>
                </c:pt>
                <c:pt idx="1042">
                  <c:v>2.9923906326293901</c:v>
                </c:pt>
                <c:pt idx="1043">
                  <c:v>2.9311408996582</c:v>
                </c:pt>
                <c:pt idx="1044">
                  <c:v>2.8698911666870099</c:v>
                </c:pt>
                <c:pt idx="1045">
                  <c:v>2.8086414337158199</c:v>
                </c:pt>
                <c:pt idx="1046">
                  <c:v>2.74739170074462</c:v>
                </c:pt>
                <c:pt idx="1047">
                  <c:v>2.68614196777343</c:v>
                </c:pt>
                <c:pt idx="1048">
                  <c:v>2.6248922348022399</c:v>
                </c:pt>
                <c:pt idx="1049">
                  <c:v>2.5636425018310498</c:v>
                </c:pt>
                <c:pt idx="1050">
                  <c:v>2.5023927688598602</c:v>
                </c:pt>
                <c:pt idx="1051">
                  <c:v>2.4411430358886701</c:v>
                </c:pt>
                <c:pt idx="1052">
                  <c:v>2.37989330291748</c:v>
                </c:pt>
                <c:pt idx="1053">
                  <c:v>2.3186435699462802</c:v>
                </c:pt>
                <c:pt idx="1054">
                  <c:v>2.2573938369750901</c:v>
                </c:pt>
                <c:pt idx="1055">
                  <c:v>2.1961441040039</c:v>
                </c:pt>
                <c:pt idx="1056">
                  <c:v>2.13489437103271</c:v>
                </c:pt>
                <c:pt idx="1057">
                  <c:v>2.0736446380615199</c:v>
                </c:pt>
                <c:pt idx="1058">
                  <c:v>2.0123949050903298</c:v>
                </c:pt>
                <c:pt idx="1059">
                  <c:v>1.95114517211914</c:v>
                </c:pt>
                <c:pt idx="1060">
                  <c:v>1.8898954391479399</c:v>
                </c:pt>
                <c:pt idx="1061">
                  <c:v>1.82864570617675</c:v>
                </c:pt>
                <c:pt idx="1062">
                  <c:v>1.76739597320556</c:v>
                </c:pt>
                <c:pt idx="1063">
                  <c:v>1.7061462402343699</c:v>
                </c:pt>
                <c:pt idx="1064">
                  <c:v>1.64489650726318</c:v>
                </c:pt>
                <c:pt idx="1065">
                  <c:v>1.58364677429199</c:v>
                </c:pt>
                <c:pt idx="1066">
                  <c:v>1.5223970413207999</c:v>
                </c:pt>
                <c:pt idx="1067">
                  <c:v>1.4611473083496</c:v>
                </c:pt>
                <c:pt idx="1068">
                  <c:v>1.39989757537841</c:v>
                </c:pt>
                <c:pt idx="1069">
                  <c:v>1.3386478424072199</c:v>
                </c:pt>
                <c:pt idx="1070">
                  <c:v>1.27739810943603</c:v>
                </c:pt>
                <c:pt idx="1071">
                  <c:v>1.21614837646484</c:v>
                </c:pt>
                <c:pt idx="1072">
                  <c:v>1.1548986434936499</c:v>
                </c:pt>
                <c:pt idx="1073">
                  <c:v>1.09364891052246</c:v>
                </c:pt>
                <c:pt idx="1074">
                  <c:v>1.03239917755126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1.05512475967407</c:v>
                </c:pt>
                <c:pt idx="1085">
                  <c:v>1.1163744926452599</c:v>
                </c:pt>
                <c:pt idx="1086">
                  <c:v>1.17762422561645</c:v>
                </c:pt>
                <c:pt idx="1087">
                  <c:v>1.23887395858764</c:v>
                </c:pt>
                <c:pt idx="1088">
                  <c:v>1.3001236915588299</c:v>
                </c:pt>
                <c:pt idx="1089">
                  <c:v>1.36137342453002</c:v>
                </c:pt>
                <c:pt idx="1090">
                  <c:v>1.42262315750122</c:v>
                </c:pt>
                <c:pt idx="1091">
                  <c:v>1.4838728904724099</c:v>
                </c:pt>
                <c:pt idx="1092">
                  <c:v>1.5451226234436</c:v>
                </c:pt>
                <c:pt idx="1093">
                  <c:v>1.60637235641479</c:v>
                </c:pt>
                <c:pt idx="1094">
                  <c:v>1.6676220893859801</c:v>
                </c:pt>
                <c:pt idx="1095">
                  <c:v>1.72887182235717</c:v>
                </c:pt>
                <c:pt idx="1096">
                  <c:v>1.79012155532836</c:v>
                </c:pt>
                <c:pt idx="1097">
                  <c:v>1.8513712882995601</c:v>
                </c:pt>
                <c:pt idx="1098">
                  <c:v>1.91262102127075</c:v>
                </c:pt>
                <c:pt idx="1099">
                  <c:v>1.97387075424194</c:v>
                </c:pt>
                <c:pt idx="1100">
                  <c:v>2.0351204872131299</c:v>
                </c:pt>
                <c:pt idx="1101">
                  <c:v>2.09637022018432</c:v>
                </c:pt>
                <c:pt idx="1102">
                  <c:v>2.15761995315551</c:v>
                </c:pt>
                <c:pt idx="1103">
                  <c:v>2.2188696861267001</c:v>
                </c:pt>
                <c:pt idx="1104">
                  <c:v>2.2801194190978999</c:v>
                </c:pt>
                <c:pt idx="1105">
                  <c:v>2.34136915206909</c:v>
                </c:pt>
                <c:pt idx="1106">
                  <c:v>2.4026188850402801</c:v>
                </c:pt>
                <c:pt idx="1107">
                  <c:v>2.4638686180114702</c:v>
                </c:pt>
                <c:pt idx="1108">
                  <c:v>2.5251183509826598</c:v>
                </c:pt>
                <c:pt idx="1109">
                  <c:v>2.5863680839538499</c:v>
                </c:pt>
                <c:pt idx="1110">
                  <c:v>2.6476178169250399</c:v>
                </c:pt>
                <c:pt idx="1111">
                  <c:v>2.7088675498962398</c:v>
                </c:pt>
                <c:pt idx="1112">
                  <c:v>2.7701172828674299</c:v>
                </c:pt>
                <c:pt idx="1113">
                  <c:v>2.8313670158386199</c:v>
                </c:pt>
                <c:pt idx="1114">
                  <c:v>2.89261674880981</c:v>
                </c:pt>
                <c:pt idx="1115">
                  <c:v>2.9538664817810001</c:v>
                </c:pt>
                <c:pt idx="1116">
                  <c:v>3.0151162147521902</c:v>
                </c:pt>
                <c:pt idx="1117">
                  <c:v>3.0763659477233798</c:v>
                </c:pt>
                <c:pt idx="1118">
                  <c:v>3.1376156806945801</c:v>
                </c:pt>
                <c:pt idx="1119">
                  <c:v>3.1988654136657702</c:v>
                </c:pt>
                <c:pt idx="1120">
                  <c:v>3.2601151466369598</c:v>
                </c:pt>
                <c:pt idx="1121">
                  <c:v>3.3213648796081499</c:v>
                </c:pt>
                <c:pt idx="1122">
                  <c:v>3.3826146125793399</c:v>
                </c:pt>
                <c:pt idx="1123">
                  <c:v>3.44386434555053</c:v>
                </c:pt>
                <c:pt idx="1124">
                  <c:v>3.5051140785217201</c:v>
                </c:pt>
                <c:pt idx="1125">
                  <c:v>3.5663638114929199</c:v>
                </c:pt>
                <c:pt idx="1126">
                  <c:v>3.62761354446411</c:v>
                </c:pt>
                <c:pt idx="1127">
                  <c:v>3.6888632774353001</c:v>
                </c:pt>
                <c:pt idx="1128">
                  <c:v>3.7501130104064901</c:v>
                </c:pt>
                <c:pt idx="1129">
                  <c:v>3.8113627433776802</c:v>
                </c:pt>
                <c:pt idx="1130">
                  <c:v>3.8726124763488698</c:v>
                </c:pt>
                <c:pt idx="1131">
                  <c:v>3.9338622093200599</c:v>
                </c:pt>
                <c:pt idx="1132">
                  <c:v>3.99511194229125</c:v>
                </c:pt>
                <c:pt idx="1133">
                  <c:v>4.0563616752624503</c:v>
                </c:pt>
                <c:pt idx="1134">
                  <c:v>4.1176114082336399</c:v>
                </c:pt>
                <c:pt idx="1135">
                  <c:v>4.1788611412048304</c:v>
                </c:pt>
                <c:pt idx="1136">
                  <c:v>4.2401108741760201</c:v>
                </c:pt>
                <c:pt idx="1137">
                  <c:v>4.3013606071472097</c:v>
                </c:pt>
                <c:pt idx="1138">
                  <c:v>4.3626103401184002</c:v>
                </c:pt>
                <c:pt idx="1139">
                  <c:v>4.4238600730895996</c:v>
                </c:pt>
                <c:pt idx="1140">
                  <c:v>4.4851098060607901</c:v>
                </c:pt>
                <c:pt idx="1141">
                  <c:v>4.5463595390319798</c:v>
                </c:pt>
                <c:pt idx="1142">
                  <c:v>4.6076092720031703</c:v>
                </c:pt>
                <c:pt idx="1143">
                  <c:v>4.6688590049743599</c:v>
                </c:pt>
                <c:pt idx="1144">
                  <c:v>4.7301087379455504</c:v>
                </c:pt>
                <c:pt idx="1145">
                  <c:v>4.7913584709167401</c:v>
                </c:pt>
                <c:pt idx="1146">
                  <c:v>4.8526082038879297</c:v>
                </c:pt>
                <c:pt idx="1147">
                  <c:v>4.91385793685913</c:v>
                </c:pt>
                <c:pt idx="1148">
                  <c:v>4.9751076698303196</c:v>
                </c:pt>
                <c:pt idx="1149">
                  <c:v>5.0363574028015101</c:v>
                </c:pt>
                <c:pt idx="1150">
                  <c:v>5.0976071357726997</c:v>
                </c:pt>
                <c:pt idx="1151">
                  <c:v>5.1588568687438903</c:v>
                </c:pt>
                <c:pt idx="1152">
                  <c:v>5.2201066017150799</c:v>
                </c:pt>
                <c:pt idx="1153">
                  <c:v>5.2813563346862704</c:v>
                </c:pt>
                <c:pt idx="1154">
                  <c:v>5.3426060676574698</c:v>
                </c:pt>
                <c:pt idx="1155">
                  <c:v>5.4038558006286603</c:v>
                </c:pt>
                <c:pt idx="1156">
                  <c:v>5.46510553359985</c:v>
                </c:pt>
                <c:pt idx="1157">
                  <c:v>5.5263552665710396</c:v>
                </c:pt>
                <c:pt idx="1158">
                  <c:v>5.5876049995422301</c:v>
                </c:pt>
                <c:pt idx="1159">
                  <c:v>5.6488547325134197</c:v>
                </c:pt>
                <c:pt idx="1160">
                  <c:v>5.7101044654846103</c:v>
                </c:pt>
                <c:pt idx="1161">
                  <c:v>5.7713541984558097</c:v>
                </c:pt>
                <c:pt idx="1162">
                  <c:v>5.8326039314270002</c:v>
                </c:pt>
                <c:pt idx="1163">
                  <c:v>5.8938536643981898</c:v>
                </c:pt>
                <c:pt idx="1164">
                  <c:v>5.9551033973693803</c:v>
                </c:pt>
                <c:pt idx="1165">
                  <c:v>6.01635313034057</c:v>
                </c:pt>
                <c:pt idx="1166">
                  <c:v>6.0776028633117596</c:v>
                </c:pt>
                <c:pt idx="1167">
                  <c:v>6.1388525962829501</c:v>
                </c:pt>
                <c:pt idx="1168">
                  <c:v>6.2001023292541504</c:v>
                </c:pt>
                <c:pt idx="1169">
                  <c:v>6.26135206222534</c:v>
                </c:pt>
                <c:pt idx="1170">
                  <c:v>6.3226017951965297</c:v>
                </c:pt>
                <c:pt idx="1171">
                  <c:v>6.3838515281677202</c:v>
                </c:pt>
                <c:pt idx="1172">
                  <c:v>6.4451012611389098</c:v>
                </c:pt>
                <c:pt idx="1173">
                  <c:v>6.5063509941101003</c:v>
                </c:pt>
                <c:pt idx="1174">
                  <c:v>6.5676007270812899</c:v>
                </c:pt>
                <c:pt idx="1175">
                  <c:v>6.5999999046325604</c:v>
                </c:pt>
                <c:pt idx="1176">
                  <c:v>6.5999999046325604</c:v>
                </c:pt>
                <c:pt idx="1177">
                  <c:v>6.5999999046325604</c:v>
                </c:pt>
                <c:pt idx="1178">
                  <c:v>6.5999999046325604</c:v>
                </c:pt>
                <c:pt idx="1179">
                  <c:v>6.5999999046325604</c:v>
                </c:pt>
                <c:pt idx="1180">
                  <c:v>6.5999999046325604</c:v>
                </c:pt>
                <c:pt idx="1181">
                  <c:v>6.5999999046325604</c:v>
                </c:pt>
                <c:pt idx="1182">
                  <c:v>6.5999999046325604</c:v>
                </c:pt>
                <c:pt idx="1183">
                  <c:v>6.5999999046325604</c:v>
                </c:pt>
                <c:pt idx="1184">
                  <c:v>6.5448751449584899</c:v>
                </c:pt>
                <c:pt idx="1185">
                  <c:v>6.4836254119873002</c:v>
                </c:pt>
                <c:pt idx="1186">
                  <c:v>6.4223756790161097</c:v>
                </c:pt>
                <c:pt idx="1187">
                  <c:v>6.3611259460449201</c:v>
                </c:pt>
                <c:pt idx="1188">
                  <c:v>6.2998762130737296</c:v>
                </c:pt>
                <c:pt idx="1189">
                  <c:v>6.2386264801025302</c:v>
                </c:pt>
                <c:pt idx="1190">
                  <c:v>6.1773767471313397</c:v>
                </c:pt>
                <c:pt idx="1191">
                  <c:v>6.11612701416015</c:v>
                </c:pt>
                <c:pt idx="1192">
                  <c:v>6.0548772811889604</c:v>
                </c:pt>
                <c:pt idx="1193">
                  <c:v>5.9936275482177699</c:v>
                </c:pt>
                <c:pt idx="1194">
                  <c:v>5.9323778152465803</c:v>
                </c:pt>
                <c:pt idx="1195">
                  <c:v>5.8711280822753897</c:v>
                </c:pt>
                <c:pt idx="1196">
                  <c:v>5.8098783493041903</c:v>
                </c:pt>
                <c:pt idx="1197">
                  <c:v>5.7486286163329998</c:v>
                </c:pt>
                <c:pt idx="1198">
                  <c:v>5.6873788833618102</c:v>
                </c:pt>
                <c:pt idx="1199">
                  <c:v>5.6261291503906197</c:v>
                </c:pt>
                <c:pt idx="1200">
                  <c:v>5.56487941741943</c:v>
                </c:pt>
                <c:pt idx="1201">
                  <c:v>5.5036296844482404</c:v>
                </c:pt>
                <c:pt idx="1202">
                  <c:v>5.4423799514770499</c:v>
                </c:pt>
                <c:pt idx="1203">
                  <c:v>5.3811302185058496</c:v>
                </c:pt>
                <c:pt idx="1204">
                  <c:v>5.31988048553466</c:v>
                </c:pt>
                <c:pt idx="1205">
                  <c:v>5.2586307525634703</c:v>
                </c:pt>
                <c:pt idx="1206">
                  <c:v>5.1973810195922798</c:v>
                </c:pt>
                <c:pt idx="1207">
                  <c:v>5.1361312866210902</c:v>
                </c:pt>
                <c:pt idx="1208">
                  <c:v>5.0748815536498997</c:v>
                </c:pt>
                <c:pt idx="1209">
                  <c:v>5.01363182067871</c:v>
                </c:pt>
                <c:pt idx="1210">
                  <c:v>4.9523820877075098</c:v>
                </c:pt>
                <c:pt idx="1211">
                  <c:v>4.8911323547363201</c:v>
                </c:pt>
                <c:pt idx="1212">
                  <c:v>4.8298826217651296</c:v>
                </c:pt>
                <c:pt idx="1213">
                  <c:v>4.76863288879394</c:v>
                </c:pt>
                <c:pt idx="1214">
                  <c:v>4.7073831558227504</c:v>
                </c:pt>
                <c:pt idx="1215">
                  <c:v>4.6461334228515598</c:v>
                </c:pt>
                <c:pt idx="1216">
                  <c:v>4.5848836898803702</c:v>
                </c:pt>
                <c:pt idx="1217">
                  <c:v>4.5236339569091797</c:v>
                </c:pt>
                <c:pt idx="1218">
                  <c:v>4.4623842239379803</c:v>
                </c:pt>
                <c:pt idx="1219">
                  <c:v>4.4011344909667898</c:v>
                </c:pt>
                <c:pt idx="1220">
                  <c:v>4.3398847579956001</c:v>
                </c:pt>
                <c:pt idx="1221">
                  <c:v>4.2786350250244096</c:v>
                </c:pt>
                <c:pt idx="1222">
                  <c:v>4.21738529205322</c:v>
                </c:pt>
                <c:pt idx="1223">
                  <c:v>4.1561355590820304</c:v>
                </c:pt>
                <c:pt idx="1224">
                  <c:v>4.0948858261108398</c:v>
                </c:pt>
                <c:pt idx="1225">
                  <c:v>4.0336360931396396</c:v>
                </c:pt>
                <c:pt idx="1226">
                  <c:v>3.9723863601684499</c:v>
                </c:pt>
                <c:pt idx="1227">
                  <c:v>3.9111366271972599</c:v>
                </c:pt>
                <c:pt idx="1228">
                  <c:v>3.8498868942260698</c:v>
                </c:pt>
                <c:pt idx="1229">
                  <c:v>3.7886371612548801</c:v>
                </c:pt>
                <c:pt idx="1230">
                  <c:v>3.7273874282836901</c:v>
                </c:pt>
                <c:pt idx="1231">
                  <c:v>3.6661376953125</c:v>
                </c:pt>
                <c:pt idx="1232">
                  <c:v>3.6048879623413002</c:v>
                </c:pt>
                <c:pt idx="1233">
                  <c:v>3.5436382293701101</c:v>
                </c:pt>
                <c:pt idx="1234">
                  <c:v>3.48238849639892</c:v>
                </c:pt>
                <c:pt idx="1235">
                  <c:v>3.4211387634277299</c:v>
                </c:pt>
                <c:pt idx="1236">
                  <c:v>3.3598890304565399</c:v>
                </c:pt>
                <c:pt idx="1237">
                  <c:v>3.2986392974853498</c:v>
                </c:pt>
                <c:pt idx="1238">
                  <c:v>3.2373895645141602</c:v>
                </c:pt>
                <c:pt idx="1239">
                  <c:v>3.1761398315429599</c:v>
                </c:pt>
                <c:pt idx="1240">
                  <c:v>3.1148900985717698</c:v>
                </c:pt>
                <c:pt idx="1241">
                  <c:v>3.0536403656005802</c:v>
                </c:pt>
                <c:pt idx="1242">
                  <c:v>2.9923906326293901</c:v>
                </c:pt>
                <c:pt idx="1243">
                  <c:v>2.9311408996582</c:v>
                </c:pt>
                <c:pt idx="1244">
                  <c:v>2.8698911666870099</c:v>
                </c:pt>
                <c:pt idx="1245">
                  <c:v>2.8086414337158199</c:v>
                </c:pt>
                <c:pt idx="1246">
                  <c:v>2.74739170074462</c:v>
                </c:pt>
                <c:pt idx="1247">
                  <c:v>2.68614196777343</c:v>
                </c:pt>
                <c:pt idx="1248">
                  <c:v>2.6248922348022399</c:v>
                </c:pt>
                <c:pt idx="1249">
                  <c:v>2.5636425018310498</c:v>
                </c:pt>
                <c:pt idx="1250">
                  <c:v>2.5023927688598602</c:v>
                </c:pt>
                <c:pt idx="1251">
                  <c:v>2.4411430358886701</c:v>
                </c:pt>
                <c:pt idx="1252">
                  <c:v>2.37989330291748</c:v>
                </c:pt>
                <c:pt idx="1253">
                  <c:v>2.3186435699462802</c:v>
                </c:pt>
                <c:pt idx="1254">
                  <c:v>2.2573938369750901</c:v>
                </c:pt>
                <c:pt idx="1255">
                  <c:v>2.1961441040039</c:v>
                </c:pt>
                <c:pt idx="1256">
                  <c:v>2.13489437103271</c:v>
                </c:pt>
                <c:pt idx="1257">
                  <c:v>2.0736446380615199</c:v>
                </c:pt>
                <c:pt idx="1258">
                  <c:v>2.0123949050903298</c:v>
                </c:pt>
                <c:pt idx="1259">
                  <c:v>1.95114517211914</c:v>
                </c:pt>
                <c:pt idx="1260">
                  <c:v>1.8898954391479399</c:v>
                </c:pt>
                <c:pt idx="1261">
                  <c:v>1.82864570617675</c:v>
                </c:pt>
                <c:pt idx="1262">
                  <c:v>1.76739597320556</c:v>
                </c:pt>
                <c:pt idx="1263">
                  <c:v>1.7061462402343699</c:v>
                </c:pt>
                <c:pt idx="1264">
                  <c:v>1.64489650726318</c:v>
                </c:pt>
                <c:pt idx="1265">
                  <c:v>1.58364677429199</c:v>
                </c:pt>
                <c:pt idx="1266">
                  <c:v>1.5223970413207999</c:v>
                </c:pt>
                <c:pt idx="1267">
                  <c:v>1.4611473083496</c:v>
                </c:pt>
                <c:pt idx="1268">
                  <c:v>1.39989757537841</c:v>
                </c:pt>
                <c:pt idx="1269">
                  <c:v>1.3386478424072199</c:v>
                </c:pt>
                <c:pt idx="1270">
                  <c:v>1.27739810943603</c:v>
                </c:pt>
                <c:pt idx="1271">
                  <c:v>1.21614837646484</c:v>
                </c:pt>
                <c:pt idx="1272">
                  <c:v>1.1548986434936499</c:v>
                </c:pt>
                <c:pt idx="1273">
                  <c:v>1.09364891052246</c:v>
                </c:pt>
                <c:pt idx="1274">
                  <c:v>1.03239917755126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5BC-47E0-9888-F18A26CA7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10320"/>
        <c:axId val="1504503792"/>
      </c:scatterChart>
      <c:valAx>
        <c:axId val="1504510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03792"/>
        <c:crosses val="autoZero"/>
        <c:crossBetween val="midCat"/>
      </c:valAx>
      <c:valAx>
        <c:axId val="150450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10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10.5%'!$U$2:$U$112</c:f>
              <c:numCache>
                <c:formatCode>General</c:formatCode>
                <c:ptCount val="111"/>
                <c:pt idx="0">
                  <c:v>69996</c:v>
                </c:pt>
                <c:pt idx="1">
                  <c:v>70996</c:v>
                </c:pt>
                <c:pt idx="2">
                  <c:v>71996</c:v>
                </c:pt>
                <c:pt idx="3">
                  <c:v>72996</c:v>
                </c:pt>
                <c:pt idx="4">
                  <c:v>73996</c:v>
                </c:pt>
                <c:pt idx="5">
                  <c:v>74996</c:v>
                </c:pt>
                <c:pt idx="6">
                  <c:v>75996</c:v>
                </c:pt>
                <c:pt idx="7">
                  <c:v>76997</c:v>
                </c:pt>
                <c:pt idx="8">
                  <c:v>77996</c:v>
                </c:pt>
                <c:pt idx="9">
                  <c:v>78996</c:v>
                </c:pt>
                <c:pt idx="10">
                  <c:v>79996</c:v>
                </c:pt>
                <c:pt idx="11">
                  <c:v>80996</c:v>
                </c:pt>
                <c:pt idx="12">
                  <c:v>81996</c:v>
                </c:pt>
                <c:pt idx="13">
                  <c:v>82996</c:v>
                </c:pt>
                <c:pt idx="14">
                  <c:v>83996</c:v>
                </c:pt>
                <c:pt idx="15">
                  <c:v>84996</c:v>
                </c:pt>
                <c:pt idx="16">
                  <c:v>85996</c:v>
                </c:pt>
                <c:pt idx="17">
                  <c:v>86996</c:v>
                </c:pt>
                <c:pt idx="18">
                  <c:v>87996</c:v>
                </c:pt>
                <c:pt idx="19">
                  <c:v>88996</c:v>
                </c:pt>
                <c:pt idx="20">
                  <c:v>89996</c:v>
                </c:pt>
                <c:pt idx="21">
                  <c:v>90996</c:v>
                </c:pt>
                <c:pt idx="22">
                  <c:v>91996</c:v>
                </c:pt>
                <c:pt idx="23">
                  <c:v>92996</c:v>
                </c:pt>
                <c:pt idx="24">
                  <c:v>93996</c:v>
                </c:pt>
                <c:pt idx="25">
                  <c:v>94996</c:v>
                </c:pt>
                <c:pt idx="26">
                  <c:v>95996</c:v>
                </c:pt>
                <c:pt idx="27">
                  <c:v>96996</c:v>
                </c:pt>
                <c:pt idx="28">
                  <c:v>97996</c:v>
                </c:pt>
                <c:pt idx="29">
                  <c:v>98996</c:v>
                </c:pt>
                <c:pt idx="30">
                  <c:v>99996</c:v>
                </c:pt>
                <c:pt idx="31">
                  <c:v>100996</c:v>
                </c:pt>
                <c:pt idx="32">
                  <c:v>101996</c:v>
                </c:pt>
                <c:pt idx="33">
                  <c:v>102996</c:v>
                </c:pt>
                <c:pt idx="34">
                  <c:v>103996</c:v>
                </c:pt>
                <c:pt idx="35">
                  <c:v>104996</c:v>
                </c:pt>
                <c:pt idx="36">
                  <c:v>105996</c:v>
                </c:pt>
                <c:pt idx="37">
                  <c:v>106996</c:v>
                </c:pt>
                <c:pt idx="38">
                  <c:v>107996</c:v>
                </c:pt>
                <c:pt idx="39">
                  <c:v>108996</c:v>
                </c:pt>
                <c:pt idx="40">
                  <c:v>109996</c:v>
                </c:pt>
                <c:pt idx="41">
                  <c:v>110996</c:v>
                </c:pt>
                <c:pt idx="42">
                  <c:v>111996</c:v>
                </c:pt>
                <c:pt idx="43">
                  <c:v>112996</c:v>
                </c:pt>
                <c:pt idx="44">
                  <c:v>113996</c:v>
                </c:pt>
                <c:pt idx="45">
                  <c:v>114996</c:v>
                </c:pt>
                <c:pt idx="46">
                  <c:v>115996</c:v>
                </c:pt>
                <c:pt idx="47">
                  <c:v>116996</c:v>
                </c:pt>
                <c:pt idx="48">
                  <c:v>117996</c:v>
                </c:pt>
                <c:pt idx="49">
                  <c:v>118996</c:v>
                </c:pt>
                <c:pt idx="50">
                  <c:v>119996</c:v>
                </c:pt>
                <c:pt idx="51">
                  <c:v>120996</c:v>
                </c:pt>
                <c:pt idx="52">
                  <c:v>121996</c:v>
                </c:pt>
                <c:pt idx="53">
                  <c:v>122996</c:v>
                </c:pt>
                <c:pt idx="54">
                  <c:v>123996</c:v>
                </c:pt>
                <c:pt idx="55">
                  <c:v>124996</c:v>
                </c:pt>
                <c:pt idx="56">
                  <c:v>125996</c:v>
                </c:pt>
                <c:pt idx="57">
                  <c:v>126996</c:v>
                </c:pt>
                <c:pt idx="58">
                  <c:v>127996</c:v>
                </c:pt>
                <c:pt idx="59">
                  <c:v>128996</c:v>
                </c:pt>
                <c:pt idx="60">
                  <c:v>129996</c:v>
                </c:pt>
                <c:pt idx="61">
                  <c:v>130996</c:v>
                </c:pt>
                <c:pt idx="62">
                  <c:v>131996</c:v>
                </c:pt>
                <c:pt idx="63">
                  <c:v>132996</c:v>
                </c:pt>
                <c:pt idx="64">
                  <c:v>133996</c:v>
                </c:pt>
                <c:pt idx="65">
                  <c:v>134996</c:v>
                </c:pt>
                <c:pt idx="66">
                  <c:v>135996</c:v>
                </c:pt>
                <c:pt idx="67">
                  <c:v>136996</c:v>
                </c:pt>
                <c:pt idx="68">
                  <c:v>137996</c:v>
                </c:pt>
                <c:pt idx="69">
                  <c:v>138996</c:v>
                </c:pt>
                <c:pt idx="70">
                  <c:v>139996</c:v>
                </c:pt>
                <c:pt idx="71">
                  <c:v>140996</c:v>
                </c:pt>
                <c:pt idx="72">
                  <c:v>141996</c:v>
                </c:pt>
                <c:pt idx="73">
                  <c:v>142996</c:v>
                </c:pt>
                <c:pt idx="74">
                  <c:v>143996</c:v>
                </c:pt>
                <c:pt idx="75">
                  <c:v>144996</c:v>
                </c:pt>
                <c:pt idx="76">
                  <c:v>145996</c:v>
                </c:pt>
                <c:pt idx="77">
                  <c:v>146996</c:v>
                </c:pt>
                <c:pt idx="78">
                  <c:v>147996</c:v>
                </c:pt>
                <c:pt idx="79">
                  <c:v>148996</c:v>
                </c:pt>
                <c:pt idx="80">
                  <c:v>149996</c:v>
                </c:pt>
                <c:pt idx="81">
                  <c:v>150996</c:v>
                </c:pt>
                <c:pt idx="82">
                  <c:v>151996</c:v>
                </c:pt>
                <c:pt idx="83">
                  <c:v>152996</c:v>
                </c:pt>
                <c:pt idx="84">
                  <c:v>153996</c:v>
                </c:pt>
                <c:pt idx="85">
                  <c:v>154996</c:v>
                </c:pt>
                <c:pt idx="86">
                  <c:v>155996</c:v>
                </c:pt>
                <c:pt idx="87">
                  <c:v>156996</c:v>
                </c:pt>
                <c:pt idx="88">
                  <c:v>157996</c:v>
                </c:pt>
                <c:pt idx="89">
                  <c:v>158997</c:v>
                </c:pt>
                <c:pt idx="90">
                  <c:v>159996</c:v>
                </c:pt>
                <c:pt idx="91">
                  <c:v>160996</c:v>
                </c:pt>
                <c:pt idx="92">
                  <c:v>161996</c:v>
                </c:pt>
                <c:pt idx="93">
                  <c:v>162996</c:v>
                </c:pt>
                <c:pt idx="94">
                  <c:v>163996</c:v>
                </c:pt>
                <c:pt idx="95">
                  <c:v>164996</c:v>
                </c:pt>
                <c:pt idx="96">
                  <c:v>165996</c:v>
                </c:pt>
                <c:pt idx="97">
                  <c:v>166996</c:v>
                </c:pt>
                <c:pt idx="98">
                  <c:v>167996</c:v>
                </c:pt>
                <c:pt idx="99">
                  <c:v>168996</c:v>
                </c:pt>
                <c:pt idx="100">
                  <c:v>169996</c:v>
                </c:pt>
                <c:pt idx="101">
                  <c:v>170996</c:v>
                </c:pt>
                <c:pt idx="102">
                  <c:v>171996</c:v>
                </c:pt>
                <c:pt idx="103">
                  <c:v>172996</c:v>
                </c:pt>
                <c:pt idx="104">
                  <c:v>173996</c:v>
                </c:pt>
                <c:pt idx="105">
                  <c:v>174996</c:v>
                </c:pt>
                <c:pt idx="106">
                  <c:v>175996</c:v>
                </c:pt>
                <c:pt idx="107">
                  <c:v>176996</c:v>
                </c:pt>
                <c:pt idx="108">
                  <c:v>177996</c:v>
                </c:pt>
                <c:pt idx="109">
                  <c:v>178996</c:v>
                </c:pt>
                <c:pt idx="110">
                  <c:v>179996</c:v>
                </c:pt>
              </c:numCache>
            </c:numRef>
          </c:xVal>
          <c:yVal>
            <c:numRef>
              <c:f>'Rampas 10.5%'!$W$2:$W$112</c:f>
              <c:numCache>
                <c:formatCode>General</c:formatCode>
                <c:ptCount val="1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1.0612497329711901</c:v>
                </c:pt>
                <c:pt idx="16">
                  <c:v>1.1224994659423799</c:v>
                </c:pt>
                <c:pt idx="17">
                  <c:v>1.18374919891357</c:v>
                </c:pt>
                <c:pt idx="18">
                  <c:v>1.2449989318847601</c:v>
                </c:pt>
                <c:pt idx="19">
                  <c:v>1.3062486648559499</c:v>
                </c:pt>
                <c:pt idx="20">
                  <c:v>1.36749839782714</c:v>
                </c:pt>
                <c:pt idx="21">
                  <c:v>1.4287481307983301</c:v>
                </c:pt>
                <c:pt idx="22">
                  <c:v>1.4899978637695299</c:v>
                </c:pt>
                <c:pt idx="23">
                  <c:v>1.55124759674072</c:v>
                </c:pt>
                <c:pt idx="24">
                  <c:v>1.6124973297119101</c:v>
                </c:pt>
                <c:pt idx="25">
                  <c:v>1.6737470626830999</c:v>
                </c:pt>
                <c:pt idx="26">
                  <c:v>1.73499679565429</c:v>
                </c:pt>
                <c:pt idx="27">
                  <c:v>1.7962465286254801</c:v>
                </c:pt>
                <c:pt idx="28">
                  <c:v>1.8574962615966699</c:v>
                </c:pt>
                <c:pt idx="29">
                  <c:v>1.91874599456787</c:v>
                </c:pt>
                <c:pt idx="30">
                  <c:v>1.9799957275390601</c:v>
                </c:pt>
                <c:pt idx="31">
                  <c:v>2.0412454605102499</c:v>
                </c:pt>
                <c:pt idx="32">
                  <c:v>2.10249519348144</c:v>
                </c:pt>
                <c:pt idx="33">
                  <c:v>2.1637449264526301</c:v>
                </c:pt>
                <c:pt idx="34">
                  <c:v>2.2249946594238201</c:v>
                </c:pt>
                <c:pt idx="35">
                  <c:v>2.2862443923950102</c:v>
                </c:pt>
                <c:pt idx="36">
                  <c:v>2.34749412536621</c:v>
                </c:pt>
                <c:pt idx="37">
                  <c:v>2.4087438583374001</c:v>
                </c:pt>
                <c:pt idx="38">
                  <c:v>2.4699935913085902</c:v>
                </c:pt>
                <c:pt idx="39">
                  <c:v>2.5312433242797798</c:v>
                </c:pt>
                <c:pt idx="40">
                  <c:v>2.5924930572509699</c:v>
                </c:pt>
                <c:pt idx="41">
                  <c:v>2.65374279022216</c:v>
                </c:pt>
                <c:pt idx="42">
                  <c:v>2.71499252319335</c:v>
                </c:pt>
                <c:pt idx="43">
                  <c:v>2.7762422561645499</c:v>
                </c:pt>
                <c:pt idx="44">
                  <c:v>2.83749198913574</c:v>
                </c:pt>
                <c:pt idx="45">
                  <c:v>2.89874172210693</c:v>
                </c:pt>
                <c:pt idx="46">
                  <c:v>2.9599914550781201</c:v>
                </c:pt>
                <c:pt idx="47">
                  <c:v>3.0212411880493102</c:v>
                </c:pt>
                <c:pt idx="48">
                  <c:v>3.0824909210204998</c:v>
                </c:pt>
                <c:pt idx="49">
                  <c:v>3.1437406539916899</c:v>
                </c:pt>
                <c:pt idx="50">
                  <c:v>3.2049903869628902</c:v>
                </c:pt>
                <c:pt idx="51">
                  <c:v>3.2662401199340798</c:v>
                </c:pt>
                <c:pt idx="52">
                  <c:v>3.3274898529052699</c:v>
                </c:pt>
                <c:pt idx="53">
                  <c:v>3.38873958587646</c:v>
                </c:pt>
                <c:pt idx="54">
                  <c:v>3.44998931884765</c:v>
                </c:pt>
                <c:pt idx="55">
                  <c:v>3.5112390518188401</c:v>
                </c:pt>
                <c:pt idx="56">
                  <c:v>3.5724887847900302</c:v>
                </c:pt>
                <c:pt idx="57">
                  <c:v>3.63373851776123</c:v>
                </c:pt>
                <c:pt idx="58">
                  <c:v>3.6949882507324201</c:v>
                </c:pt>
                <c:pt idx="59">
                  <c:v>3.7562379837036102</c:v>
                </c:pt>
                <c:pt idx="60">
                  <c:v>3.8174877166747998</c:v>
                </c:pt>
                <c:pt idx="61">
                  <c:v>3.8787374496459899</c:v>
                </c:pt>
                <c:pt idx="62">
                  <c:v>3.93998718261718</c:v>
                </c:pt>
                <c:pt idx="63">
                  <c:v>4.00123691558837</c:v>
                </c:pt>
                <c:pt idx="64">
                  <c:v>4.0624866485595703</c:v>
                </c:pt>
                <c:pt idx="65">
                  <c:v>4.1237363815307599</c:v>
                </c:pt>
                <c:pt idx="66">
                  <c:v>4.1849861145019496</c:v>
                </c:pt>
                <c:pt idx="67">
                  <c:v>4.2462358474731401</c:v>
                </c:pt>
                <c:pt idx="68">
                  <c:v>4.3074855804443297</c:v>
                </c:pt>
                <c:pt idx="69">
                  <c:v>4.3687353134155202</c:v>
                </c:pt>
                <c:pt idx="70">
                  <c:v>4.4299850463867099</c:v>
                </c:pt>
                <c:pt idx="71">
                  <c:v>4.4912347793579102</c:v>
                </c:pt>
                <c:pt idx="72">
                  <c:v>4.5524845123290998</c:v>
                </c:pt>
                <c:pt idx="73">
                  <c:v>4.6137342453002903</c:v>
                </c:pt>
                <c:pt idx="74">
                  <c:v>4.6749839782714799</c:v>
                </c:pt>
                <c:pt idx="75">
                  <c:v>4.7362337112426696</c:v>
                </c:pt>
                <c:pt idx="76">
                  <c:v>4.7974834442138601</c:v>
                </c:pt>
                <c:pt idx="77">
                  <c:v>4.8587331771850497</c:v>
                </c:pt>
                <c:pt idx="78">
                  <c:v>4.91998291015625</c:v>
                </c:pt>
                <c:pt idx="79">
                  <c:v>4.9812326431274396</c:v>
                </c:pt>
                <c:pt idx="80">
                  <c:v>5.0424823760986301</c:v>
                </c:pt>
                <c:pt idx="81">
                  <c:v>5.1037321090698198</c:v>
                </c:pt>
                <c:pt idx="82">
                  <c:v>5.1649818420410103</c:v>
                </c:pt>
                <c:pt idx="83">
                  <c:v>5.2262315750121999</c:v>
                </c:pt>
                <c:pt idx="84">
                  <c:v>5.2874813079833896</c:v>
                </c:pt>
                <c:pt idx="85">
                  <c:v>5.3487310409545898</c:v>
                </c:pt>
                <c:pt idx="86">
                  <c:v>5.4099807739257804</c:v>
                </c:pt>
                <c:pt idx="87">
                  <c:v>5.47123050689697</c:v>
                </c:pt>
                <c:pt idx="88">
                  <c:v>5.5324802398681596</c:v>
                </c:pt>
                <c:pt idx="89">
                  <c:v>5.5937299728393501</c:v>
                </c:pt>
                <c:pt idx="90">
                  <c:v>5.6549797058105398</c:v>
                </c:pt>
                <c:pt idx="91">
                  <c:v>5.7162294387817303</c:v>
                </c:pt>
                <c:pt idx="92">
                  <c:v>5.7774791717529297</c:v>
                </c:pt>
                <c:pt idx="93">
                  <c:v>5.8387289047241202</c:v>
                </c:pt>
                <c:pt idx="94">
                  <c:v>5.8999786376953098</c:v>
                </c:pt>
                <c:pt idx="95">
                  <c:v>5.9612283706665004</c:v>
                </c:pt>
                <c:pt idx="96">
                  <c:v>6.02247810363769</c:v>
                </c:pt>
                <c:pt idx="97">
                  <c:v>6.0837278366088796</c:v>
                </c:pt>
                <c:pt idx="98">
                  <c:v>6.1449775695800701</c:v>
                </c:pt>
                <c:pt idx="99">
                  <c:v>6.2062273025512598</c:v>
                </c:pt>
                <c:pt idx="100">
                  <c:v>6.26747703552246</c:v>
                </c:pt>
                <c:pt idx="101">
                  <c:v>6.3287267684936497</c:v>
                </c:pt>
                <c:pt idx="102">
                  <c:v>6.3899765014648402</c:v>
                </c:pt>
                <c:pt idx="103">
                  <c:v>6.4512262344360298</c:v>
                </c:pt>
                <c:pt idx="104">
                  <c:v>6.5124759674072203</c:v>
                </c:pt>
                <c:pt idx="105">
                  <c:v>6.57372570037841</c:v>
                </c:pt>
                <c:pt idx="106">
                  <c:v>6.5999999046325604</c:v>
                </c:pt>
                <c:pt idx="107">
                  <c:v>6.5999999046325604</c:v>
                </c:pt>
                <c:pt idx="108">
                  <c:v>6.5999999046325604</c:v>
                </c:pt>
                <c:pt idx="109">
                  <c:v>6.5999999046325604</c:v>
                </c:pt>
                <c:pt idx="110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46-4C88-B3D2-04DA053FC767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10.5%'!$V$2:$V$103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7.0010000000000003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89.001000000000005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</c:numCache>
            </c:numRef>
          </c:xVal>
          <c:yVal>
            <c:numRef>
              <c:f>'Rampas 10.5%'!$Y$2:$Y$103</c:f>
              <c:numCache>
                <c:formatCode>General</c:formatCode>
                <c:ptCount val="102"/>
                <c:pt idx="0">
                  <c:v>0.99405211210250799</c:v>
                </c:pt>
                <c:pt idx="1">
                  <c:v>0.99541854858398404</c:v>
                </c:pt>
                <c:pt idx="2">
                  <c:v>0.99418872594833296</c:v>
                </c:pt>
                <c:pt idx="3">
                  <c:v>1.0068672895431501</c:v>
                </c:pt>
                <c:pt idx="4">
                  <c:v>1.00702512264251</c:v>
                </c:pt>
                <c:pt idx="5">
                  <c:v>1.0049637556076001</c:v>
                </c:pt>
                <c:pt idx="6">
                  <c:v>0.9959716796875</c:v>
                </c:pt>
                <c:pt idx="7">
                  <c:v>0.98959583044052102</c:v>
                </c:pt>
                <c:pt idx="8">
                  <c:v>0.99304503202438299</c:v>
                </c:pt>
                <c:pt idx="9">
                  <c:v>0.99292606115341098</c:v>
                </c:pt>
                <c:pt idx="10">
                  <c:v>0.99645388126373202</c:v>
                </c:pt>
                <c:pt idx="11">
                  <c:v>0.99563217163085904</c:v>
                </c:pt>
                <c:pt idx="12">
                  <c:v>0.99715727567672696</c:v>
                </c:pt>
                <c:pt idx="13">
                  <c:v>0.99727481603622403</c:v>
                </c:pt>
                <c:pt idx="14">
                  <c:v>1.0001038312911901</c:v>
                </c:pt>
                <c:pt idx="15">
                  <c:v>1.00106585025787</c:v>
                </c:pt>
                <c:pt idx="16">
                  <c:v>1.0391372442245399</c:v>
                </c:pt>
                <c:pt idx="17">
                  <c:v>1.1180114746093699</c:v>
                </c:pt>
                <c:pt idx="18">
                  <c:v>1.16314625740051</c:v>
                </c:pt>
                <c:pt idx="19">
                  <c:v>1.2340217828750599</c:v>
                </c:pt>
                <c:pt idx="20">
                  <c:v>1.2779839038848799</c:v>
                </c:pt>
                <c:pt idx="21">
                  <c:v>1.3438423871994001</c:v>
                </c:pt>
                <c:pt idx="22">
                  <c:v>1.38979268074035</c:v>
                </c:pt>
                <c:pt idx="23">
                  <c:v>1.4587440490722601</c:v>
                </c:pt>
                <c:pt idx="24">
                  <c:v>1.56171882152557</c:v>
                </c:pt>
                <c:pt idx="25">
                  <c:v>1.5872611999511701</c:v>
                </c:pt>
                <c:pt idx="26">
                  <c:v>1.6187896728515601</c:v>
                </c:pt>
                <c:pt idx="27">
                  <c:v>1.7101913690567001</c:v>
                </c:pt>
                <c:pt idx="28">
                  <c:v>1.7859290838241499</c:v>
                </c:pt>
                <c:pt idx="29">
                  <c:v>1.8235435485839799</c:v>
                </c:pt>
                <c:pt idx="30">
                  <c:v>1.86311423778533</c:v>
                </c:pt>
                <c:pt idx="31">
                  <c:v>1.9570953845977701</c:v>
                </c:pt>
                <c:pt idx="32">
                  <c:v>2.0515677928924498</c:v>
                </c:pt>
                <c:pt idx="33">
                  <c:v>2.0961639881134002</c:v>
                </c:pt>
                <c:pt idx="34">
                  <c:v>2.1355934143066402</c:v>
                </c:pt>
                <c:pt idx="35">
                  <c:v>2.1607773303985498</c:v>
                </c:pt>
                <c:pt idx="36">
                  <c:v>2.2797379493713299</c:v>
                </c:pt>
                <c:pt idx="37">
                  <c:v>2.3072946071624698</c:v>
                </c:pt>
                <c:pt idx="38">
                  <c:v>2.4141747951507502</c:v>
                </c:pt>
                <c:pt idx="39">
                  <c:v>2.47705698013305</c:v>
                </c:pt>
                <c:pt idx="40">
                  <c:v>2.5078415870666499</c:v>
                </c:pt>
                <c:pt idx="41">
                  <c:v>2.5746285915374698</c:v>
                </c:pt>
                <c:pt idx="42">
                  <c:v>2.6203255653381299</c:v>
                </c:pt>
                <c:pt idx="43">
                  <c:v>2.7060410976409899</c:v>
                </c:pt>
                <c:pt idx="44">
                  <c:v>2.7596480846404998</c:v>
                </c:pt>
                <c:pt idx="45">
                  <c:v>2.8109474182128902</c:v>
                </c:pt>
                <c:pt idx="46">
                  <c:v>2.86864161491394</c:v>
                </c:pt>
                <c:pt idx="47">
                  <c:v>2.96075367927551</c:v>
                </c:pt>
                <c:pt idx="48">
                  <c:v>3.0036599636077801</c:v>
                </c:pt>
                <c:pt idx="49">
                  <c:v>3.0859069824218701</c:v>
                </c:pt>
                <c:pt idx="50">
                  <c:v>3.1087799072265598</c:v>
                </c:pt>
                <c:pt idx="51">
                  <c:v>3.18029713630676</c:v>
                </c:pt>
                <c:pt idx="52">
                  <c:v>3.2548654079437198</c:v>
                </c:pt>
                <c:pt idx="53">
                  <c:v>3.3246650695800701</c:v>
                </c:pt>
                <c:pt idx="54">
                  <c:v>3.3653755187988201</c:v>
                </c:pt>
                <c:pt idx="55">
                  <c:v>3.4376876354217498</c:v>
                </c:pt>
                <c:pt idx="56">
                  <c:v>3.5143630504608101</c:v>
                </c:pt>
                <c:pt idx="57">
                  <c:v>3.5576858520507799</c:v>
                </c:pt>
                <c:pt idx="58">
                  <c:v>3.5986657142639098</c:v>
                </c:pt>
                <c:pt idx="59">
                  <c:v>3.67517638206481</c:v>
                </c:pt>
                <c:pt idx="60">
                  <c:v>3.7707145214080802</c:v>
                </c:pt>
                <c:pt idx="61">
                  <c:v>3.7887649536132799</c:v>
                </c:pt>
                <c:pt idx="62">
                  <c:v>3.8485343456268302</c:v>
                </c:pt>
                <c:pt idx="63">
                  <c:v>3.9265999794006299</c:v>
                </c:pt>
                <c:pt idx="64">
                  <c:v>3.9920525550842201</c:v>
                </c:pt>
                <c:pt idx="65">
                  <c:v>4.0507655143737704</c:v>
                </c:pt>
                <c:pt idx="66">
                  <c:v>4.08988285064697</c:v>
                </c:pt>
                <c:pt idx="67">
                  <c:v>4.1747612953186</c:v>
                </c:pt>
                <c:pt idx="68">
                  <c:v>4.2432913780212402</c:v>
                </c:pt>
                <c:pt idx="69">
                  <c:v>4.2868685722351003</c:v>
                </c:pt>
                <c:pt idx="70">
                  <c:v>4.3423371315002397</c:v>
                </c:pt>
                <c:pt idx="71">
                  <c:v>4.41284132003784</c:v>
                </c:pt>
                <c:pt idx="72">
                  <c:v>4.5067572593688903</c:v>
                </c:pt>
                <c:pt idx="73">
                  <c:v>4.5420236587524396</c:v>
                </c:pt>
                <c:pt idx="74">
                  <c:v>4.5733056068420401</c:v>
                </c:pt>
                <c:pt idx="75">
                  <c:v>4.6563048362731898</c:v>
                </c:pt>
                <c:pt idx="76">
                  <c:v>4.7290534973144496</c:v>
                </c:pt>
                <c:pt idx="77">
                  <c:v>4.7831649780273402</c:v>
                </c:pt>
                <c:pt idx="78">
                  <c:v>4.8301095962524396</c:v>
                </c:pt>
                <c:pt idx="79">
                  <c:v>4.9041666984558097</c:v>
                </c:pt>
                <c:pt idx="80">
                  <c:v>4.9679832458495996</c:v>
                </c:pt>
                <c:pt idx="81">
                  <c:v>5.0252795219421298</c:v>
                </c:pt>
                <c:pt idx="82">
                  <c:v>5.0885224342346103</c:v>
                </c:pt>
                <c:pt idx="83">
                  <c:v>5.1481332778930602</c:v>
                </c:pt>
                <c:pt idx="84">
                  <c:v>5.2077951431274396</c:v>
                </c:pt>
                <c:pt idx="85">
                  <c:v>5.2598505020141602</c:v>
                </c:pt>
                <c:pt idx="86">
                  <c:v>5.3353385925292898</c:v>
                </c:pt>
                <c:pt idx="87">
                  <c:v>5.4035315513610804</c:v>
                </c:pt>
                <c:pt idx="88">
                  <c:v>5.4571661949157697</c:v>
                </c:pt>
                <c:pt idx="89">
                  <c:v>5.53354787826538</c:v>
                </c:pt>
                <c:pt idx="90">
                  <c:v>5.5613760948181099</c:v>
                </c:pt>
                <c:pt idx="91">
                  <c:v>5.6393442153930602</c:v>
                </c:pt>
                <c:pt idx="92">
                  <c:v>5.7111968994140598</c:v>
                </c:pt>
                <c:pt idx="93">
                  <c:v>5.7508769035339302</c:v>
                </c:pt>
                <c:pt idx="94">
                  <c:v>5.8027472496032697</c:v>
                </c:pt>
                <c:pt idx="95">
                  <c:v>5.8828005790710396</c:v>
                </c:pt>
                <c:pt idx="96">
                  <c:v>5.9515380859375</c:v>
                </c:pt>
                <c:pt idx="97">
                  <c:v>6.0084319114684996</c:v>
                </c:pt>
                <c:pt idx="98">
                  <c:v>6.0508761405944798</c:v>
                </c:pt>
                <c:pt idx="99">
                  <c:v>6.1272187232971103</c:v>
                </c:pt>
                <c:pt idx="100">
                  <c:v>6.1989226341247496</c:v>
                </c:pt>
                <c:pt idx="101">
                  <c:v>6.2348642349243102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46-4C88-B3D2-04DA053FC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29360"/>
        <c:axId val="1504523920"/>
      </c:scatterChart>
      <c:valAx>
        <c:axId val="1504529360"/>
        <c:scaling>
          <c:orientation val="minMax"/>
          <c:max val="180000"/>
          <c:min val="6999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</a:t>
                </a:r>
                <a:r>
                  <a:rPr lang="es-CO" baseline="0"/>
                  <a:t> [ms]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23920"/>
        <c:crosses val="autoZero"/>
        <c:crossBetween val="midCat"/>
      </c:valAx>
      <c:valAx>
        <c:axId val="1504523920"/>
        <c:scaling>
          <c:orientation val="minMax"/>
          <c:max val="7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Potencia 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2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10.5%'!$AK$2:$AK$105</c:f>
              <c:numCache>
                <c:formatCode>General</c:formatCode>
                <c:ptCount val="10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5.0010000000000003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26.001000000000001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</c:numCache>
            </c:numRef>
          </c:xVal>
          <c:yVal>
            <c:numRef>
              <c:f>'Rampas 10.5%'!$AN$2:$AN$105</c:f>
              <c:numCache>
                <c:formatCode>General</c:formatCode>
                <c:ptCount val="104"/>
                <c:pt idx="0">
                  <c:v>0.99255752563476496</c:v>
                </c:pt>
                <c:pt idx="1">
                  <c:v>0.98397904634475697</c:v>
                </c:pt>
                <c:pt idx="2">
                  <c:v>0.99182361364364602</c:v>
                </c:pt>
                <c:pt idx="3">
                  <c:v>0.99790424108505205</c:v>
                </c:pt>
                <c:pt idx="4">
                  <c:v>0.99743503332137995</c:v>
                </c:pt>
                <c:pt idx="5">
                  <c:v>1.02943503856658</c:v>
                </c:pt>
                <c:pt idx="6">
                  <c:v>1.0390396118164</c:v>
                </c:pt>
                <c:pt idx="7">
                  <c:v>1.11745989322662</c:v>
                </c:pt>
                <c:pt idx="8">
                  <c:v>1.1639168262481601</c:v>
                </c:pt>
                <c:pt idx="9">
                  <c:v>1.23001861572265</c:v>
                </c:pt>
                <c:pt idx="10">
                  <c:v>1.2887611389160101</c:v>
                </c:pt>
                <c:pt idx="11">
                  <c:v>1.33361279964447</c:v>
                </c:pt>
                <c:pt idx="12">
                  <c:v>1.3976982831954901</c:v>
                </c:pt>
                <c:pt idx="13">
                  <c:v>1.49151003360748</c:v>
                </c:pt>
                <c:pt idx="14">
                  <c:v>1.5392646789550699</c:v>
                </c:pt>
                <c:pt idx="15">
                  <c:v>1.5977210998535101</c:v>
                </c:pt>
                <c:pt idx="16">
                  <c:v>1.65687108039855</c:v>
                </c:pt>
                <c:pt idx="17">
                  <c:v>1.7107849121093699</c:v>
                </c:pt>
                <c:pt idx="18">
                  <c:v>1.7793563604354801</c:v>
                </c:pt>
                <c:pt idx="19">
                  <c:v>1.83115923404693</c:v>
                </c:pt>
                <c:pt idx="20">
                  <c:v>1.89208531379699</c:v>
                </c:pt>
                <c:pt idx="21">
                  <c:v>1.9893165826797401</c:v>
                </c:pt>
                <c:pt idx="22">
                  <c:v>2.02715992927551</c:v>
                </c:pt>
                <c:pt idx="23">
                  <c:v>2.08655333518981</c:v>
                </c:pt>
                <c:pt idx="24">
                  <c:v>2.1236922740936199</c:v>
                </c:pt>
                <c:pt idx="25">
                  <c:v>2.20588850975036</c:v>
                </c:pt>
                <c:pt idx="26">
                  <c:v>2.2797431945800701</c:v>
                </c:pt>
                <c:pt idx="27">
                  <c:v>2.3213753700256299</c:v>
                </c:pt>
                <c:pt idx="28">
                  <c:v>2.37721490859985</c:v>
                </c:pt>
                <c:pt idx="29">
                  <c:v>2.4612472057342498</c:v>
                </c:pt>
                <c:pt idx="30">
                  <c:v>2.52407526969909</c:v>
                </c:pt>
                <c:pt idx="31">
                  <c:v>2.5713791847228999</c:v>
                </c:pt>
                <c:pt idx="32">
                  <c:v>2.6163985729217498</c:v>
                </c:pt>
                <c:pt idx="33">
                  <c:v>2.7070991992950399</c:v>
                </c:pt>
                <c:pt idx="34">
                  <c:v>2.7674095630645699</c:v>
                </c:pt>
                <c:pt idx="35">
                  <c:v>2.82953429222106</c:v>
                </c:pt>
                <c:pt idx="36">
                  <c:v>2.8686044216156001</c:v>
                </c:pt>
                <c:pt idx="37">
                  <c:v>2.9463295936584402</c:v>
                </c:pt>
                <c:pt idx="38">
                  <c:v>3.02124643325805</c:v>
                </c:pt>
                <c:pt idx="39">
                  <c:v>3.0672798156738201</c:v>
                </c:pt>
                <c:pt idx="40">
                  <c:v>3.1161820888519198</c:v>
                </c:pt>
                <c:pt idx="41">
                  <c:v>3.1671593189239502</c:v>
                </c:pt>
                <c:pt idx="42">
                  <c:v>3.2333238124847399</c:v>
                </c:pt>
                <c:pt idx="43">
                  <c:v>3.3453705310821502</c:v>
                </c:pt>
                <c:pt idx="44">
                  <c:v>3.36730504035949</c:v>
                </c:pt>
                <c:pt idx="45">
                  <c:v>3.4461510181427002</c:v>
                </c:pt>
                <c:pt idx="46">
                  <c:v>3.5072922706603999</c:v>
                </c:pt>
                <c:pt idx="47">
                  <c:v>3.5582320690154998</c:v>
                </c:pt>
                <c:pt idx="48">
                  <c:v>3.6020600795745801</c:v>
                </c:pt>
                <c:pt idx="49">
                  <c:v>3.6898238658904998</c:v>
                </c:pt>
                <c:pt idx="50">
                  <c:v>3.7378678321838299</c:v>
                </c:pt>
                <c:pt idx="51">
                  <c:v>3.7913329601287802</c:v>
                </c:pt>
                <c:pt idx="52">
                  <c:v>3.8578796386718701</c:v>
                </c:pt>
                <c:pt idx="53">
                  <c:v>3.9203910827636701</c:v>
                </c:pt>
                <c:pt idx="54">
                  <c:v>3.9838395118713299</c:v>
                </c:pt>
                <c:pt idx="55">
                  <c:v>4.0437707901000897</c:v>
                </c:pt>
                <c:pt idx="56">
                  <c:v>4.1075057983398402</c:v>
                </c:pt>
                <c:pt idx="57">
                  <c:v>4.1610360145568803</c:v>
                </c:pt>
                <c:pt idx="58">
                  <c:v>4.2469978332519496</c:v>
                </c:pt>
                <c:pt idx="59">
                  <c:v>4.2875299453735298</c:v>
                </c:pt>
                <c:pt idx="60">
                  <c:v>4.3294587135314897</c:v>
                </c:pt>
                <c:pt idx="61">
                  <c:v>4.4097175598144496</c:v>
                </c:pt>
                <c:pt idx="62">
                  <c:v>4.49302053451538</c:v>
                </c:pt>
                <c:pt idx="63">
                  <c:v>4.5289893150329501</c:v>
                </c:pt>
                <c:pt idx="64">
                  <c:v>4.5673499107360804</c:v>
                </c:pt>
                <c:pt idx="65">
                  <c:v>4.6411585807800204</c:v>
                </c:pt>
                <c:pt idx="66">
                  <c:v>4.7396659851074201</c:v>
                </c:pt>
                <c:pt idx="67">
                  <c:v>4.77894735336303</c:v>
                </c:pt>
                <c:pt idx="68">
                  <c:v>4.8153128623962402</c:v>
                </c:pt>
                <c:pt idx="69">
                  <c:v>4.9284853935241699</c:v>
                </c:pt>
                <c:pt idx="70">
                  <c:v>4.97275686264038</c:v>
                </c:pt>
                <c:pt idx="71">
                  <c:v>5.0135154724120996</c:v>
                </c:pt>
                <c:pt idx="72">
                  <c:v>5.0858664512634197</c:v>
                </c:pt>
                <c:pt idx="73">
                  <c:v>5.1404623985290501</c:v>
                </c:pt>
                <c:pt idx="74">
                  <c:v>5.2082171440124503</c:v>
                </c:pt>
                <c:pt idx="75">
                  <c:v>5.26806211471557</c:v>
                </c:pt>
                <c:pt idx="76">
                  <c:v>5.3225607872009197</c:v>
                </c:pt>
                <c:pt idx="77">
                  <c:v>5.3738059997558496</c:v>
                </c:pt>
                <c:pt idx="78">
                  <c:v>5.4721016883850098</c:v>
                </c:pt>
                <c:pt idx="79">
                  <c:v>5.5306711196899396</c:v>
                </c:pt>
                <c:pt idx="80">
                  <c:v>5.5664153099059996</c:v>
                </c:pt>
                <c:pt idx="81">
                  <c:v>5.6311106681823704</c:v>
                </c:pt>
                <c:pt idx="82">
                  <c:v>5.7203903198242099</c:v>
                </c:pt>
                <c:pt idx="83">
                  <c:v>5.7621765136718697</c:v>
                </c:pt>
                <c:pt idx="84">
                  <c:v>5.8112688064575098</c:v>
                </c:pt>
                <c:pt idx="85">
                  <c:v>5.8670587539672798</c:v>
                </c:pt>
                <c:pt idx="86">
                  <c:v>5.9520606994628897</c:v>
                </c:pt>
                <c:pt idx="87">
                  <c:v>6.0118417739868102</c:v>
                </c:pt>
                <c:pt idx="88">
                  <c:v>6.04449415206909</c:v>
                </c:pt>
                <c:pt idx="89">
                  <c:v>6.1160483360290501</c:v>
                </c:pt>
                <c:pt idx="90">
                  <c:v>6.1955156326293901</c:v>
                </c:pt>
                <c:pt idx="91">
                  <c:v>6.2510604858398402</c:v>
                </c:pt>
                <c:pt idx="92">
                  <c:v>6.2998046875</c:v>
                </c:pt>
                <c:pt idx="93">
                  <c:v>6.3681983947753897</c:v>
                </c:pt>
                <c:pt idx="94">
                  <c:v>6.4268202781677202</c:v>
                </c:pt>
                <c:pt idx="95">
                  <c:v>6.5045976638793901</c:v>
                </c:pt>
                <c:pt idx="96">
                  <c:v>6.5464448928832999</c:v>
                </c:pt>
                <c:pt idx="97">
                  <c:v>6.5987801551818803</c:v>
                </c:pt>
                <c:pt idx="98">
                  <c:v>6.5946288108825604</c:v>
                </c:pt>
                <c:pt idx="99">
                  <c:v>6.6001610755920401</c:v>
                </c:pt>
                <c:pt idx="100">
                  <c:v>6.60896444320678</c:v>
                </c:pt>
                <c:pt idx="101">
                  <c:v>6.6086931228637598</c:v>
                </c:pt>
                <c:pt idx="102">
                  <c:v>6.6025261878967196</c:v>
                </c:pt>
                <c:pt idx="103">
                  <c:v>6.5983848571777299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1C-4687-A200-E8C4BC1F0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18480"/>
        <c:axId val="1504511408"/>
      </c:scatterChart>
      <c:valAx>
        <c:axId val="1504518480"/>
        <c:scaling>
          <c:orientation val="minMax"/>
          <c:max val="10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</a:t>
                </a:r>
                <a:r>
                  <a:rPr lang="es-CO" baseline="0"/>
                  <a:t> [ms]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11408"/>
        <c:crosses val="autoZero"/>
        <c:crossBetween val="midCat"/>
      </c:valAx>
      <c:valAx>
        <c:axId val="1504511408"/>
        <c:scaling>
          <c:orientation val="minMax"/>
          <c:max val="7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Potencia 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18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10.5%'!$AY$2:$AY$103</c:f>
              <c:numCache>
                <c:formatCode>General</c:formatCode>
                <c:ptCount val="102"/>
                <c:pt idx="0">
                  <c:v>480996</c:v>
                </c:pt>
                <c:pt idx="1">
                  <c:v>481996</c:v>
                </c:pt>
                <c:pt idx="2">
                  <c:v>482996</c:v>
                </c:pt>
                <c:pt idx="3">
                  <c:v>483996</c:v>
                </c:pt>
                <c:pt idx="4">
                  <c:v>484996</c:v>
                </c:pt>
                <c:pt idx="5">
                  <c:v>485996</c:v>
                </c:pt>
                <c:pt idx="6">
                  <c:v>486996</c:v>
                </c:pt>
                <c:pt idx="7">
                  <c:v>487996</c:v>
                </c:pt>
                <c:pt idx="8">
                  <c:v>488996</c:v>
                </c:pt>
                <c:pt idx="9">
                  <c:v>489996</c:v>
                </c:pt>
                <c:pt idx="10">
                  <c:v>490996</c:v>
                </c:pt>
                <c:pt idx="11">
                  <c:v>491996</c:v>
                </c:pt>
                <c:pt idx="12">
                  <c:v>492996</c:v>
                </c:pt>
                <c:pt idx="13">
                  <c:v>493996</c:v>
                </c:pt>
                <c:pt idx="14">
                  <c:v>494996</c:v>
                </c:pt>
                <c:pt idx="15">
                  <c:v>495996</c:v>
                </c:pt>
                <c:pt idx="16">
                  <c:v>496996</c:v>
                </c:pt>
                <c:pt idx="17">
                  <c:v>497996</c:v>
                </c:pt>
                <c:pt idx="18">
                  <c:v>498996</c:v>
                </c:pt>
                <c:pt idx="19">
                  <c:v>499996</c:v>
                </c:pt>
                <c:pt idx="20">
                  <c:v>500996</c:v>
                </c:pt>
                <c:pt idx="21">
                  <c:v>501996</c:v>
                </c:pt>
                <c:pt idx="22">
                  <c:v>502996</c:v>
                </c:pt>
                <c:pt idx="23">
                  <c:v>503996</c:v>
                </c:pt>
                <c:pt idx="24">
                  <c:v>504996</c:v>
                </c:pt>
                <c:pt idx="25">
                  <c:v>505996</c:v>
                </c:pt>
                <c:pt idx="26">
                  <c:v>506996</c:v>
                </c:pt>
                <c:pt idx="27">
                  <c:v>507996</c:v>
                </c:pt>
                <c:pt idx="28">
                  <c:v>508996</c:v>
                </c:pt>
                <c:pt idx="29">
                  <c:v>509996</c:v>
                </c:pt>
                <c:pt idx="30">
                  <c:v>510996</c:v>
                </c:pt>
                <c:pt idx="31">
                  <c:v>511996</c:v>
                </c:pt>
                <c:pt idx="32">
                  <c:v>512996</c:v>
                </c:pt>
                <c:pt idx="33">
                  <c:v>513996</c:v>
                </c:pt>
                <c:pt idx="34">
                  <c:v>514996</c:v>
                </c:pt>
                <c:pt idx="35">
                  <c:v>515996</c:v>
                </c:pt>
                <c:pt idx="36">
                  <c:v>516996</c:v>
                </c:pt>
                <c:pt idx="37">
                  <c:v>517996</c:v>
                </c:pt>
                <c:pt idx="38">
                  <c:v>518996</c:v>
                </c:pt>
                <c:pt idx="39">
                  <c:v>519996</c:v>
                </c:pt>
                <c:pt idx="40">
                  <c:v>520996</c:v>
                </c:pt>
                <c:pt idx="41">
                  <c:v>521996</c:v>
                </c:pt>
                <c:pt idx="42">
                  <c:v>522996</c:v>
                </c:pt>
                <c:pt idx="43">
                  <c:v>523996</c:v>
                </c:pt>
                <c:pt idx="44">
                  <c:v>524996</c:v>
                </c:pt>
                <c:pt idx="45">
                  <c:v>525996</c:v>
                </c:pt>
                <c:pt idx="46">
                  <c:v>526996</c:v>
                </c:pt>
                <c:pt idx="47">
                  <c:v>527996</c:v>
                </c:pt>
                <c:pt idx="48">
                  <c:v>528996</c:v>
                </c:pt>
                <c:pt idx="49">
                  <c:v>529996</c:v>
                </c:pt>
                <c:pt idx="50">
                  <c:v>530996</c:v>
                </c:pt>
                <c:pt idx="51">
                  <c:v>531996</c:v>
                </c:pt>
                <c:pt idx="52">
                  <c:v>532996</c:v>
                </c:pt>
                <c:pt idx="53">
                  <c:v>533996</c:v>
                </c:pt>
                <c:pt idx="54">
                  <c:v>534996</c:v>
                </c:pt>
                <c:pt idx="55">
                  <c:v>535996</c:v>
                </c:pt>
                <c:pt idx="56">
                  <c:v>536996</c:v>
                </c:pt>
                <c:pt idx="57">
                  <c:v>537996</c:v>
                </c:pt>
                <c:pt idx="58">
                  <c:v>538996</c:v>
                </c:pt>
                <c:pt idx="59">
                  <c:v>539996</c:v>
                </c:pt>
                <c:pt idx="60">
                  <c:v>540996</c:v>
                </c:pt>
                <c:pt idx="61">
                  <c:v>541996</c:v>
                </c:pt>
                <c:pt idx="62">
                  <c:v>542996</c:v>
                </c:pt>
                <c:pt idx="63">
                  <c:v>543996</c:v>
                </c:pt>
                <c:pt idx="64">
                  <c:v>544996</c:v>
                </c:pt>
                <c:pt idx="65">
                  <c:v>545996</c:v>
                </c:pt>
                <c:pt idx="66">
                  <c:v>546996</c:v>
                </c:pt>
                <c:pt idx="67">
                  <c:v>547996</c:v>
                </c:pt>
                <c:pt idx="68">
                  <c:v>548996</c:v>
                </c:pt>
                <c:pt idx="69">
                  <c:v>549996</c:v>
                </c:pt>
                <c:pt idx="70">
                  <c:v>550996</c:v>
                </c:pt>
                <c:pt idx="71">
                  <c:v>551996</c:v>
                </c:pt>
                <c:pt idx="72">
                  <c:v>552996</c:v>
                </c:pt>
                <c:pt idx="73">
                  <c:v>553996</c:v>
                </c:pt>
                <c:pt idx="74">
                  <c:v>554997</c:v>
                </c:pt>
                <c:pt idx="75">
                  <c:v>555996</c:v>
                </c:pt>
                <c:pt idx="76">
                  <c:v>556996</c:v>
                </c:pt>
                <c:pt idx="77">
                  <c:v>557996</c:v>
                </c:pt>
                <c:pt idx="78">
                  <c:v>558996</c:v>
                </c:pt>
                <c:pt idx="79">
                  <c:v>559996</c:v>
                </c:pt>
                <c:pt idx="80">
                  <c:v>560996</c:v>
                </c:pt>
                <c:pt idx="81">
                  <c:v>561996</c:v>
                </c:pt>
                <c:pt idx="82">
                  <c:v>562996</c:v>
                </c:pt>
                <c:pt idx="83">
                  <c:v>563996</c:v>
                </c:pt>
                <c:pt idx="84">
                  <c:v>564996</c:v>
                </c:pt>
                <c:pt idx="85">
                  <c:v>565996</c:v>
                </c:pt>
                <c:pt idx="86">
                  <c:v>566996</c:v>
                </c:pt>
                <c:pt idx="87">
                  <c:v>567996</c:v>
                </c:pt>
                <c:pt idx="88">
                  <c:v>568996</c:v>
                </c:pt>
                <c:pt idx="89">
                  <c:v>569996</c:v>
                </c:pt>
                <c:pt idx="90">
                  <c:v>570996</c:v>
                </c:pt>
                <c:pt idx="91">
                  <c:v>571996</c:v>
                </c:pt>
                <c:pt idx="92">
                  <c:v>572996</c:v>
                </c:pt>
                <c:pt idx="93">
                  <c:v>573996</c:v>
                </c:pt>
                <c:pt idx="94">
                  <c:v>574996</c:v>
                </c:pt>
                <c:pt idx="95">
                  <c:v>575996</c:v>
                </c:pt>
                <c:pt idx="96">
                  <c:v>576996</c:v>
                </c:pt>
                <c:pt idx="97">
                  <c:v>577996</c:v>
                </c:pt>
                <c:pt idx="98">
                  <c:v>578996</c:v>
                </c:pt>
                <c:pt idx="99">
                  <c:v>579996</c:v>
                </c:pt>
                <c:pt idx="100">
                  <c:v>580996</c:v>
                </c:pt>
                <c:pt idx="101">
                  <c:v>581996</c:v>
                </c:pt>
              </c:numCache>
            </c:numRef>
          </c:xVal>
          <c:yVal>
            <c:numRef>
              <c:f>'Rampas 10.5%'!$BA$2:$BA$103</c:f>
              <c:numCache>
                <c:formatCode>General</c:formatCode>
                <c:ptCount val="10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1.0612497329711901</c:v>
                </c:pt>
                <c:pt idx="5">
                  <c:v>1.1224994659423799</c:v>
                </c:pt>
                <c:pt idx="6">
                  <c:v>1.18374919891357</c:v>
                </c:pt>
                <c:pt idx="7">
                  <c:v>1.2449989318847601</c:v>
                </c:pt>
                <c:pt idx="8">
                  <c:v>1.3062486648559499</c:v>
                </c:pt>
                <c:pt idx="9">
                  <c:v>1.36749839782714</c:v>
                </c:pt>
                <c:pt idx="10">
                  <c:v>1.4287481307983301</c:v>
                </c:pt>
                <c:pt idx="11">
                  <c:v>1.4899978637695299</c:v>
                </c:pt>
                <c:pt idx="12">
                  <c:v>1.55124759674072</c:v>
                </c:pt>
                <c:pt idx="13">
                  <c:v>1.6124973297119101</c:v>
                </c:pt>
                <c:pt idx="14">
                  <c:v>1.6737470626830999</c:v>
                </c:pt>
                <c:pt idx="15">
                  <c:v>1.73499679565429</c:v>
                </c:pt>
                <c:pt idx="16">
                  <c:v>1.7962465286254801</c:v>
                </c:pt>
                <c:pt idx="17">
                  <c:v>1.8574962615966699</c:v>
                </c:pt>
                <c:pt idx="18">
                  <c:v>1.91874599456787</c:v>
                </c:pt>
                <c:pt idx="19">
                  <c:v>1.9799957275390601</c:v>
                </c:pt>
                <c:pt idx="20">
                  <c:v>2.0412454605102499</c:v>
                </c:pt>
                <c:pt idx="21">
                  <c:v>2.10249519348144</c:v>
                </c:pt>
                <c:pt idx="22">
                  <c:v>2.1637449264526301</c:v>
                </c:pt>
                <c:pt idx="23">
                  <c:v>2.2249946594238201</c:v>
                </c:pt>
                <c:pt idx="24">
                  <c:v>2.2862443923950102</c:v>
                </c:pt>
                <c:pt idx="25">
                  <c:v>2.34749412536621</c:v>
                </c:pt>
                <c:pt idx="26">
                  <c:v>2.4087438583374001</c:v>
                </c:pt>
                <c:pt idx="27">
                  <c:v>2.4699935913085902</c:v>
                </c:pt>
                <c:pt idx="28">
                  <c:v>2.5312433242797798</c:v>
                </c:pt>
                <c:pt idx="29">
                  <c:v>2.5924930572509699</c:v>
                </c:pt>
                <c:pt idx="30">
                  <c:v>2.65374279022216</c:v>
                </c:pt>
                <c:pt idx="31">
                  <c:v>2.71499252319335</c:v>
                </c:pt>
                <c:pt idx="32">
                  <c:v>2.7762422561645499</c:v>
                </c:pt>
                <c:pt idx="33">
                  <c:v>2.83749198913574</c:v>
                </c:pt>
                <c:pt idx="34">
                  <c:v>2.89874172210693</c:v>
                </c:pt>
                <c:pt idx="35">
                  <c:v>2.9599914550781201</c:v>
                </c:pt>
                <c:pt idx="36">
                  <c:v>3.0212411880493102</c:v>
                </c:pt>
                <c:pt idx="37">
                  <c:v>3.0824909210204998</c:v>
                </c:pt>
                <c:pt idx="38">
                  <c:v>3.1437406539916899</c:v>
                </c:pt>
                <c:pt idx="39">
                  <c:v>3.2049903869628902</c:v>
                </c:pt>
                <c:pt idx="40">
                  <c:v>3.2662401199340798</c:v>
                </c:pt>
                <c:pt idx="41">
                  <c:v>3.3274898529052699</c:v>
                </c:pt>
                <c:pt idx="42">
                  <c:v>3.38873958587646</c:v>
                </c:pt>
                <c:pt idx="43">
                  <c:v>3.44998931884765</c:v>
                </c:pt>
                <c:pt idx="44">
                  <c:v>3.5112390518188401</c:v>
                </c:pt>
                <c:pt idx="45">
                  <c:v>3.5724887847900302</c:v>
                </c:pt>
                <c:pt idx="46">
                  <c:v>3.63373851776123</c:v>
                </c:pt>
                <c:pt idx="47">
                  <c:v>3.6949882507324201</c:v>
                </c:pt>
                <c:pt idx="48">
                  <c:v>3.7562379837036102</c:v>
                </c:pt>
                <c:pt idx="49">
                  <c:v>3.8174877166747998</c:v>
                </c:pt>
                <c:pt idx="50">
                  <c:v>3.8787374496459899</c:v>
                </c:pt>
                <c:pt idx="51">
                  <c:v>3.93998718261718</c:v>
                </c:pt>
                <c:pt idx="52">
                  <c:v>4.00123691558837</c:v>
                </c:pt>
                <c:pt idx="53">
                  <c:v>4.0624866485595703</c:v>
                </c:pt>
                <c:pt idx="54">
                  <c:v>4.1237363815307599</c:v>
                </c:pt>
                <c:pt idx="55">
                  <c:v>4.1849861145019496</c:v>
                </c:pt>
                <c:pt idx="56">
                  <c:v>4.2462358474731401</c:v>
                </c:pt>
                <c:pt idx="57">
                  <c:v>4.3074855804443297</c:v>
                </c:pt>
                <c:pt idx="58">
                  <c:v>4.3687353134155202</c:v>
                </c:pt>
                <c:pt idx="59">
                  <c:v>4.4299850463867099</c:v>
                </c:pt>
                <c:pt idx="60">
                  <c:v>4.4912347793579102</c:v>
                </c:pt>
                <c:pt idx="61">
                  <c:v>4.5524845123290998</c:v>
                </c:pt>
                <c:pt idx="62">
                  <c:v>4.6137342453002903</c:v>
                </c:pt>
                <c:pt idx="63">
                  <c:v>4.6749839782714799</c:v>
                </c:pt>
                <c:pt idx="64">
                  <c:v>4.7362337112426696</c:v>
                </c:pt>
                <c:pt idx="65">
                  <c:v>4.7974834442138601</c:v>
                </c:pt>
                <c:pt idx="66">
                  <c:v>4.8587331771850497</c:v>
                </c:pt>
                <c:pt idx="67">
                  <c:v>4.91998291015625</c:v>
                </c:pt>
                <c:pt idx="68">
                  <c:v>4.9812326431274396</c:v>
                </c:pt>
                <c:pt idx="69">
                  <c:v>5.0424823760986301</c:v>
                </c:pt>
                <c:pt idx="70">
                  <c:v>5.1037321090698198</c:v>
                </c:pt>
                <c:pt idx="71">
                  <c:v>5.1649818420410103</c:v>
                </c:pt>
                <c:pt idx="72">
                  <c:v>5.2262315750121999</c:v>
                </c:pt>
                <c:pt idx="73">
                  <c:v>5.2874813079833896</c:v>
                </c:pt>
                <c:pt idx="74">
                  <c:v>5.3487310409545898</c:v>
                </c:pt>
                <c:pt idx="75">
                  <c:v>5.4099807739257804</c:v>
                </c:pt>
                <c:pt idx="76">
                  <c:v>5.47123050689697</c:v>
                </c:pt>
                <c:pt idx="77">
                  <c:v>5.5324802398681596</c:v>
                </c:pt>
                <c:pt idx="78">
                  <c:v>5.5937299728393501</c:v>
                </c:pt>
                <c:pt idx="79">
                  <c:v>5.6549797058105398</c:v>
                </c:pt>
                <c:pt idx="80">
                  <c:v>5.7162294387817303</c:v>
                </c:pt>
                <c:pt idx="81">
                  <c:v>5.7774791717529297</c:v>
                </c:pt>
                <c:pt idx="82">
                  <c:v>5.8387289047241202</c:v>
                </c:pt>
                <c:pt idx="83">
                  <c:v>5.8999786376953098</c:v>
                </c:pt>
                <c:pt idx="84">
                  <c:v>5.9612283706665004</c:v>
                </c:pt>
                <c:pt idx="85">
                  <c:v>6.02247810363769</c:v>
                </c:pt>
                <c:pt idx="86">
                  <c:v>6.0837278366088796</c:v>
                </c:pt>
                <c:pt idx="87">
                  <c:v>6.1449775695800701</c:v>
                </c:pt>
                <c:pt idx="88">
                  <c:v>6.2062273025512598</c:v>
                </c:pt>
                <c:pt idx="89">
                  <c:v>6.26747703552246</c:v>
                </c:pt>
                <c:pt idx="90">
                  <c:v>6.3287267684936497</c:v>
                </c:pt>
                <c:pt idx="91">
                  <c:v>6.3899765014648402</c:v>
                </c:pt>
                <c:pt idx="92">
                  <c:v>6.4512262344360298</c:v>
                </c:pt>
                <c:pt idx="93">
                  <c:v>6.5124759674072203</c:v>
                </c:pt>
                <c:pt idx="94">
                  <c:v>6.57372570037841</c:v>
                </c:pt>
                <c:pt idx="95">
                  <c:v>6.5999999046325604</c:v>
                </c:pt>
                <c:pt idx="96">
                  <c:v>6.5999999046325604</c:v>
                </c:pt>
                <c:pt idx="97">
                  <c:v>6.5999999046325604</c:v>
                </c:pt>
                <c:pt idx="98">
                  <c:v>6.5999999046325604</c:v>
                </c:pt>
                <c:pt idx="99">
                  <c:v>6.5999999046325604</c:v>
                </c:pt>
                <c:pt idx="100">
                  <c:v>6.5999999046325604</c:v>
                </c:pt>
                <c:pt idx="101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17-4136-B8AD-FE003AB1C510}"/>
            </c:ext>
          </c:extLst>
        </c:ser>
        <c:ser>
          <c:idx val="3"/>
          <c:order val="1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10.5%'!$AY$2:$AY$103</c:f>
              <c:numCache>
                <c:formatCode>General</c:formatCode>
                <c:ptCount val="102"/>
                <c:pt idx="0">
                  <c:v>480996</c:v>
                </c:pt>
                <c:pt idx="1">
                  <c:v>481996</c:v>
                </c:pt>
                <c:pt idx="2">
                  <c:v>482996</c:v>
                </c:pt>
                <c:pt idx="3">
                  <c:v>483996</c:v>
                </c:pt>
                <c:pt idx="4">
                  <c:v>484996</c:v>
                </c:pt>
                <c:pt idx="5">
                  <c:v>485996</c:v>
                </c:pt>
                <c:pt idx="6">
                  <c:v>486996</c:v>
                </c:pt>
                <c:pt idx="7">
                  <c:v>487996</c:v>
                </c:pt>
                <c:pt idx="8">
                  <c:v>488996</c:v>
                </c:pt>
                <c:pt idx="9">
                  <c:v>489996</c:v>
                </c:pt>
                <c:pt idx="10">
                  <c:v>490996</c:v>
                </c:pt>
                <c:pt idx="11">
                  <c:v>491996</c:v>
                </c:pt>
                <c:pt idx="12">
                  <c:v>492996</c:v>
                </c:pt>
                <c:pt idx="13">
                  <c:v>493996</c:v>
                </c:pt>
                <c:pt idx="14">
                  <c:v>494996</c:v>
                </c:pt>
                <c:pt idx="15">
                  <c:v>495996</c:v>
                </c:pt>
                <c:pt idx="16">
                  <c:v>496996</c:v>
                </c:pt>
                <c:pt idx="17">
                  <c:v>497996</c:v>
                </c:pt>
                <c:pt idx="18">
                  <c:v>498996</c:v>
                </c:pt>
                <c:pt idx="19">
                  <c:v>499996</c:v>
                </c:pt>
                <c:pt idx="20">
                  <c:v>500996</c:v>
                </c:pt>
                <c:pt idx="21">
                  <c:v>501996</c:v>
                </c:pt>
                <c:pt idx="22">
                  <c:v>502996</c:v>
                </c:pt>
                <c:pt idx="23">
                  <c:v>503996</c:v>
                </c:pt>
                <c:pt idx="24">
                  <c:v>504996</c:v>
                </c:pt>
                <c:pt idx="25">
                  <c:v>505996</c:v>
                </c:pt>
                <c:pt idx="26">
                  <c:v>506996</c:v>
                </c:pt>
                <c:pt idx="27">
                  <c:v>507996</c:v>
                </c:pt>
                <c:pt idx="28">
                  <c:v>508996</c:v>
                </c:pt>
                <c:pt idx="29">
                  <c:v>509996</c:v>
                </c:pt>
                <c:pt idx="30">
                  <c:v>510996</c:v>
                </c:pt>
                <c:pt idx="31">
                  <c:v>511996</c:v>
                </c:pt>
                <c:pt idx="32">
                  <c:v>512996</c:v>
                </c:pt>
                <c:pt idx="33">
                  <c:v>513996</c:v>
                </c:pt>
                <c:pt idx="34">
                  <c:v>514996</c:v>
                </c:pt>
                <c:pt idx="35">
                  <c:v>515996</c:v>
                </c:pt>
                <c:pt idx="36">
                  <c:v>516996</c:v>
                </c:pt>
                <c:pt idx="37">
                  <c:v>517996</c:v>
                </c:pt>
                <c:pt idx="38">
                  <c:v>518996</c:v>
                </c:pt>
                <c:pt idx="39">
                  <c:v>519996</c:v>
                </c:pt>
                <c:pt idx="40">
                  <c:v>520996</c:v>
                </c:pt>
                <c:pt idx="41">
                  <c:v>521996</c:v>
                </c:pt>
                <c:pt idx="42">
                  <c:v>522996</c:v>
                </c:pt>
                <c:pt idx="43">
                  <c:v>523996</c:v>
                </c:pt>
                <c:pt idx="44">
                  <c:v>524996</c:v>
                </c:pt>
                <c:pt idx="45">
                  <c:v>525996</c:v>
                </c:pt>
                <c:pt idx="46">
                  <c:v>526996</c:v>
                </c:pt>
                <c:pt idx="47">
                  <c:v>527996</c:v>
                </c:pt>
                <c:pt idx="48">
                  <c:v>528996</c:v>
                </c:pt>
                <c:pt idx="49">
                  <c:v>529996</c:v>
                </c:pt>
                <c:pt idx="50">
                  <c:v>530996</c:v>
                </c:pt>
                <c:pt idx="51">
                  <c:v>531996</c:v>
                </c:pt>
                <c:pt idx="52">
                  <c:v>532996</c:v>
                </c:pt>
                <c:pt idx="53">
                  <c:v>533996</c:v>
                </c:pt>
                <c:pt idx="54">
                  <c:v>534996</c:v>
                </c:pt>
                <c:pt idx="55">
                  <c:v>535996</c:v>
                </c:pt>
                <c:pt idx="56">
                  <c:v>536996</c:v>
                </c:pt>
                <c:pt idx="57">
                  <c:v>537996</c:v>
                </c:pt>
                <c:pt idx="58">
                  <c:v>538996</c:v>
                </c:pt>
                <c:pt idx="59">
                  <c:v>539996</c:v>
                </c:pt>
                <c:pt idx="60">
                  <c:v>540996</c:v>
                </c:pt>
                <c:pt idx="61">
                  <c:v>541996</c:v>
                </c:pt>
                <c:pt idx="62">
                  <c:v>542996</c:v>
                </c:pt>
                <c:pt idx="63">
                  <c:v>543996</c:v>
                </c:pt>
                <c:pt idx="64">
                  <c:v>544996</c:v>
                </c:pt>
                <c:pt idx="65">
                  <c:v>545996</c:v>
                </c:pt>
                <c:pt idx="66">
                  <c:v>546996</c:v>
                </c:pt>
                <c:pt idx="67">
                  <c:v>547996</c:v>
                </c:pt>
                <c:pt idx="68">
                  <c:v>548996</c:v>
                </c:pt>
                <c:pt idx="69">
                  <c:v>549996</c:v>
                </c:pt>
                <c:pt idx="70">
                  <c:v>550996</c:v>
                </c:pt>
                <c:pt idx="71">
                  <c:v>551996</c:v>
                </c:pt>
                <c:pt idx="72">
                  <c:v>552996</c:v>
                </c:pt>
                <c:pt idx="73">
                  <c:v>553996</c:v>
                </c:pt>
                <c:pt idx="74">
                  <c:v>554997</c:v>
                </c:pt>
                <c:pt idx="75">
                  <c:v>555996</c:v>
                </c:pt>
                <c:pt idx="76">
                  <c:v>556996</c:v>
                </c:pt>
                <c:pt idx="77">
                  <c:v>557996</c:v>
                </c:pt>
                <c:pt idx="78">
                  <c:v>558996</c:v>
                </c:pt>
                <c:pt idx="79">
                  <c:v>559996</c:v>
                </c:pt>
                <c:pt idx="80">
                  <c:v>560996</c:v>
                </c:pt>
                <c:pt idx="81">
                  <c:v>561996</c:v>
                </c:pt>
                <c:pt idx="82">
                  <c:v>562996</c:v>
                </c:pt>
                <c:pt idx="83">
                  <c:v>563996</c:v>
                </c:pt>
                <c:pt idx="84">
                  <c:v>564996</c:v>
                </c:pt>
                <c:pt idx="85">
                  <c:v>565996</c:v>
                </c:pt>
                <c:pt idx="86">
                  <c:v>566996</c:v>
                </c:pt>
                <c:pt idx="87">
                  <c:v>567996</c:v>
                </c:pt>
                <c:pt idx="88">
                  <c:v>568996</c:v>
                </c:pt>
                <c:pt idx="89">
                  <c:v>569996</c:v>
                </c:pt>
                <c:pt idx="90">
                  <c:v>570996</c:v>
                </c:pt>
                <c:pt idx="91">
                  <c:v>571996</c:v>
                </c:pt>
                <c:pt idx="92">
                  <c:v>572996</c:v>
                </c:pt>
                <c:pt idx="93">
                  <c:v>573996</c:v>
                </c:pt>
                <c:pt idx="94">
                  <c:v>574996</c:v>
                </c:pt>
                <c:pt idx="95">
                  <c:v>575996</c:v>
                </c:pt>
                <c:pt idx="96">
                  <c:v>576996</c:v>
                </c:pt>
                <c:pt idx="97">
                  <c:v>577996</c:v>
                </c:pt>
                <c:pt idx="98">
                  <c:v>578996</c:v>
                </c:pt>
                <c:pt idx="99">
                  <c:v>579996</c:v>
                </c:pt>
                <c:pt idx="100">
                  <c:v>580996</c:v>
                </c:pt>
                <c:pt idx="101">
                  <c:v>581996</c:v>
                </c:pt>
              </c:numCache>
            </c:numRef>
          </c:xVal>
          <c:yVal>
            <c:numRef>
              <c:f>'Rampas 10.5%'!$BC$2:$BC$103</c:f>
              <c:numCache>
                <c:formatCode>General</c:formatCode>
                <c:ptCount val="102"/>
                <c:pt idx="0">
                  <c:v>0.98615568876266402</c:v>
                </c:pt>
                <c:pt idx="1">
                  <c:v>0.99527436494827204</c:v>
                </c:pt>
                <c:pt idx="2">
                  <c:v>0.99356156587600697</c:v>
                </c:pt>
                <c:pt idx="3">
                  <c:v>0.99553221464157104</c:v>
                </c:pt>
                <c:pt idx="4">
                  <c:v>1.0201599597930899</c:v>
                </c:pt>
                <c:pt idx="5">
                  <c:v>1.05926513671875</c:v>
                </c:pt>
                <c:pt idx="6">
                  <c:v>1.10932004451751</c:v>
                </c:pt>
                <c:pt idx="7">
                  <c:v>1.16005170345306</c:v>
                </c:pt>
                <c:pt idx="8">
                  <c:v>1.2389732599258401</c:v>
                </c:pt>
                <c:pt idx="9">
                  <c:v>1.28744888305664</c:v>
                </c:pt>
                <c:pt idx="10">
                  <c:v>1.33364641666412</c:v>
                </c:pt>
                <c:pt idx="11">
                  <c:v>1.3918602466583201</c:v>
                </c:pt>
                <c:pt idx="12">
                  <c:v>1.4828865528106601</c:v>
                </c:pt>
                <c:pt idx="13">
                  <c:v>1.5347808599471999</c:v>
                </c:pt>
                <c:pt idx="14">
                  <c:v>1.6071792840957599</c:v>
                </c:pt>
                <c:pt idx="15">
                  <c:v>1.6541229486465401</c:v>
                </c:pt>
                <c:pt idx="16">
                  <c:v>1.7130326032638501</c:v>
                </c:pt>
                <c:pt idx="17">
                  <c:v>1.7809143066406199</c:v>
                </c:pt>
                <c:pt idx="18">
                  <c:v>1.82979428768157</c:v>
                </c:pt>
                <c:pt idx="19">
                  <c:v>1.88504409790039</c:v>
                </c:pt>
                <c:pt idx="20">
                  <c:v>1.9691200256347601</c:v>
                </c:pt>
                <c:pt idx="21">
                  <c:v>2.0312905311584402</c:v>
                </c:pt>
                <c:pt idx="22">
                  <c:v>2.0815651416778498</c:v>
                </c:pt>
                <c:pt idx="23">
                  <c:v>2.1187112331390301</c:v>
                </c:pt>
                <c:pt idx="24">
                  <c:v>2.2044646739959699</c:v>
                </c:pt>
                <c:pt idx="25">
                  <c:v>2.2759926319122301</c:v>
                </c:pt>
                <c:pt idx="26">
                  <c:v>2.3189988136291499</c:v>
                </c:pt>
                <c:pt idx="27">
                  <c:v>2.39752125740051</c:v>
                </c:pt>
                <c:pt idx="28">
                  <c:v>2.4580597877502401</c:v>
                </c:pt>
                <c:pt idx="29">
                  <c:v>2.5271804332733101</c:v>
                </c:pt>
                <c:pt idx="30">
                  <c:v>2.5703170299529998</c:v>
                </c:pt>
                <c:pt idx="31">
                  <c:v>2.6176171302795401</c:v>
                </c:pt>
                <c:pt idx="32">
                  <c:v>2.7059471607208199</c:v>
                </c:pt>
                <c:pt idx="33">
                  <c:v>2.7636215686797998</c:v>
                </c:pt>
                <c:pt idx="34">
                  <c:v>2.8231353759765598</c:v>
                </c:pt>
                <c:pt idx="35">
                  <c:v>2.8727684020996</c:v>
                </c:pt>
                <c:pt idx="36">
                  <c:v>2.9437165260314901</c:v>
                </c:pt>
                <c:pt idx="37">
                  <c:v>3.0176856517791699</c:v>
                </c:pt>
                <c:pt idx="38">
                  <c:v>3.05992126464843</c:v>
                </c:pt>
                <c:pt idx="39">
                  <c:v>3.1104362010955802</c:v>
                </c:pt>
                <c:pt idx="40">
                  <c:v>3.2027833461761399</c:v>
                </c:pt>
                <c:pt idx="41">
                  <c:v>3.24505543708801</c:v>
                </c:pt>
                <c:pt idx="42">
                  <c:v>3.31228423118591</c:v>
                </c:pt>
                <c:pt idx="43">
                  <c:v>3.36084604263305</c:v>
                </c:pt>
                <c:pt idx="44">
                  <c:v>3.4294242858886701</c:v>
                </c:pt>
                <c:pt idx="45">
                  <c:v>3.5168037414550701</c:v>
                </c:pt>
                <c:pt idx="46">
                  <c:v>3.5531518459320002</c:v>
                </c:pt>
                <c:pt idx="47">
                  <c:v>3.5924217700958199</c:v>
                </c:pt>
                <c:pt idx="48">
                  <c:v>3.6786477565765301</c:v>
                </c:pt>
                <c:pt idx="49">
                  <c:v>3.7369620800018302</c:v>
                </c:pt>
                <c:pt idx="50">
                  <c:v>3.8130645751953098</c:v>
                </c:pt>
                <c:pt idx="51">
                  <c:v>3.8515319824218701</c:v>
                </c:pt>
                <c:pt idx="52">
                  <c:v>3.9130494594573899</c:v>
                </c:pt>
                <c:pt idx="53">
                  <c:v>3.9915122985839799</c:v>
                </c:pt>
                <c:pt idx="54">
                  <c:v>4.0373725891113201</c:v>
                </c:pt>
                <c:pt idx="55">
                  <c:v>4.0999321937561</c:v>
                </c:pt>
                <c:pt idx="56">
                  <c:v>4.1704134941101003</c:v>
                </c:pt>
                <c:pt idx="57">
                  <c:v>4.2416739463806099</c:v>
                </c:pt>
                <c:pt idx="58">
                  <c:v>4.2765884399414</c:v>
                </c:pt>
                <c:pt idx="59">
                  <c:v>4.3612093925476003</c:v>
                </c:pt>
                <c:pt idx="60">
                  <c:v>4.4049706459045401</c:v>
                </c:pt>
                <c:pt idx="61">
                  <c:v>4.4878802299499503</c:v>
                </c:pt>
                <c:pt idx="62">
                  <c:v>4.5286049842834402</c:v>
                </c:pt>
                <c:pt idx="63">
                  <c:v>4.5701637268066397</c:v>
                </c:pt>
                <c:pt idx="64">
                  <c:v>4.6710944175720197</c:v>
                </c:pt>
                <c:pt idx="65">
                  <c:v>4.7260222434997496</c:v>
                </c:pt>
                <c:pt idx="66">
                  <c:v>4.77211236953735</c:v>
                </c:pt>
                <c:pt idx="67">
                  <c:v>4.8258357048034597</c:v>
                </c:pt>
                <c:pt idx="68">
                  <c:v>4.8937387466430602</c:v>
                </c:pt>
                <c:pt idx="69">
                  <c:v>4.9656510353088299</c:v>
                </c:pt>
                <c:pt idx="70">
                  <c:v>5.0347604751586896</c:v>
                </c:pt>
                <c:pt idx="71">
                  <c:v>5.0734839439392001</c:v>
                </c:pt>
                <c:pt idx="72">
                  <c:v>5.1625266075134197</c:v>
                </c:pt>
                <c:pt idx="73">
                  <c:v>5.2150168418884197</c:v>
                </c:pt>
                <c:pt idx="74">
                  <c:v>5.2645411491393999</c:v>
                </c:pt>
                <c:pt idx="75">
                  <c:v>5.3210039138793901</c:v>
                </c:pt>
                <c:pt idx="76">
                  <c:v>5.3976082801818803</c:v>
                </c:pt>
                <c:pt idx="77">
                  <c:v>5.4729218482971103</c:v>
                </c:pt>
                <c:pt idx="78">
                  <c:v>5.4903411865234304</c:v>
                </c:pt>
                <c:pt idx="79">
                  <c:v>5.5314140319824201</c:v>
                </c:pt>
                <c:pt idx="80">
                  <c:v>5.6411042213439897</c:v>
                </c:pt>
                <c:pt idx="81">
                  <c:v>5.7520785331726003</c:v>
                </c:pt>
                <c:pt idx="82">
                  <c:v>5.78104496002197</c:v>
                </c:pt>
                <c:pt idx="83">
                  <c:v>5.8187308311462402</c:v>
                </c:pt>
                <c:pt idx="84">
                  <c:v>5.8811721801757804</c:v>
                </c:pt>
                <c:pt idx="85">
                  <c:v>5.9299659729003897</c:v>
                </c:pt>
                <c:pt idx="86">
                  <c:v>6.0160989761352504</c:v>
                </c:pt>
                <c:pt idx="87">
                  <c:v>6.0450105667114196</c:v>
                </c:pt>
                <c:pt idx="88">
                  <c:v>6.1234068870544398</c:v>
                </c:pt>
                <c:pt idx="89">
                  <c:v>6.2171339988708496</c:v>
                </c:pt>
                <c:pt idx="90">
                  <c:v>6.2418513298034597</c:v>
                </c:pt>
                <c:pt idx="91">
                  <c:v>6.3070640563964799</c:v>
                </c:pt>
                <c:pt idx="92">
                  <c:v>6.3690948486328098</c:v>
                </c:pt>
                <c:pt idx="93">
                  <c:v>6.4556918144226003</c:v>
                </c:pt>
                <c:pt idx="94">
                  <c:v>6.5046105384826598</c:v>
                </c:pt>
                <c:pt idx="95">
                  <c:v>6.5165443420410103</c:v>
                </c:pt>
                <c:pt idx="96">
                  <c:v>6.5896677970886204</c:v>
                </c:pt>
                <c:pt idx="97">
                  <c:v>6.6139655113220197</c:v>
                </c:pt>
                <c:pt idx="98">
                  <c:v>6.6117830276489196</c:v>
                </c:pt>
                <c:pt idx="99">
                  <c:v>6.62048292160034</c:v>
                </c:pt>
                <c:pt idx="100">
                  <c:v>6.5974664688110298</c:v>
                </c:pt>
                <c:pt idx="101">
                  <c:v>6.5995950698852504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17-4136-B8AD-FE003AB1C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11952"/>
        <c:axId val="1504500528"/>
      </c:scatterChart>
      <c:valAx>
        <c:axId val="1504511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00528"/>
        <c:crosses val="autoZero"/>
        <c:crossBetween val="midCat"/>
      </c:valAx>
      <c:valAx>
        <c:axId val="1504500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11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10.5%'!$BN$2:$BN$104</c:f>
              <c:numCache>
                <c:formatCode>General</c:formatCode>
                <c:ptCount val="103"/>
                <c:pt idx="0">
                  <c:v>678996</c:v>
                </c:pt>
                <c:pt idx="1">
                  <c:v>679997</c:v>
                </c:pt>
                <c:pt idx="2">
                  <c:v>680996</c:v>
                </c:pt>
                <c:pt idx="3">
                  <c:v>681996</c:v>
                </c:pt>
                <c:pt idx="4">
                  <c:v>682996</c:v>
                </c:pt>
                <c:pt idx="5">
                  <c:v>683996</c:v>
                </c:pt>
                <c:pt idx="6">
                  <c:v>684996</c:v>
                </c:pt>
                <c:pt idx="7">
                  <c:v>685996</c:v>
                </c:pt>
                <c:pt idx="8">
                  <c:v>686996</c:v>
                </c:pt>
                <c:pt idx="9">
                  <c:v>687996</c:v>
                </c:pt>
                <c:pt idx="10">
                  <c:v>688996</c:v>
                </c:pt>
                <c:pt idx="11">
                  <c:v>689996</c:v>
                </c:pt>
                <c:pt idx="12">
                  <c:v>690996</c:v>
                </c:pt>
                <c:pt idx="13">
                  <c:v>691996</c:v>
                </c:pt>
                <c:pt idx="14">
                  <c:v>692996</c:v>
                </c:pt>
                <c:pt idx="15">
                  <c:v>693996</c:v>
                </c:pt>
                <c:pt idx="16">
                  <c:v>694996</c:v>
                </c:pt>
                <c:pt idx="17">
                  <c:v>695996</c:v>
                </c:pt>
                <c:pt idx="18">
                  <c:v>696996</c:v>
                </c:pt>
                <c:pt idx="19">
                  <c:v>697996</c:v>
                </c:pt>
                <c:pt idx="20">
                  <c:v>698996</c:v>
                </c:pt>
                <c:pt idx="21">
                  <c:v>699996</c:v>
                </c:pt>
                <c:pt idx="22">
                  <c:v>700996</c:v>
                </c:pt>
                <c:pt idx="23">
                  <c:v>701996</c:v>
                </c:pt>
                <c:pt idx="24">
                  <c:v>702996</c:v>
                </c:pt>
                <c:pt idx="25">
                  <c:v>703996</c:v>
                </c:pt>
                <c:pt idx="26">
                  <c:v>704996</c:v>
                </c:pt>
                <c:pt idx="27">
                  <c:v>705996</c:v>
                </c:pt>
                <c:pt idx="28">
                  <c:v>706996</c:v>
                </c:pt>
                <c:pt idx="29">
                  <c:v>707996</c:v>
                </c:pt>
                <c:pt idx="30">
                  <c:v>708996</c:v>
                </c:pt>
                <c:pt idx="31">
                  <c:v>709996</c:v>
                </c:pt>
                <c:pt idx="32">
                  <c:v>710996</c:v>
                </c:pt>
                <c:pt idx="33">
                  <c:v>711996</c:v>
                </c:pt>
                <c:pt idx="34">
                  <c:v>712996</c:v>
                </c:pt>
                <c:pt idx="35">
                  <c:v>713996</c:v>
                </c:pt>
                <c:pt idx="36">
                  <c:v>714996</c:v>
                </c:pt>
                <c:pt idx="37">
                  <c:v>715996</c:v>
                </c:pt>
                <c:pt idx="38">
                  <c:v>716996</c:v>
                </c:pt>
                <c:pt idx="39">
                  <c:v>717996</c:v>
                </c:pt>
                <c:pt idx="40">
                  <c:v>718996</c:v>
                </c:pt>
                <c:pt idx="41">
                  <c:v>719996</c:v>
                </c:pt>
                <c:pt idx="42">
                  <c:v>720996</c:v>
                </c:pt>
                <c:pt idx="43">
                  <c:v>721996</c:v>
                </c:pt>
                <c:pt idx="44">
                  <c:v>722996</c:v>
                </c:pt>
                <c:pt idx="45">
                  <c:v>723996</c:v>
                </c:pt>
                <c:pt idx="46">
                  <c:v>724996</c:v>
                </c:pt>
                <c:pt idx="47">
                  <c:v>725996</c:v>
                </c:pt>
                <c:pt idx="48">
                  <c:v>726996</c:v>
                </c:pt>
                <c:pt idx="49">
                  <c:v>727996</c:v>
                </c:pt>
                <c:pt idx="50">
                  <c:v>728996</c:v>
                </c:pt>
                <c:pt idx="51">
                  <c:v>729996</c:v>
                </c:pt>
                <c:pt idx="52">
                  <c:v>730996</c:v>
                </c:pt>
                <c:pt idx="53">
                  <c:v>731996</c:v>
                </c:pt>
                <c:pt idx="54">
                  <c:v>732996</c:v>
                </c:pt>
                <c:pt idx="55">
                  <c:v>733996</c:v>
                </c:pt>
                <c:pt idx="56">
                  <c:v>734996</c:v>
                </c:pt>
                <c:pt idx="57">
                  <c:v>735996</c:v>
                </c:pt>
                <c:pt idx="58">
                  <c:v>736996</c:v>
                </c:pt>
                <c:pt idx="59">
                  <c:v>737996</c:v>
                </c:pt>
                <c:pt idx="60">
                  <c:v>738996</c:v>
                </c:pt>
                <c:pt idx="61">
                  <c:v>739996</c:v>
                </c:pt>
                <c:pt idx="62">
                  <c:v>740996</c:v>
                </c:pt>
                <c:pt idx="63">
                  <c:v>741996</c:v>
                </c:pt>
                <c:pt idx="64">
                  <c:v>742996</c:v>
                </c:pt>
                <c:pt idx="65">
                  <c:v>743996</c:v>
                </c:pt>
                <c:pt idx="66">
                  <c:v>744996</c:v>
                </c:pt>
                <c:pt idx="67">
                  <c:v>745996</c:v>
                </c:pt>
                <c:pt idx="68">
                  <c:v>746996</c:v>
                </c:pt>
                <c:pt idx="69">
                  <c:v>747996</c:v>
                </c:pt>
                <c:pt idx="70">
                  <c:v>748996</c:v>
                </c:pt>
                <c:pt idx="71">
                  <c:v>749996</c:v>
                </c:pt>
                <c:pt idx="72">
                  <c:v>750996</c:v>
                </c:pt>
                <c:pt idx="73">
                  <c:v>751996</c:v>
                </c:pt>
                <c:pt idx="74">
                  <c:v>752996</c:v>
                </c:pt>
                <c:pt idx="75">
                  <c:v>753996</c:v>
                </c:pt>
                <c:pt idx="76">
                  <c:v>754996</c:v>
                </c:pt>
                <c:pt idx="77">
                  <c:v>755996</c:v>
                </c:pt>
                <c:pt idx="78">
                  <c:v>756996</c:v>
                </c:pt>
                <c:pt idx="79">
                  <c:v>757996</c:v>
                </c:pt>
                <c:pt idx="80">
                  <c:v>758996</c:v>
                </c:pt>
                <c:pt idx="81">
                  <c:v>759996</c:v>
                </c:pt>
                <c:pt idx="82">
                  <c:v>760996</c:v>
                </c:pt>
                <c:pt idx="83">
                  <c:v>761996</c:v>
                </c:pt>
                <c:pt idx="84">
                  <c:v>762996</c:v>
                </c:pt>
                <c:pt idx="85">
                  <c:v>763996</c:v>
                </c:pt>
                <c:pt idx="86">
                  <c:v>764996</c:v>
                </c:pt>
                <c:pt idx="87">
                  <c:v>765996</c:v>
                </c:pt>
                <c:pt idx="88">
                  <c:v>766996</c:v>
                </c:pt>
                <c:pt idx="89">
                  <c:v>767996</c:v>
                </c:pt>
                <c:pt idx="90">
                  <c:v>768996</c:v>
                </c:pt>
                <c:pt idx="91">
                  <c:v>769996</c:v>
                </c:pt>
                <c:pt idx="92">
                  <c:v>770996</c:v>
                </c:pt>
                <c:pt idx="93">
                  <c:v>771996</c:v>
                </c:pt>
                <c:pt idx="94">
                  <c:v>772996</c:v>
                </c:pt>
                <c:pt idx="95">
                  <c:v>773996</c:v>
                </c:pt>
                <c:pt idx="96">
                  <c:v>774996</c:v>
                </c:pt>
                <c:pt idx="97">
                  <c:v>775996</c:v>
                </c:pt>
                <c:pt idx="98">
                  <c:v>776996</c:v>
                </c:pt>
                <c:pt idx="99">
                  <c:v>777996</c:v>
                </c:pt>
                <c:pt idx="100">
                  <c:v>778996</c:v>
                </c:pt>
                <c:pt idx="101">
                  <c:v>779996</c:v>
                </c:pt>
                <c:pt idx="102">
                  <c:v>780996</c:v>
                </c:pt>
              </c:numCache>
            </c:numRef>
          </c:xVal>
          <c:yVal>
            <c:numRef>
              <c:f>'Rampas 10.5%'!$BP$2:$BP$104</c:f>
              <c:numCache>
                <c:formatCode>General</c:formatCode>
                <c:ptCount val="10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1.0612497329711901</c:v>
                </c:pt>
                <c:pt idx="7">
                  <c:v>1.1224994659423799</c:v>
                </c:pt>
                <c:pt idx="8">
                  <c:v>1.18374919891357</c:v>
                </c:pt>
                <c:pt idx="9">
                  <c:v>1.2449989318847601</c:v>
                </c:pt>
                <c:pt idx="10">
                  <c:v>1.3062486648559499</c:v>
                </c:pt>
                <c:pt idx="11">
                  <c:v>1.36749839782714</c:v>
                </c:pt>
                <c:pt idx="12">
                  <c:v>1.4287481307983301</c:v>
                </c:pt>
                <c:pt idx="13">
                  <c:v>1.4899978637695299</c:v>
                </c:pt>
                <c:pt idx="14">
                  <c:v>1.55124759674072</c:v>
                </c:pt>
                <c:pt idx="15">
                  <c:v>1.6124973297119101</c:v>
                </c:pt>
                <c:pt idx="16">
                  <c:v>1.6737470626830999</c:v>
                </c:pt>
                <c:pt idx="17">
                  <c:v>1.73499679565429</c:v>
                </c:pt>
                <c:pt idx="18">
                  <c:v>1.7962465286254801</c:v>
                </c:pt>
                <c:pt idx="19">
                  <c:v>1.8574962615966699</c:v>
                </c:pt>
                <c:pt idx="20">
                  <c:v>1.91874599456787</c:v>
                </c:pt>
                <c:pt idx="21">
                  <c:v>1.9799957275390601</c:v>
                </c:pt>
                <c:pt idx="22">
                  <c:v>2.0412454605102499</c:v>
                </c:pt>
                <c:pt idx="23">
                  <c:v>2.10249519348144</c:v>
                </c:pt>
                <c:pt idx="24">
                  <c:v>2.1637449264526301</c:v>
                </c:pt>
                <c:pt idx="25">
                  <c:v>2.2249946594238201</c:v>
                </c:pt>
                <c:pt idx="26">
                  <c:v>2.2862443923950102</c:v>
                </c:pt>
                <c:pt idx="27">
                  <c:v>2.34749412536621</c:v>
                </c:pt>
                <c:pt idx="28">
                  <c:v>2.4087438583374001</c:v>
                </c:pt>
                <c:pt idx="29">
                  <c:v>2.4699935913085902</c:v>
                </c:pt>
                <c:pt idx="30">
                  <c:v>2.5312433242797798</c:v>
                </c:pt>
                <c:pt idx="31">
                  <c:v>2.5924930572509699</c:v>
                </c:pt>
                <c:pt idx="32">
                  <c:v>2.65374279022216</c:v>
                </c:pt>
                <c:pt idx="33">
                  <c:v>2.71499252319335</c:v>
                </c:pt>
                <c:pt idx="34">
                  <c:v>2.7762422561645499</c:v>
                </c:pt>
                <c:pt idx="35">
                  <c:v>2.83749198913574</c:v>
                </c:pt>
                <c:pt idx="36">
                  <c:v>2.89874172210693</c:v>
                </c:pt>
                <c:pt idx="37">
                  <c:v>2.9599914550781201</c:v>
                </c:pt>
                <c:pt idx="38">
                  <c:v>3.0212411880493102</c:v>
                </c:pt>
                <c:pt idx="39">
                  <c:v>3.0824909210204998</c:v>
                </c:pt>
                <c:pt idx="40">
                  <c:v>3.1437406539916899</c:v>
                </c:pt>
                <c:pt idx="41">
                  <c:v>3.2049903869628902</c:v>
                </c:pt>
                <c:pt idx="42">
                  <c:v>3.2662401199340798</c:v>
                </c:pt>
                <c:pt idx="43">
                  <c:v>3.3274898529052699</c:v>
                </c:pt>
                <c:pt idx="44">
                  <c:v>3.38873958587646</c:v>
                </c:pt>
                <c:pt idx="45">
                  <c:v>3.44998931884765</c:v>
                </c:pt>
                <c:pt idx="46">
                  <c:v>3.5112390518188401</c:v>
                </c:pt>
                <c:pt idx="47">
                  <c:v>3.5724887847900302</c:v>
                </c:pt>
                <c:pt idx="48">
                  <c:v>3.63373851776123</c:v>
                </c:pt>
                <c:pt idx="49">
                  <c:v>3.6949882507324201</c:v>
                </c:pt>
                <c:pt idx="50">
                  <c:v>3.7562379837036102</c:v>
                </c:pt>
                <c:pt idx="51">
                  <c:v>3.8174877166747998</c:v>
                </c:pt>
                <c:pt idx="52">
                  <c:v>3.8787374496459899</c:v>
                </c:pt>
                <c:pt idx="53">
                  <c:v>3.93998718261718</c:v>
                </c:pt>
                <c:pt idx="54">
                  <c:v>4.00123691558837</c:v>
                </c:pt>
                <c:pt idx="55">
                  <c:v>4.0624866485595703</c:v>
                </c:pt>
                <c:pt idx="56">
                  <c:v>4.1237363815307599</c:v>
                </c:pt>
                <c:pt idx="57">
                  <c:v>4.1849861145019496</c:v>
                </c:pt>
                <c:pt idx="58">
                  <c:v>4.2462358474731401</c:v>
                </c:pt>
                <c:pt idx="59">
                  <c:v>4.3074855804443297</c:v>
                </c:pt>
                <c:pt idx="60">
                  <c:v>4.3687353134155202</c:v>
                </c:pt>
                <c:pt idx="61">
                  <c:v>4.4299850463867099</c:v>
                </c:pt>
                <c:pt idx="62">
                  <c:v>4.4912347793579102</c:v>
                </c:pt>
                <c:pt idx="63">
                  <c:v>4.5524845123290998</c:v>
                </c:pt>
                <c:pt idx="64">
                  <c:v>4.6137342453002903</c:v>
                </c:pt>
                <c:pt idx="65">
                  <c:v>4.6749839782714799</c:v>
                </c:pt>
                <c:pt idx="66">
                  <c:v>4.7362337112426696</c:v>
                </c:pt>
                <c:pt idx="67">
                  <c:v>4.7974834442138601</c:v>
                </c:pt>
                <c:pt idx="68">
                  <c:v>4.8587331771850497</c:v>
                </c:pt>
                <c:pt idx="69">
                  <c:v>4.91998291015625</c:v>
                </c:pt>
                <c:pt idx="70">
                  <c:v>4.9812326431274396</c:v>
                </c:pt>
                <c:pt idx="71">
                  <c:v>5.0424823760986301</c:v>
                </c:pt>
                <c:pt idx="72">
                  <c:v>5.1037321090698198</c:v>
                </c:pt>
                <c:pt idx="73">
                  <c:v>5.1649818420410103</c:v>
                </c:pt>
                <c:pt idx="74">
                  <c:v>5.2262315750121999</c:v>
                </c:pt>
                <c:pt idx="75">
                  <c:v>5.2874813079833896</c:v>
                </c:pt>
                <c:pt idx="76">
                  <c:v>5.3487310409545898</c:v>
                </c:pt>
                <c:pt idx="77">
                  <c:v>5.4099807739257804</c:v>
                </c:pt>
                <c:pt idx="78">
                  <c:v>5.47123050689697</c:v>
                </c:pt>
                <c:pt idx="79">
                  <c:v>5.5324802398681596</c:v>
                </c:pt>
                <c:pt idx="80">
                  <c:v>5.5937299728393501</c:v>
                </c:pt>
                <c:pt idx="81">
                  <c:v>5.6549797058105398</c:v>
                </c:pt>
                <c:pt idx="82">
                  <c:v>5.7162294387817303</c:v>
                </c:pt>
                <c:pt idx="83">
                  <c:v>5.7774791717529297</c:v>
                </c:pt>
                <c:pt idx="84">
                  <c:v>5.8387289047241202</c:v>
                </c:pt>
                <c:pt idx="85">
                  <c:v>5.8999786376953098</c:v>
                </c:pt>
                <c:pt idx="86">
                  <c:v>5.9612283706665004</c:v>
                </c:pt>
                <c:pt idx="87">
                  <c:v>6.02247810363769</c:v>
                </c:pt>
                <c:pt idx="88">
                  <c:v>6.0837278366088796</c:v>
                </c:pt>
                <c:pt idx="89">
                  <c:v>6.1449775695800701</c:v>
                </c:pt>
                <c:pt idx="90">
                  <c:v>6.2062273025512598</c:v>
                </c:pt>
                <c:pt idx="91">
                  <c:v>6.26747703552246</c:v>
                </c:pt>
                <c:pt idx="92">
                  <c:v>6.3287267684936497</c:v>
                </c:pt>
                <c:pt idx="93">
                  <c:v>6.3899765014648402</c:v>
                </c:pt>
                <c:pt idx="94">
                  <c:v>6.4512262344360298</c:v>
                </c:pt>
                <c:pt idx="95">
                  <c:v>6.5124759674072203</c:v>
                </c:pt>
                <c:pt idx="96">
                  <c:v>6.57372570037841</c:v>
                </c:pt>
                <c:pt idx="97">
                  <c:v>6.5999999046325604</c:v>
                </c:pt>
                <c:pt idx="98">
                  <c:v>6.5999999046325604</c:v>
                </c:pt>
                <c:pt idx="99">
                  <c:v>6.5999999046325604</c:v>
                </c:pt>
                <c:pt idx="100">
                  <c:v>6.5999999046325604</c:v>
                </c:pt>
                <c:pt idx="101">
                  <c:v>6.5999999046325604</c:v>
                </c:pt>
                <c:pt idx="102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2F-4255-AAD4-2856655DCBAC}"/>
            </c:ext>
          </c:extLst>
        </c:ser>
        <c:ser>
          <c:idx val="3"/>
          <c:order val="1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10.5%'!$BN$2:$BN$104</c:f>
              <c:numCache>
                <c:formatCode>General</c:formatCode>
                <c:ptCount val="103"/>
                <c:pt idx="0">
                  <c:v>678996</c:v>
                </c:pt>
                <c:pt idx="1">
                  <c:v>679997</c:v>
                </c:pt>
                <c:pt idx="2">
                  <c:v>680996</c:v>
                </c:pt>
                <c:pt idx="3">
                  <c:v>681996</c:v>
                </c:pt>
                <c:pt idx="4">
                  <c:v>682996</c:v>
                </c:pt>
                <c:pt idx="5">
                  <c:v>683996</c:v>
                </c:pt>
                <c:pt idx="6">
                  <c:v>684996</c:v>
                </c:pt>
                <c:pt idx="7">
                  <c:v>685996</c:v>
                </c:pt>
                <c:pt idx="8">
                  <c:v>686996</c:v>
                </c:pt>
                <c:pt idx="9">
                  <c:v>687996</c:v>
                </c:pt>
                <c:pt idx="10">
                  <c:v>688996</c:v>
                </c:pt>
                <c:pt idx="11">
                  <c:v>689996</c:v>
                </c:pt>
                <c:pt idx="12">
                  <c:v>690996</c:v>
                </c:pt>
                <c:pt idx="13">
                  <c:v>691996</c:v>
                </c:pt>
                <c:pt idx="14">
                  <c:v>692996</c:v>
                </c:pt>
                <c:pt idx="15">
                  <c:v>693996</c:v>
                </c:pt>
                <c:pt idx="16">
                  <c:v>694996</c:v>
                </c:pt>
                <c:pt idx="17">
                  <c:v>695996</c:v>
                </c:pt>
                <c:pt idx="18">
                  <c:v>696996</c:v>
                </c:pt>
                <c:pt idx="19">
                  <c:v>697996</c:v>
                </c:pt>
                <c:pt idx="20">
                  <c:v>698996</c:v>
                </c:pt>
                <c:pt idx="21">
                  <c:v>699996</c:v>
                </c:pt>
                <c:pt idx="22">
                  <c:v>700996</c:v>
                </c:pt>
                <c:pt idx="23">
                  <c:v>701996</c:v>
                </c:pt>
                <c:pt idx="24">
                  <c:v>702996</c:v>
                </c:pt>
                <c:pt idx="25">
                  <c:v>703996</c:v>
                </c:pt>
                <c:pt idx="26">
                  <c:v>704996</c:v>
                </c:pt>
                <c:pt idx="27">
                  <c:v>705996</c:v>
                </c:pt>
                <c:pt idx="28">
                  <c:v>706996</c:v>
                </c:pt>
                <c:pt idx="29">
                  <c:v>707996</c:v>
                </c:pt>
                <c:pt idx="30">
                  <c:v>708996</c:v>
                </c:pt>
                <c:pt idx="31">
                  <c:v>709996</c:v>
                </c:pt>
                <c:pt idx="32">
                  <c:v>710996</c:v>
                </c:pt>
                <c:pt idx="33">
                  <c:v>711996</c:v>
                </c:pt>
                <c:pt idx="34">
                  <c:v>712996</c:v>
                </c:pt>
                <c:pt idx="35">
                  <c:v>713996</c:v>
                </c:pt>
                <c:pt idx="36">
                  <c:v>714996</c:v>
                </c:pt>
                <c:pt idx="37">
                  <c:v>715996</c:v>
                </c:pt>
                <c:pt idx="38">
                  <c:v>716996</c:v>
                </c:pt>
                <c:pt idx="39">
                  <c:v>717996</c:v>
                </c:pt>
                <c:pt idx="40">
                  <c:v>718996</c:v>
                </c:pt>
                <c:pt idx="41">
                  <c:v>719996</c:v>
                </c:pt>
                <c:pt idx="42">
                  <c:v>720996</c:v>
                </c:pt>
                <c:pt idx="43">
                  <c:v>721996</c:v>
                </c:pt>
                <c:pt idx="44">
                  <c:v>722996</c:v>
                </c:pt>
                <c:pt idx="45">
                  <c:v>723996</c:v>
                </c:pt>
                <c:pt idx="46">
                  <c:v>724996</c:v>
                </c:pt>
                <c:pt idx="47">
                  <c:v>725996</c:v>
                </c:pt>
                <c:pt idx="48">
                  <c:v>726996</c:v>
                </c:pt>
                <c:pt idx="49">
                  <c:v>727996</c:v>
                </c:pt>
                <c:pt idx="50">
                  <c:v>728996</c:v>
                </c:pt>
                <c:pt idx="51">
                  <c:v>729996</c:v>
                </c:pt>
                <c:pt idx="52">
                  <c:v>730996</c:v>
                </c:pt>
                <c:pt idx="53">
                  <c:v>731996</c:v>
                </c:pt>
                <c:pt idx="54">
                  <c:v>732996</c:v>
                </c:pt>
                <c:pt idx="55">
                  <c:v>733996</c:v>
                </c:pt>
                <c:pt idx="56">
                  <c:v>734996</c:v>
                </c:pt>
                <c:pt idx="57">
                  <c:v>735996</c:v>
                </c:pt>
                <c:pt idx="58">
                  <c:v>736996</c:v>
                </c:pt>
                <c:pt idx="59">
                  <c:v>737996</c:v>
                </c:pt>
                <c:pt idx="60">
                  <c:v>738996</c:v>
                </c:pt>
                <c:pt idx="61">
                  <c:v>739996</c:v>
                </c:pt>
                <c:pt idx="62">
                  <c:v>740996</c:v>
                </c:pt>
                <c:pt idx="63">
                  <c:v>741996</c:v>
                </c:pt>
                <c:pt idx="64">
                  <c:v>742996</c:v>
                </c:pt>
                <c:pt idx="65">
                  <c:v>743996</c:v>
                </c:pt>
                <c:pt idx="66">
                  <c:v>744996</c:v>
                </c:pt>
                <c:pt idx="67">
                  <c:v>745996</c:v>
                </c:pt>
                <c:pt idx="68">
                  <c:v>746996</c:v>
                </c:pt>
                <c:pt idx="69">
                  <c:v>747996</c:v>
                </c:pt>
                <c:pt idx="70">
                  <c:v>748996</c:v>
                </c:pt>
                <c:pt idx="71">
                  <c:v>749996</c:v>
                </c:pt>
                <c:pt idx="72">
                  <c:v>750996</c:v>
                </c:pt>
                <c:pt idx="73">
                  <c:v>751996</c:v>
                </c:pt>
                <c:pt idx="74">
                  <c:v>752996</c:v>
                </c:pt>
                <c:pt idx="75">
                  <c:v>753996</c:v>
                </c:pt>
                <c:pt idx="76">
                  <c:v>754996</c:v>
                </c:pt>
                <c:pt idx="77">
                  <c:v>755996</c:v>
                </c:pt>
                <c:pt idx="78">
                  <c:v>756996</c:v>
                </c:pt>
                <c:pt idx="79">
                  <c:v>757996</c:v>
                </c:pt>
                <c:pt idx="80">
                  <c:v>758996</c:v>
                </c:pt>
                <c:pt idx="81">
                  <c:v>759996</c:v>
                </c:pt>
                <c:pt idx="82">
                  <c:v>760996</c:v>
                </c:pt>
                <c:pt idx="83">
                  <c:v>761996</c:v>
                </c:pt>
                <c:pt idx="84">
                  <c:v>762996</c:v>
                </c:pt>
                <c:pt idx="85">
                  <c:v>763996</c:v>
                </c:pt>
                <c:pt idx="86">
                  <c:v>764996</c:v>
                </c:pt>
                <c:pt idx="87">
                  <c:v>765996</c:v>
                </c:pt>
                <c:pt idx="88">
                  <c:v>766996</c:v>
                </c:pt>
                <c:pt idx="89">
                  <c:v>767996</c:v>
                </c:pt>
                <c:pt idx="90">
                  <c:v>768996</c:v>
                </c:pt>
                <c:pt idx="91">
                  <c:v>769996</c:v>
                </c:pt>
                <c:pt idx="92">
                  <c:v>770996</c:v>
                </c:pt>
                <c:pt idx="93">
                  <c:v>771996</c:v>
                </c:pt>
                <c:pt idx="94">
                  <c:v>772996</c:v>
                </c:pt>
                <c:pt idx="95">
                  <c:v>773996</c:v>
                </c:pt>
                <c:pt idx="96">
                  <c:v>774996</c:v>
                </c:pt>
                <c:pt idx="97">
                  <c:v>775996</c:v>
                </c:pt>
                <c:pt idx="98">
                  <c:v>776996</c:v>
                </c:pt>
                <c:pt idx="99">
                  <c:v>777996</c:v>
                </c:pt>
                <c:pt idx="100">
                  <c:v>778996</c:v>
                </c:pt>
                <c:pt idx="101">
                  <c:v>779996</c:v>
                </c:pt>
                <c:pt idx="102">
                  <c:v>780996</c:v>
                </c:pt>
              </c:numCache>
            </c:numRef>
          </c:xVal>
          <c:yVal>
            <c:numRef>
              <c:f>'Rampas 10.5%'!$BR$2:$BR$104</c:f>
              <c:numCache>
                <c:formatCode>General</c:formatCode>
                <c:ptCount val="103"/>
                <c:pt idx="0">
                  <c:v>0.98088073730468694</c:v>
                </c:pt>
                <c:pt idx="1">
                  <c:v>0.98835754394531194</c:v>
                </c:pt>
                <c:pt idx="2">
                  <c:v>0.99596709012985196</c:v>
                </c:pt>
                <c:pt idx="3">
                  <c:v>0.98956221342086703</c:v>
                </c:pt>
                <c:pt idx="4">
                  <c:v>0.99366229772567705</c:v>
                </c:pt>
                <c:pt idx="5">
                  <c:v>0.99398499727249101</c:v>
                </c:pt>
                <c:pt idx="6">
                  <c:v>1.0175201892852701</c:v>
                </c:pt>
                <c:pt idx="7">
                  <c:v>1.05860984325408</c:v>
                </c:pt>
                <c:pt idx="8">
                  <c:v>1.1061607599258401</c:v>
                </c:pt>
                <c:pt idx="9">
                  <c:v>1.1585777997970499</c:v>
                </c:pt>
                <c:pt idx="10">
                  <c:v>1.2331970930099401</c:v>
                </c:pt>
                <c:pt idx="11">
                  <c:v>1.28556597232818</c:v>
                </c:pt>
                <c:pt idx="12">
                  <c:v>1.3479874134063701</c:v>
                </c:pt>
                <c:pt idx="13">
                  <c:v>1.38929975032806</c:v>
                </c:pt>
                <c:pt idx="14">
                  <c:v>1.4610664844512899</c:v>
                </c:pt>
                <c:pt idx="15">
                  <c:v>1.55185854434967</c:v>
                </c:pt>
                <c:pt idx="16">
                  <c:v>1.5955231189727701</c:v>
                </c:pt>
                <c:pt idx="17">
                  <c:v>1.6546562910079901</c:v>
                </c:pt>
                <c:pt idx="18">
                  <c:v>1.7047706842422401</c:v>
                </c:pt>
                <c:pt idx="19">
                  <c:v>1.76319968700408</c:v>
                </c:pt>
                <c:pt idx="20">
                  <c:v>1.8473609685897801</c:v>
                </c:pt>
                <c:pt idx="21">
                  <c:v>1.88799440860748</c:v>
                </c:pt>
                <c:pt idx="22">
                  <c:v>1.9526741504669101</c:v>
                </c:pt>
                <c:pt idx="23">
                  <c:v>2.0800476074218701</c:v>
                </c:pt>
                <c:pt idx="24">
                  <c:v>2.08421778678894</c:v>
                </c:pt>
                <c:pt idx="25">
                  <c:v>2.12349104881286</c:v>
                </c:pt>
                <c:pt idx="26">
                  <c:v>2.2196586132049498</c:v>
                </c:pt>
                <c:pt idx="27">
                  <c:v>2.2763245105743399</c:v>
                </c:pt>
                <c:pt idx="28">
                  <c:v>2.3246674537658598</c:v>
                </c:pt>
                <c:pt idx="29">
                  <c:v>2.3729271888732901</c:v>
                </c:pt>
                <c:pt idx="30">
                  <c:v>2.4597795009613002</c:v>
                </c:pt>
                <c:pt idx="31">
                  <c:v>2.5336937904357901</c:v>
                </c:pt>
                <c:pt idx="32">
                  <c:v>2.5607497692108101</c:v>
                </c:pt>
                <c:pt idx="33">
                  <c:v>2.6214120388031001</c:v>
                </c:pt>
                <c:pt idx="34">
                  <c:v>2.6973373889922998</c:v>
                </c:pt>
                <c:pt idx="35">
                  <c:v>2.7638077735900799</c:v>
                </c:pt>
                <c:pt idx="36">
                  <c:v>2.8279495239257799</c:v>
                </c:pt>
                <c:pt idx="37">
                  <c:v>2.8658928871154701</c:v>
                </c:pt>
                <c:pt idx="38">
                  <c:v>2.9420144557952801</c:v>
                </c:pt>
                <c:pt idx="39">
                  <c:v>3.0051705837249698</c:v>
                </c:pt>
                <c:pt idx="40">
                  <c:v>3.0648384094238201</c:v>
                </c:pt>
                <c:pt idx="41">
                  <c:v>3.1071937084197998</c:v>
                </c:pt>
                <c:pt idx="42">
                  <c:v>3.1955871582031201</c:v>
                </c:pt>
                <c:pt idx="43">
                  <c:v>3.276123046875</c:v>
                </c:pt>
                <c:pt idx="44">
                  <c:v>3.2888855934143</c:v>
                </c:pt>
                <c:pt idx="45">
                  <c:v>3.3637015819549498</c:v>
                </c:pt>
                <c:pt idx="46">
                  <c:v>3.4380683898925701</c:v>
                </c:pt>
                <c:pt idx="47">
                  <c:v>3.5072441101074201</c:v>
                </c:pt>
                <c:pt idx="48">
                  <c:v>3.5538132190704301</c:v>
                </c:pt>
                <c:pt idx="49">
                  <c:v>3.5969352722167902</c:v>
                </c:pt>
                <c:pt idx="50">
                  <c:v>3.68464136123657</c:v>
                </c:pt>
                <c:pt idx="51">
                  <c:v>3.74154448509216</c:v>
                </c:pt>
                <c:pt idx="52">
                  <c:v>3.8070297241210902</c:v>
                </c:pt>
                <c:pt idx="53">
                  <c:v>3.85587382316589</c:v>
                </c:pt>
                <c:pt idx="54">
                  <c:v>3.9191017150878902</c:v>
                </c:pt>
                <c:pt idx="55">
                  <c:v>3.9963212013244598</c:v>
                </c:pt>
                <c:pt idx="56">
                  <c:v>4.0405831336975098</c:v>
                </c:pt>
                <c:pt idx="57">
                  <c:v>4.1018357276916504</c:v>
                </c:pt>
                <c:pt idx="58">
                  <c:v>4.1739745140075604</c:v>
                </c:pt>
                <c:pt idx="59">
                  <c:v>4.2450251579284597</c:v>
                </c:pt>
                <c:pt idx="60">
                  <c:v>4.2832665443420401</c:v>
                </c:pt>
                <c:pt idx="61">
                  <c:v>4.3508958816528303</c:v>
                </c:pt>
                <c:pt idx="62">
                  <c:v>4.42154693603515</c:v>
                </c:pt>
                <c:pt idx="63">
                  <c:v>4.4911088943481401</c:v>
                </c:pt>
                <c:pt idx="64">
                  <c:v>4.5292091369628897</c:v>
                </c:pt>
                <c:pt idx="65">
                  <c:v>4.5680232048034597</c:v>
                </c:pt>
                <c:pt idx="66">
                  <c:v>4.6353363990783603</c:v>
                </c:pt>
                <c:pt idx="67">
                  <c:v>4.73622226715087</c:v>
                </c:pt>
                <c:pt idx="68">
                  <c:v>4.7778596878051696</c:v>
                </c:pt>
                <c:pt idx="69">
                  <c:v>4.8264603614807102</c:v>
                </c:pt>
                <c:pt idx="70">
                  <c:v>4.9109873771667401</c:v>
                </c:pt>
                <c:pt idx="71">
                  <c:v>4.9709215164184499</c:v>
                </c:pt>
                <c:pt idx="72">
                  <c:v>5.0357737541198704</c:v>
                </c:pt>
                <c:pt idx="73">
                  <c:v>5.0665698051452601</c:v>
                </c:pt>
                <c:pt idx="74">
                  <c:v>5.1508812904357901</c:v>
                </c:pt>
                <c:pt idx="75">
                  <c:v>5.2171654701232901</c:v>
                </c:pt>
                <c:pt idx="76">
                  <c:v>5.2682719230651802</c:v>
                </c:pt>
                <c:pt idx="77">
                  <c:v>5.3240046501159597</c:v>
                </c:pt>
                <c:pt idx="78">
                  <c:v>5.3843011856079102</c:v>
                </c:pt>
                <c:pt idx="79">
                  <c:v>5.4740395545959402</c:v>
                </c:pt>
                <c:pt idx="80">
                  <c:v>5.5332307815551696</c:v>
                </c:pt>
                <c:pt idx="81">
                  <c:v>5.5681114196777299</c:v>
                </c:pt>
                <c:pt idx="82">
                  <c:v>5.6290550231933496</c:v>
                </c:pt>
                <c:pt idx="83">
                  <c:v>5.7224426269531197</c:v>
                </c:pt>
                <c:pt idx="84">
                  <c:v>5.7618899345397896</c:v>
                </c:pt>
                <c:pt idx="85">
                  <c:v>5.80273008346557</c:v>
                </c:pt>
                <c:pt idx="86">
                  <c:v>5.8725085258483798</c:v>
                </c:pt>
                <c:pt idx="87">
                  <c:v>5.9526610374450604</c:v>
                </c:pt>
                <c:pt idx="88">
                  <c:v>5.9991731643676696</c:v>
                </c:pt>
                <c:pt idx="89">
                  <c:v>6.0523614883422798</c:v>
                </c:pt>
                <c:pt idx="90">
                  <c:v>6.1337342262268004</c:v>
                </c:pt>
                <c:pt idx="91">
                  <c:v>6.2012262344360298</c:v>
                </c:pt>
                <c:pt idx="92">
                  <c:v>6.2451629638671804</c:v>
                </c:pt>
                <c:pt idx="93">
                  <c:v>6.3009390830993599</c:v>
                </c:pt>
                <c:pt idx="94">
                  <c:v>6.3725495338439897</c:v>
                </c:pt>
                <c:pt idx="95">
                  <c:v>6.4393310546875</c:v>
                </c:pt>
                <c:pt idx="96">
                  <c:v>6.4893670082092196</c:v>
                </c:pt>
                <c:pt idx="97">
                  <c:v>6.55323886871337</c:v>
                </c:pt>
                <c:pt idx="98">
                  <c:v>6.6027712821960396</c:v>
                </c:pt>
                <c:pt idx="99">
                  <c:v>6.6013994216918901</c:v>
                </c:pt>
                <c:pt idx="100">
                  <c:v>6.6074318885803196</c:v>
                </c:pt>
                <c:pt idx="101">
                  <c:v>6.59887266159057</c:v>
                </c:pt>
                <c:pt idx="102">
                  <c:v>6.6019740104675204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2F-4255-AAD4-2856655DC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14672"/>
        <c:axId val="1504515760"/>
      </c:scatterChart>
      <c:valAx>
        <c:axId val="1504514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15760"/>
        <c:crosses val="autoZero"/>
        <c:crossBetween val="midCat"/>
      </c:valAx>
      <c:valAx>
        <c:axId val="150451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14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10.5%'!$BZ$2:$BZ$100</c:f>
              <c:numCache>
                <c:formatCode>General</c:formatCode>
                <c:ptCount val="99"/>
                <c:pt idx="0">
                  <c:v>881996</c:v>
                </c:pt>
                <c:pt idx="1">
                  <c:v>882996</c:v>
                </c:pt>
                <c:pt idx="2">
                  <c:v>883996</c:v>
                </c:pt>
                <c:pt idx="3">
                  <c:v>884996</c:v>
                </c:pt>
                <c:pt idx="4">
                  <c:v>885996</c:v>
                </c:pt>
                <c:pt idx="5">
                  <c:v>886996</c:v>
                </c:pt>
                <c:pt idx="6">
                  <c:v>887996</c:v>
                </c:pt>
                <c:pt idx="7">
                  <c:v>888996</c:v>
                </c:pt>
                <c:pt idx="8">
                  <c:v>889996</c:v>
                </c:pt>
                <c:pt idx="9">
                  <c:v>890996</c:v>
                </c:pt>
                <c:pt idx="10">
                  <c:v>891996</c:v>
                </c:pt>
                <c:pt idx="11">
                  <c:v>892996</c:v>
                </c:pt>
                <c:pt idx="12">
                  <c:v>893996</c:v>
                </c:pt>
                <c:pt idx="13">
                  <c:v>894996</c:v>
                </c:pt>
                <c:pt idx="14">
                  <c:v>895996</c:v>
                </c:pt>
                <c:pt idx="15">
                  <c:v>896996</c:v>
                </c:pt>
                <c:pt idx="16">
                  <c:v>897996</c:v>
                </c:pt>
                <c:pt idx="17">
                  <c:v>898996</c:v>
                </c:pt>
                <c:pt idx="18">
                  <c:v>899996</c:v>
                </c:pt>
                <c:pt idx="19">
                  <c:v>900996</c:v>
                </c:pt>
                <c:pt idx="20">
                  <c:v>901996</c:v>
                </c:pt>
                <c:pt idx="21">
                  <c:v>902996</c:v>
                </c:pt>
                <c:pt idx="22">
                  <c:v>903996</c:v>
                </c:pt>
                <c:pt idx="23">
                  <c:v>904996</c:v>
                </c:pt>
                <c:pt idx="24">
                  <c:v>905996</c:v>
                </c:pt>
                <c:pt idx="25">
                  <c:v>906996</c:v>
                </c:pt>
                <c:pt idx="26">
                  <c:v>907996</c:v>
                </c:pt>
                <c:pt idx="27">
                  <c:v>908996</c:v>
                </c:pt>
                <c:pt idx="28">
                  <c:v>909996</c:v>
                </c:pt>
                <c:pt idx="29">
                  <c:v>910996</c:v>
                </c:pt>
                <c:pt idx="30">
                  <c:v>911996</c:v>
                </c:pt>
                <c:pt idx="31">
                  <c:v>912996</c:v>
                </c:pt>
                <c:pt idx="32">
                  <c:v>913996</c:v>
                </c:pt>
                <c:pt idx="33">
                  <c:v>914996</c:v>
                </c:pt>
                <c:pt idx="34">
                  <c:v>915996</c:v>
                </c:pt>
                <c:pt idx="35">
                  <c:v>916996</c:v>
                </c:pt>
                <c:pt idx="36">
                  <c:v>917996</c:v>
                </c:pt>
                <c:pt idx="37">
                  <c:v>918996</c:v>
                </c:pt>
                <c:pt idx="38">
                  <c:v>919996</c:v>
                </c:pt>
                <c:pt idx="39">
                  <c:v>920996</c:v>
                </c:pt>
                <c:pt idx="40">
                  <c:v>921996</c:v>
                </c:pt>
                <c:pt idx="41">
                  <c:v>922996</c:v>
                </c:pt>
                <c:pt idx="42">
                  <c:v>923996</c:v>
                </c:pt>
                <c:pt idx="43">
                  <c:v>924996</c:v>
                </c:pt>
                <c:pt idx="44">
                  <c:v>925996</c:v>
                </c:pt>
                <c:pt idx="45">
                  <c:v>926996</c:v>
                </c:pt>
                <c:pt idx="46">
                  <c:v>927996</c:v>
                </c:pt>
                <c:pt idx="47">
                  <c:v>928996</c:v>
                </c:pt>
                <c:pt idx="48">
                  <c:v>929996</c:v>
                </c:pt>
                <c:pt idx="49">
                  <c:v>930996</c:v>
                </c:pt>
                <c:pt idx="50">
                  <c:v>931996</c:v>
                </c:pt>
                <c:pt idx="51">
                  <c:v>932996</c:v>
                </c:pt>
                <c:pt idx="52">
                  <c:v>933996</c:v>
                </c:pt>
                <c:pt idx="53">
                  <c:v>934996</c:v>
                </c:pt>
                <c:pt idx="54">
                  <c:v>935996</c:v>
                </c:pt>
                <c:pt idx="55">
                  <c:v>936996</c:v>
                </c:pt>
                <c:pt idx="56">
                  <c:v>937996</c:v>
                </c:pt>
                <c:pt idx="57">
                  <c:v>938996</c:v>
                </c:pt>
                <c:pt idx="58">
                  <c:v>939996</c:v>
                </c:pt>
                <c:pt idx="59">
                  <c:v>940996</c:v>
                </c:pt>
                <c:pt idx="60">
                  <c:v>941996</c:v>
                </c:pt>
                <c:pt idx="61">
                  <c:v>942996</c:v>
                </c:pt>
                <c:pt idx="62">
                  <c:v>943996</c:v>
                </c:pt>
                <c:pt idx="63">
                  <c:v>944996</c:v>
                </c:pt>
                <c:pt idx="64">
                  <c:v>945996</c:v>
                </c:pt>
                <c:pt idx="65">
                  <c:v>946996</c:v>
                </c:pt>
                <c:pt idx="66">
                  <c:v>947996</c:v>
                </c:pt>
                <c:pt idx="67">
                  <c:v>948996</c:v>
                </c:pt>
                <c:pt idx="68">
                  <c:v>949996</c:v>
                </c:pt>
                <c:pt idx="69">
                  <c:v>950996</c:v>
                </c:pt>
                <c:pt idx="70">
                  <c:v>951996</c:v>
                </c:pt>
                <c:pt idx="71">
                  <c:v>952996</c:v>
                </c:pt>
                <c:pt idx="72">
                  <c:v>953996</c:v>
                </c:pt>
                <c:pt idx="73">
                  <c:v>954996</c:v>
                </c:pt>
                <c:pt idx="74">
                  <c:v>955996</c:v>
                </c:pt>
                <c:pt idx="75">
                  <c:v>956996</c:v>
                </c:pt>
                <c:pt idx="76">
                  <c:v>957996</c:v>
                </c:pt>
                <c:pt idx="77">
                  <c:v>958996</c:v>
                </c:pt>
                <c:pt idx="78">
                  <c:v>959996</c:v>
                </c:pt>
                <c:pt idx="79">
                  <c:v>960996</c:v>
                </c:pt>
                <c:pt idx="80">
                  <c:v>961996</c:v>
                </c:pt>
                <c:pt idx="81">
                  <c:v>962996</c:v>
                </c:pt>
                <c:pt idx="82">
                  <c:v>963996</c:v>
                </c:pt>
                <c:pt idx="83">
                  <c:v>964996</c:v>
                </c:pt>
                <c:pt idx="84">
                  <c:v>965996</c:v>
                </c:pt>
                <c:pt idx="85">
                  <c:v>966996</c:v>
                </c:pt>
                <c:pt idx="86">
                  <c:v>967996</c:v>
                </c:pt>
                <c:pt idx="87">
                  <c:v>968996</c:v>
                </c:pt>
                <c:pt idx="88">
                  <c:v>969996</c:v>
                </c:pt>
                <c:pt idx="89">
                  <c:v>970996</c:v>
                </c:pt>
                <c:pt idx="90">
                  <c:v>971996</c:v>
                </c:pt>
                <c:pt idx="91">
                  <c:v>972996</c:v>
                </c:pt>
                <c:pt idx="92">
                  <c:v>973996</c:v>
                </c:pt>
                <c:pt idx="93">
                  <c:v>974996</c:v>
                </c:pt>
                <c:pt idx="94">
                  <c:v>975996</c:v>
                </c:pt>
                <c:pt idx="95">
                  <c:v>976996</c:v>
                </c:pt>
                <c:pt idx="96">
                  <c:v>977996</c:v>
                </c:pt>
                <c:pt idx="97">
                  <c:v>978996</c:v>
                </c:pt>
                <c:pt idx="98">
                  <c:v>979996</c:v>
                </c:pt>
              </c:numCache>
            </c:numRef>
          </c:xVal>
          <c:yVal>
            <c:numRef>
              <c:f>'Rampas 10.5%'!$CB$2:$CB$100</c:f>
              <c:numCache>
                <c:formatCode>General</c:formatCode>
                <c:ptCount val="9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1.05512475967407</c:v>
                </c:pt>
                <c:pt idx="4">
                  <c:v>1.1163744926452599</c:v>
                </c:pt>
                <c:pt idx="5">
                  <c:v>1.17762422561645</c:v>
                </c:pt>
                <c:pt idx="6">
                  <c:v>1.23887395858764</c:v>
                </c:pt>
                <c:pt idx="7">
                  <c:v>1.3001236915588299</c:v>
                </c:pt>
                <c:pt idx="8">
                  <c:v>1.36137342453002</c:v>
                </c:pt>
                <c:pt idx="9">
                  <c:v>1.42262315750122</c:v>
                </c:pt>
                <c:pt idx="10">
                  <c:v>1.4838728904724099</c:v>
                </c:pt>
                <c:pt idx="11">
                  <c:v>1.5451226234436</c:v>
                </c:pt>
                <c:pt idx="12">
                  <c:v>1.60637235641479</c:v>
                </c:pt>
                <c:pt idx="13">
                  <c:v>1.6676220893859801</c:v>
                </c:pt>
                <c:pt idx="14">
                  <c:v>1.72887182235717</c:v>
                </c:pt>
                <c:pt idx="15">
                  <c:v>1.79012155532836</c:v>
                </c:pt>
                <c:pt idx="16">
                  <c:v>1.8513712882995601</c:v>
                </c:pt>
                <c:pt idx="17">
                  <c:v>1.91262102127075</c:v>
                </c:pt>
                <c:pt idx="18">
                  <c:v>1.97387075424194</c:v>
                </c:pt>
                <c:pt idx="19">
                  <c:v>2.0351204872131299</c:v>
                </c:pt>
                <c:pt idx="20">
                  <c:v>2.09637022018432</c:v>
                </c:pt>
                <c:pt idx="21">
                  <c:v>2.15761995315551</c:v>
                </c:pt>
                <c:pt idx="22">
                  <c:v>2.2188696861267001</c:v>
                </c:pt>
                <c:pt idx="23">
                  <c:v>2.2801194190978999</c:v>
                </c:pt>
                <c:pt idx="24">
                  <c:v>2.34136915206909</c:v>
                </c:pt>
                <c:pt idx="25">
                  <c:v>2.4026188850402801</c:v>
                </c:pt>
                <c:pt idx="26">
                  <c:v>2.4638686180114702</c:v>
                </c:pt>
                <c:pt idx="27">
                  <c:v>2.5251183509826598</c:v>
                </c:pt>
                <c:pt idx="28">
                  <c:v>2.5863680839538499</c:v>
                </c:pt>
                <c:pt idx="29">
                  <c:v>2.6476178169250399</c:v>
                </c:pt>
                <c:pt idx="30">
                  <c:v>2.7088675498962398</c:v>
                </c:pt>
                <c:pt idx="31">
                  <c:v>2.7701172828674299</c:v>
                </c:pt>
                <c:pt idx="32">
                  <c:v>2.8313670158386199</c:v>
                </c:pt>
                <c:pt idx="33">
                  <c:v>2.89261674880981</c:v>
                </c:pt>
                <c:pt idx="34">
                  <c:v>2.9538664817810001</c:v>
                </c:pt>
                <c:pt idx="35">
                  <c:v>3.0151162147521902</c:v>
                </c:pt>
                <c:pt idx="36">
                  <c:v>3.0763659477233798</c:v>
                </c:pt>
                <c:pt idx="37">
                  <c:v>3.1376156806945801</c:v>
                </c:pt>
                <c:pt idx="38">
                  <c:v>3.1988654136657702</c:v>
                </c:pt>
                <c:pt idx="39">
                  <c:v>3.2601151466369598</c:v>
                </c:pt>
                <c:pt idx="40">
                  <c:v>3.3213648796081499</c:v>
                </c:pt>
                <c:pt idx="41">
                  <c:v>3.3826146125793399</c:v>
                </c:pt>
                <c:pt idx="42">
                  <c:v>3.44386434555053</c:v>
                </c:pt>
                <c:pt idx="43">
                  <c:v>3.5051140785217201</c:v>
                </c:pt>
                <c:pt idx="44">
                  <c:v>3.5663638114929199</c:v>
                </c:pt>
                <c:pt idx="45">
                  <c:v>3.62761354446411</c:v>
                </c:pt>
                <c:pt idx="46">
                  <c:v>3.6888632774353001</c:v>
                </c:pt>
                <c:pt idx="47">
                  <c:v>3.7501130104064901</c:v>
                </c:pt>
                <c:pt idx="48">
                  <c:v>3.8113627433776802</c:v>
                </c:pt>
                <c:pt idx="49">
                  <c:v>3.8726124763488698</c:v>
                </c:pt>
                <c:pt idx="50">
                  <c:v>3.9338622093200599</c:v>
                </c:pt>
                <c:pt idx="51">
                  <c:v>3.99511194229125</c:v>
                </c:pt>
                <c:pt idx="52">
                  <c:v>4.0563616752624503</c:v>
                </c:pt>
                <c:pt idx="53">
                  <c:v>4.1176114082336399</c:v>
                </c:pt>
                <c:pt idx="54">
                  <c:v>4.1788611412048304</c:v>
                </c:pt>
                <c:pt idx="55">
                  <c:v>4.2401108741760201</c:v>
                </c:pt>
                <c:pt idx="56">
                  <c:v>4.3013606071472097</c:v>
                </c:pt>
                <c:pt idx="57">
                  <c:v>4.3626103401184002</c:v>
                </c:pt>
                <c:pt idx="58">
                  <c:v>4.4238600730895996</c:v>
                </c:pt>
                <c:pt idx="59">
                  <c:v>4.4851098060607901</c:v>
                </c:pt>
                <c:pt idx="60">
                  <c:v>4.5463595390319798</c:v>
                </c:pt>
                <c:pt idx="61">
                  <c:v>4.6076092720031703</c:v>
                </c:pt>
                <c:pt idx="62">
                  <c:v>4.6688590049743599</c:v>
                </c:pt>
                <c:pt idx="63">
                  <c:v>4.7301087379455504</c:v>
                </c:pt>
                <c:pt idx="64">
                  <c:v>4.7913584709167401</c:v>
                </c:pt>
                <c:pt idx="65">
                  <c:v>4.8526082038879297</c:v>
                </c:pt>
                <c:pt idx="66">
                  <c:v>4.91385793685913</c:v>
                </c:pt>
                <c:pt idx="67">
                  <c:v>4.9751076698303196</c:v>
                </c:pt>
                <c:pt idx="68">
                  <c:v>5.0363574028015101</c:v>
                </c:pt>
                <c:pt idx="69">
                  <c:v>5.0976071357726997</c:v>
                </c:pt>
                <c:pt idx="70">
                  <c:v>5.1588568687438903</c:v>
                </c:pt>
                <c:pt idx="71">
                  <c:v>5.2201066017150799</c:v>
                </c:pt>
                <c:pt idx="72">
                  <c:v>5.2813563346862704</c:v>
                </c:pt>
                <c:pt idx="73">
                  <c:v>5.3426060676574698</c:v>
                </c:pt>
                <c:pt idx="74">
                  <c:v>5.4038558006286603</c:v>
                </c:pt>
                <c:pt idx="75">
                  <c:v>5.46510553359985</c:v>
                </c:pt>
                <c:pt idx="76">
                  <c:v>5.5263552665710396</c:v>
                </c:pt>
                <c:pt idx="77">
                  <c:v>5.5876049995422301</c:v>
                </c:pt>
                <c:pt idx="78">
                  <c:v>5.6488547325134197</c:v>
                </c:pt>
                <c:pt idx="79">
                  <c:v>5.7101044654846103</c:v>
                </c:pt>
                <c:pt idx="80">
                  <c:v>5.7713541984558097</c:v>
                </c:pt>
                <c:pt idx="81">
                  <c:v>5.8326039314270002</c:v>
                </c:pt>
                <c:pt idx="82">
                  <c:v>5.8938536643981898</c:v>
                </c:pt>
                <c:pt idx="83">
                  <c:v>5.9551033973693803</c:v>
                </c:pt>
                <c:pt idx="84">
                  <c:v>6.01635313034057</c:v>
                </c:pt>
                <c:pt idx="85">
                  <c:v>6.0776028633117596</c:v>
                </c:pt>
                <c:pt idx="86">
                  <c:v>6.1388525962829501</c:v>
                </c:pt>
                <c:pt idx="87">
                  <c:v>6.2001023292541504</c:v>
                </c:pt>
                <c:pt idx="88">
                  <c:v>6.26135206222534</c:v>
                </c:pt>
                <c:pt idx="89">
                  <c:v>6.3226017951965297</c:v>
                </c:pt>
                <c:pt idx="90">
                  <c:v>6.3838515281677202</c:v>
                </c:pt>
                <c:pt idx="91">
                  <c:v>6.4451012611389098</c:v>
                </c:pt>
                <c:pt idx="92">
                  <c:v>6.5063509941101003</c:v>
                </c:pt>
                <c:pt idx="93">
                  <c:v>6.5676007270812899</c:v>
                </c:pt>
                <c:pt idx="94">
                  <c:v>6.5999999046325604</c:v>
                </c:pt>
                <c:pt idx="95">
                  <c:v>6.5999999046325604</c:v>
                </c:pt>
                <c:pt idx="96">
                  <c:v>6.5999999046325604</c:v>
                </c:pt>
                <c:pt idx="97">
                  <c:v>6.5999999046325604</c:v>
                </c:pt>
                <c:pt idx="98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CFF-4F04-A68C-4CD38EA2D90E}"/>
            </c:ext>
          </c:extLst>
        </c:ser>
        <c:ser>
          <c:idx val="3"/>
          <c:order val="1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10.5%'!$BZ$2:$BZ$100</c:f>
              <c:numCache>
                <c:formatCode>General</c:formatCode>
                <c:ptCount val="99"/>
                <c:pt idx="0">
                  <c:v>881996</c:v>
                </c:pt>
                <c:pt idx="1">
                  <c:v>882996</c:v>
                </c:pt>
                <c:pt idx="2">
                  <c:v>883996</c:v>
                </c:pt>
                <c:pt idx="3">
                  <c:v>884996</c:v>
                </c:pt>
                <c:pt idx="4">
                  <c:v>885996</c:v>
                </c:pt>
                <c:pt idx="5">
                  <c:v>886996</c:v>
                </c:pt>
                <c:pt idx="6">
                  <c:v>887996</c:v>
                </c:pt>
                <c:pt idx="7">
                  <c:v>888996</c:v>
                </c:pt>
                <c:pt idx="8">
                  <c:v>889996</c:v>
                </c:pt>
                <c:pt idx="9">
                  <c:v>890996</c:v>
                </c:pt>
                <c:pt idx="10">
                  <c:v>891996</c:v>
                </c:pt>
                <c:pt idx="11">
                  <c:v>892996</c:v>
                </c:pt>
                <c:pt idx="12">
                  <c:v>893996</c:v>
                </c:pt>
                <c:pt idx="13">
                  <c:v>894996</c:v>
                </c:pt>
                <c:pt idx="14">
                  <c:v>895996</c:v>
                </c:pt>
                <c:pt idx="15">
                  <c:v>896996</c:v>
                </c:pt>
                <c:pt idx="16">
                  <c:v>897996</c:v>
                </c:pt>
                <c:pt idx="17">
                  <c:v>898996</c:v>
                </c:pt>
                <c:pt idx="18">
                  <c:v>899996</c:v>
                </c:pt>
                <c:pt idx="19">
                  <c:v>900996</c:v>
                </c:pt>
                <c:pt idx="20">
                  <c:v>901996</c:v>
                </c:pt>
                <c:pt idx="21">
                  <c:v>902996</c:v>
                </c:pt>
                <c:pt idx="22">
                  <c:v>903996</c:v>
                </c:pt>
                <c:pt idx="23">
                  <c:v>904996</c:v>
                </c:pt>
                <c:pt idx="24">
                  <c:v>905996</c:v>
                </c:pt>
                <c:pt idx="25">
                  <c:v>906996</c:v>
                </c:pt>
                <c:pt idx="26">
                  <c:v>907996</c:v>
                </c:pt>
                <c:pt idx="27">
                  <c:v>908996</c:v>
                </c:pt>
                <c:pt idx="28">
                  <c:v>909996</c:v>
                </c:pt>
                <c:pt idx="29">
                  <c:v>910996</c:v>
                </c:pt>
                <c:pt idx="30">
                  <c:v>911996</c:v>
                </c:pt>
                <c:pt idx="31">
                  <c:v>912996</c:v>
                </c:pt>
                <c:pt idx="32">
                  <c:v>913996</c:v>
                </c:pt>
                <c:pt idx="33">
                  <c:v>914996</c:v>
                </c:pt>
                <c:pt idx="34">
                  <c:v>915996</c:v>
                </c:pt>
                <c:pt idx="35">
                  <c:v>916996</c:v>
                </c:pt>
                <c:pt idx="36">
                  <c:v>917996</c:v>
                </c:pt>
                <c:pt idx="37">
                  <c:v>918996</c:v>
                </c:pt>
                <c:pt idx="38">
                  <c:v>919996</c:v>
                </c:pt>
                <c:pt idx="39">
                  <c:v>920996</c:v>
                </c:pt>
                <c:pt idx="40">
                  <c:v>921996</c:v>
                </c:pt>
                <c:pt idx="41">
                  <c:v>922996</c:v>
                </c:pt>
                <c:pt idx="42">
                  <c:v>923996</c:v>
                </c:pt>
                <c:pt idx="43">
                  <c:v>924996</c:v>
                </c:pt>
                <c:pt idx="44">
                  <c:v>925996</c:v>
                </c:pt>
                <c:pt idx="45">
                  <c:v>926996</c:v>
                </c:pt>
                <c:pt idx="46">
                  <c:v>927996</c:v>
                </c:pt>
                <c:pt idx="47">
                  <c:v>928996</c:v>
                </c:pt>
                <c:pt idx="48">
                  <c:v>929996</c:v>
                </c:pt>
                <c:pt idx="49">
                  <c:v>930996</c:v>
                </c:pt>
                <c:pt idx="50">
                  <c:v>931996</c:v>
                </c:pt>
                <c:pt idx="51">
                  <c:v>932996</c:v>
                </c:pt>
                <c:pt idx="52">
                  <c:v>933996</c:v>
                </c:pt>
                <c:pt idx="53">
                  <c:v>934996</c:v>
                </c:pt>
                <c:pt idx="54">
                  <c:v>935996</c:v>
                </c:pt>
                <c:pt idx="55">
                  <c:v>936996</c:v>
                </c:pt>
                <c:pt idx="56">
                  <c:v>937996</c:v>
                </c:pt>
                <c:pt idx="57">
                  <c:v>938996</c:v>
                </c:pt>
                <c:pt idx="58">
                  <c:v>939996</c:v>
                </c:pt>
                <c:pt idx="59">
                  <c:v>940996</c:v>
                </c:pt>
                <c:pt idx="60">
                  <c:v>941996</c:v>
                </c:pt>
                <c:pt idx="61">
                  <c:v>942996</c:v>
                </c:pt>
                <c:pt idx="62">
                  <c:v>943996</c:v>
                </c:pt>
                <c:pt idx="63">
                  <c:v>944996</c:v>
                </c:pt>
                <c:pt idx="64">
                  <c:v>945996</c:v>
                </c:pt>
                <c:pt idx="65">
                  <c:v>946996</c:v>
                </c:pt>
                <c:pt idx="66">
                  <c:v>947996</c:v>
                </c:pt>
                <c:pt idx="67">
                  <c:v>948996</c:v>
                </c:pt>
                <c:pt idx="68">
                  <c:v>949996</c:v>
                </c:pt>
                <c:pt idx="69">
                  <c:v>950996</c:v>
                </c:pt>
                <c:pt idx="70">
                  <c:v>951996</c:v>
                </c:pt>
                <c:pt idx="71">
                  <c:v>952996</c:v>
                </c:pt>
                <c:pt idx="72">
                  <c:v>953996</c:v>
                </c:pt>
                <c:pt idx="73">
                  <c:v>954996</c:v>
                </c:pt>
                <c:pt idx="74">
                  <c:v>955996</c:v>
                </c:pt>
                <c:pt idx="75">
                  <c:v>956996</c:v>
                </c:pt>
                <c:pt idx="76">
                  <c:v>957996</c:v>
                </c:pt>
                <c:pt idx="77">
                  <c:v>958996</c:v>
                </c:pt>
                <c:pt idx="78">
                  <c:v>959996</c:v>
                </c:pt>
                <c:pt idx="79">
                  <c:v>960996</c:v>
                </c:pt>
                <c:pt idx="80">
                  <c:v>961996</c:v>
                </c:pt>
                <c:pt idx="81">
                  <c:v>962996</c:v>
                </c:pt>
                <c:pt idx="82">
                  <c:v>963996</c:v>
                </c:pt>
                <c:pt idx="83">
                  <c:v>964996</c:v>
                </c:pt>
                <c:pt idx="84">
                  <c:v>965996</c:v>
                </c:pt>
                <c:pt idx="85">
                  <c:v>966996</c:v>
                </c:pt>
                <c:pt idx="86">
                  <c:v>967996</c:v>
                </c:pt>
                <c:pt idx="87">
                  <c:v>968996</c:v>
                </c:pt>
                <c:pt idx="88">
                  <c:v>969996</c:v>
                </c:pt>
                <c:pt idx="89">
                  <c:v>970996</c:v>
                </c:pt>
                <c:pt idx="90">
                  <c:v>971996</c:v>
                </c:pt>
                <c:pt idx="91">
                  <c:v>972996</c:v>
                </c:pt>
                <c:pt idx="92">
                  <c:v>973996</c:v>
                </c:pt>
                <c:pt idx="93">
                  <c:v>974996</c:v>
                </c:pt>
                <c:pt idx="94">
                  <c:v>975996</c:v>
                </c:pt>
                <c:pt idx="95">
                  <c:v>976996</c:v>
                </c:pt>
                <c:pt idx="96">
                  <c:v>977996</c:v>
                </c:pt>
                <c:pt idx="97">
                  <c:v>978996</c:v>
                </c:pt>
                <c:pt idx="98">
                  <c:v>979996</c:v>
                </c:pt>
              </c:numCache>
            </c:numRef>
          </c:xVal>
          <c:yVal>
            <c:numRef>
              <c:f>'Rampas 10.5%'!$CD$2:$CD$100</c:f>
              <c:numCache>
                <c:formatCode>General</c:formatCode>
                <c:ptCount val="99"/>
                <c:pt idx="0">
                  <c:v>1.0002129077911299</c:v>
                </c:pt>
                <c:pt idx="1">
                  <c:v>0.99810945987701405</c:v>
                </c:pt>
                <c:pt idx="2">
                  <c:v>0.99552839994430498</c:v>
                </c:pt>
                <c:pt idx="3">
                  <c:v>0.99799346923828103</c:v>
                </c:pt>
                <c:pt idx="4">
                  <c:v>1.0613723993301301</c:v>
                </c:pt>
                <c:pt idx="5">
                  <c:v>1.1038306951522801</c:v>
                </c:pt>
                <c:pt idx="6">
                  <c:v>1.14443743228912</c:v>
                </c:pt>
                <c:pt idx="7">
                  <c:v>1.22032010555267</c:v>
                </c:pt>
                <c:pt idx="8">
                  <c:v>1.2913726568221999</c:v>
                </c:pt>
                <c:pt idx="9">
                  <c:v>1.3240326642990099</c:v>
                </c:pt>
                <c:pt idx="10">
                  <c:v>1.388916015625</c:v>
                </c:pt>
                <c:pt idx="11">
                  <c:v>1.4560631513595499</c:v>
                </c:pt>
                <c:pt idx="12">
                  <c:v>1.5335448980331401</c:v>
                </c:pt>
                <c:pt idx="13">
                  <c:v>1.59978187084198</c:v>
                </c:pt>
                <c:pt idx="14">
                  <c:v>1.6574478149414</c:v>
                </c:pt>
                <c:pt idx="15">
                  <c:v>1.71108245849609</c:v>
                </c:pt>
                <c:pt idx="16">
                  <c:v>1.77383732795715</c:v>
                </c:pt>
                <c:pt idx="17">
                  <c:v>1.8318634033203101</c:v>
                </c:pt>
                <c:pt idx="18">
                  <c:v>1.8741654157638501</c:v>
                </c:pt>
                <c:pt idx="19">
                  <c:v>1.95321428775787</c:v>
                </c:pt>
                <c:pt idx="20">
                  <c:v>2.0267295837402299</c:v>
                </c:pt>
                <c:pt idx="21">
                  <c:v>2.0821616649627601</c:v>
                </c:pt>
                <c:pt idx="22">
                  <c:v>2.1227233409881499</c:v>
                </c:pt>
                <c:pt idx="23">
                  <c:v>2.20788121223449</c:v>
                </c:pt>
                <c:pt idx="24">
                  <c:v>2.2801811695098801</c:v>
                </c:pt>
                <c:pt idx="25">
                  <c:v>2.3188073635101301</c:v>
                </c:pt>
                <c:pt idx="26">
                  <c:v>2.3527145385742099</c:v>
                </c:pt>
                <c:pt idx="27">
                  <c:v>2.42589116096496</c:v>
                </c:pt>
                <c:pt idx="28">
                  <c:v>2.52091979980468</c:v>
                </c:pt>
                <c:pt idx="29">
                  <c:v>2.5641999244689901</c:v>
                </c:pt>
                <c:pt idx="30">
                  <c:v>2.5954949855804399</c:v>
                </c:pt>
                <c:pt idx="31">
                  <c:v>2.6874108314514098</c:v>
                </c:pt>
                <c:pt idx="32">
                  <c:v>2.77416920661926</c:v>
                </c:pt>
                <c:pt idx="33">
                  <c:v>2.8038368225097599</c:v>
                </c:pt>
                <c:pt idx="34">
                  <c:v>2.8750512599945002</c:v>
                </c:pt>
                <c:pt idx="35">
                  <c:v>2.9366614818572998</c:v>
                </c:pt>
                <c:pt idx="36">
                  <c:v>3.0112519264221098</c:v>
                </c:pt>
                <c:pt idx="37">
                  <c:v>3.0612123012542698</c:v>
                </c:pt>
                <c:pt idx="38">
                  <c:v>3.1064591407775799</c:v>
                </c:pt>
                <c:pt idx="39">
                  <c:v>3.1655304431915199</c:v>
                </c:pt>
                <c:pt idx="40">
                  <c:v>3.27264404296875</c:v>
                </c:pt>
                <c:pt idx="41">
                  <c:v>3.2910530567169101</c:v>
                </c:pt>
                <c:pt idx="42">
                  <c:v>3.3656120300292902</c:v>
                </c:pt>
                <c:pt idx="43">
                  <c:v>3.41510009765625</c:v>
                </c:pt>
                <c:pt idx="44">
                  <c:v>3.4849488735198899</c:v>
                </c:pt>
                <c:pt idx="45">
                  <c:v>3.5512192249297998</c:v>
                </c:pt>
                <c:pt idx="46">
                  <c:v>3.5993201732635498</c:v>
                </c:pt>
                <c:pt idx="47">
                  <c:v>3.6728279590606601</c:v>
                </c:pt>
                <c:pt idx="48">
                  <c:v>3.7447037696838299</c:v>
                </c:pt>
                <c:pt idx="49">
                  <c:v>3.7892892360687198</c:v>
                </c:pt>
                <c:pt idx="50">
                  <c:v>3.8573112487792902</c:v>
                </c:pt>
                <c:pt idx="51">
                  <c:v>3.9086365699768</c:v>
                </c:pt>
                <c:pt idx="52">
                  <c:v>3.9793641567230198</c:v>
                </c:pt>
                <c:pt idx="53">
                  <c:v>4.0416731834411603</c:v>
                </c:pt>
                <c:pt idx="54">
                  <c:v>4.0932960510253897</c:v>
                </c:pt>
                <c:pt idx="55">
                  <c:v>4.1509752273559499</c:v>
                </c:pt>
                <c:pt idx="56">
                  <c:v>4.2457704544067303</c:v>
                </c:pt>
                <c:pt idx="57">
                  <c:v>4.2859015464782697</c:v>
                </c:pt>
                <c:pt idx="58">
                  <c:v>4.3260316848754803</c:v>
                </c:pt>
                <c:pt idx="59">
                  <c:v>4.3965201377868599</c:v>
                </c:pt>
                <c:pt idx="60">
                  <c:v>4.4911675453186</c:v>
                </c:pt>
                <c:pt idx="61">
                  <c:v>4.5265974998474103</c:v>
                </c:pt>
                <c:pt idx="62">
                  <c:v>4.5686583518981898</c:v>
                </c:pt>
                <c:pt idx="63">
                  <c:v>4.6247749328613201</c:v>
                </c:pt>
                <c:pt idx="64">
                  <c:v>4.7411613464355398</c:v>
                </c:pt>
                <c:pt idx="65">
                  <c:v>4.76086378097534</c:v>
                </c:pt>
                <c:pt idx="66">
                  <c:v>4.8102493286132804</c:v>
                </c:pt>
                <c:pt idx="67">
                  <c:v>4.8860411643981898</c:v>
                </c:pt>
                <c:pt idx="68">
                  <c:v>4.95647764205932</c:v>
                </c:pt>
                <c:pt idx="69">
                  <c:v>4.9946794509887598</c:v>
                </c:pt>
                <c:pt idx="70">
                  <c:v>5.0831732749938903</c:v>
                </c:pt>
                <c:pt idx="71">
                  <c:v>5.1413283348083496</c:v>
                </c:pt>
                <c:pt idx="72">
                  <c:v>5.2157082557678196</c:v>
                </c:pt>
                <c:pt idx="73">
                  <c:v>5.2631163597106898</c:v>
                </c:pt>
                <c:pt idx="74">
                  <c:v>5.3201613426208496</c:v>
                </c:pt>
                <c:pt idx="75">
                  <c:v>5.3743872642517001</c:v>
                </c:pt>
                <c:pt idx="76">
                  <c:v>5.43957471847534</c:v>
                </c:pt>
                <c:pt idx="77">
                  <c:v>5.5303382873535103</c:v>
                </c:pt>
                <c:pt idx="78">
                  <c:v>5.5607719421386701</c:v>
                </c:pt>
                <c:pt idx="79">
                  <c:v>5.6258430480956996</c:v>
                </c:pt>
                <c:pt idx="80">
                  <c:v>5.6979289054870597</c:v>
                </c:pt>
                <c:pt idx="81">
                  <c:v>5.7727160453796298</c:v>
                </c:pt>
                <c:pt idx="82">
                  <c:v>5.7986741065979004</c:v>
                </c:pt>
                <c:pt idx="83">
                  <c:v>5.8605842590331996</c:v>
                </c:pt>
                <c:pt idx="84">
                  <c:v>5.9504714012145996</c:v>
                </c:pt>
                <c:pt idx="85">
                  <c:v>5.9943733215331996</c:v>
                </c:pt>
                <c:pt idx="86">
                  <c:v>6.0400614738464302</c:v>
                </c:pt>
                <c:pt idx="87">
                  <c:v>6.1276597976684499</c:v>
                </c:pt>
                <c:pt idx="88">
                  <c:v>6.1896586418151802</c:v>
                </c:pt>
                <c:pt idx="89">
                  <c:v>6.2361726760864196</c:v>
                </c:pt>
                <c:pt idx="90">
                  <c:v>6.2981629371643004</c:v>
                </c:pt>
                <c:pt idx="91">
                  <c:v>6.3691172599792401</c:v>
                </c:pt>
                <c:pt idx="92">
                  <c:v>6.4298753738403303</c:v>
                </c:pt>
                <c:pt idx="93">
                  <c:v>6.4753556251525799</c:v>
                </c:pt>
                <c:pt idx="94">
                  <c:v>6.55397129058837</c:v>
                </c:pt>
                <c:pt idx="95">
                  <c:v>6.5875163078308097</c:v>
                </c:pt>
                <c:pt idx="96">
                  <c:v>6.5945711135864196</c:v>
                </c:pt>
                <c:pt idx="97">
                  <c:v>6.6050987243652299</c:v>
                </c:pt>
                <c:pt idx="98">
                  <c:v>6.5949606895446697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CFF-4F04-A68C-4CD38EA2D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08144"/>
        <c:axId val="1504514128"/>
      </c:scatterChart>
      <c:valAx>
        <c:axId val="1504508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14128"/>
        <c:crosses val="autoZero"/>
        <c:crossBetween val="midCat"/>
      </c:valAx>
      <c:valAx>
        <c:axId val="150451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08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10.5%'!$CQ$2:$CQ$102</c:f>
              <c:numCache>
                <c:formatCode>General</c:formatCode>
                <c:ptCount val="101"/>
                <c:pt idx="0">
                  <c:v>179996</c:v>
                </c:pt>
                <c:pt idx="1">
                  <c:v>180996</c:v>
                </c:pt>
                <c:pt idx="2">
                  <c:v>181996</c:v>
                </c:pt>
                <c:pt idx="3">
                  <c:v>182996</c:v>
                </c:pt>
                <c:pt idx="4">
                  <c:v>183996</c:v>
                </c:pt>
                <c:pt idx="5">
                  <c:v>184996</c:v>
                </c:pt>
                <c:pt idx="6">
                  <c:v>185996</c:v>
                </c:pt>
                <c:pt idx="7">
                  <c:v>186996</c:v>
                </c:pt>
                <c:pt idx="8">
                  <c:v>187996</c:v>
                </c:pt>
                <c:pt idx="9">
                  <c:v>188996</c:v>
                </c:pt>
                <c:pt idx="10">
                  <c:v>189996</c:v>
                </c:pt>
                <c:pt idx="11">
                  <c:v>190996</c:v>
                </c:pt>
                <c:pt idx="12">
                  <c:v>191996</c:v>
                </c:pt>
                <c:pt idx="13">
                  <c:v>192996</c:v>
                </c:pt>
                <c:pt idx="14">
                  <c:v>193996</c:v>
                </c:pt>
                <c:pt idx="15">
                  <c:v>194996</c:v>
                </c:pt>
                <c:pt idx="16">
                  <c:v>195996</c:v>
                </c:pt>
                <c:pt idx="17">
                  <c:v>196996</c:v>
                </c:pt>
                <c:pt idx="18">
                  <c:v>197996</c:v>
                </c:pt>
                <c:pt idx="19">
                  <c:v>198996</c:v>
                </c:pt>
                <c:pt idx="20">
                  <c:v>199996</c:v>
                </c:pt>
                <c:pt idx="21">
                  <c:v>200996</c:v>
                </c:pt>
                <c:pt idx="22">
                  <c:v>201996</c:v>
                </c:pt>
                <c:pt idx="23">
                  <c:v>202996</c:v>
                </c:pt>
                <c:pt idx="24">
                  <c:v>203996</c:v>
                </c:pt>
                <c:pt idx="25">
                  <c:v>204996</c:v>
                </c:pt>
                <c:pt idx="26">
                  <c:v>205996</c:v>
                </c:pt>
                <c:pt idx="27">
                  <c:v>206996</c:v>
                </c:pt>
                <c:pt idx="28">
                  <c:v>207996</c:v>
                </c:pt>
                <c:pt idx="29">
                  <c:v>208996</c:v>
                </c:pt>
                <c:pt idx="30">
                  <c:v>209996</c:v>
                </c:pt>
                <c:pt idx="31">
                  <c:v>210996</c:v>
                </c:pt>
                <c:pt idx="32">
                  <c:v>211996</c:v>
                </c:pt>
                <c:pt idx="33">
                  <c:v>212996</c:v>
                </c:pt>
                <c:pt idx="34">
                  <c:v>213996</c:v>
                </c:pt>
                <c:pt idx="35">
                  <c:v>214996</c:v>
                </c:pt>
                <c:pt idx="36">
                  <c:v>215996</c:v>
                </c:pt>
                <c:pt idx="37">
                  <c:v>216996</c:v>
                </c:pt>
                <c:pt idx="38">
                  <c:v>217996</c:v>
                </c:pt>
                <c:pt idx="39">
                  <c:v>218996</c:v>
                </c:pt>
                <c:pt idx="40">
                  <c:v>219996</c:v>
                </c:pt>
                <c:pt idx="41">
                  <c:v>220996</c:v>
                </c:pt>
                <c:pt idx="42">
                  <c:v>221996</c:v>
                </c:pt>
                <c:pt idx="43">
                  <c:v>222996</c:v>
                </c:pt>
                <c:pt idx="44">
                  <c:v>223996</c:v>
                </c:pt>
                <c:pt idx="45">
                  <c:v>224996</c:v>
                </c:pt>
                <c:pt idx="46">
                  <c:v>225996</c:v>
                </c:pt>
                <c:pt idx="47">
                  <c:v>226996</c:v>
                </c:pt>
                <c:pt idx="48">
                  <c:v>227996</c:v>
                </c:pt>
                <c:pt idx="49">
                  <c:v>228996</c:v>
                </c:pt>
                <c:pt idx="50">
                  <c:v>229996</c:v>
                </c:pt>
                <c:pt idx="51">
                  <c:v>230996</c:v>
                </c:pt>
                <c:pt idx="52">
                  <c:v>231996</c:v>
                </c:pt>
                <c:pt idx="53">
                  <c:v>232996</c:v>
                </c:pt>
                <c:pt idx="54">
                  <c:v>233996</c:v>
                </c:pt>
                <c:pt idx="55">
                  <c:v>234996</c:v>
                </c:pt>
                <c:pt idx="56">
                  <c:v>235996</c:v>
                </c:pt>
                <c:pt idx="57">
                  <c:v>236996</c:v>
                </c:pt>
                <c:pt idx="58">
                  <c:v>237996</c:v>
                </c:pt>
                <c:pt idx="59">
                  <c:v>238996</c:v>
                </c:pt>
                <c:pt idx="60">
                  <c:v>239997</c:v>
                </c:pt>
                <c:pt idx="61">
                  <c:v>240996</c:v>
                </c:pt>
                <c:pt idx="62">
                  <c:v>241996</c:v>
                </c:pt>
                <c:pt idx="63">
                  <c:v>242996</c:v>
                </c:pt>
                <c:pt idx="64">
                  <c:v>243996</c:v>
                </c:pt>
                <c:pt idx="65">
                  <c:v>244996</c:v>
                </c:pt>
                <c:pt idx="66">
                  <c:v>245996</c:v>
                </c:pt>
                <c:pt idx="67">
                  <c:v>246996</c:v>
                </c:pt>
                <c:pt idx="68">
                  <c:v>247996</c:v>
                </c:pt>
                <c:pt idx="69">
                  <c:v>248996</c:v>
                </c:pt>
                <c:pt idx="70">
                  <c:v>249996</c:v>
                </c:pt>
                <c:pt idx="71">
                  <c:v>250996</c:v>
                </c:pt>
                <c:pt idx="72">
                  <c:v>251996</c:v>
                </c:pt>
                <c:pt idx="73">
                  <c:v>252996</c:v>
                </c:pt>
                <c:pt idx="74">
                  <c:v>253996</c:v>
                </c:pt>
                <c:pt idx="75">
                  <c:v>254996</c:v>
                </c:pt>
                <c:pt idx="76">
                  <c:v>255996</c:v>
                </c:pt>
                <c:pt idx="77">
                  <c:v>256996</c:v>
                </c:pt>
                <c:pt idx="78">
                  <c:v>257996</c:v>
                </c:pt>
                <c:pt idx="79">
                  <c:v>258996</c:v>
                </c:pt>
                <c:pt idx="80">
                  <c:v>259996</c:v>
                </c:pt>
                <c:pt idx="81">
                  <c:v>260996</c:v>
                </c:pt>
                <c:pt idx="82">
                  <c:v>261996</c:v>
                </c:pt>
                <c:pt idx="83">
                  <c:v>262996</c:v>
                </c:pt>
                <c:pt idx="84">
                  <c:v>263996</c:v>
                </c:pt>
                <c:pt idx="85">
                  <c:v>264996</c:v>
                </c:pt>
                <c:pt idx="86">
                  <c:v>265996</c:v>
                </c:pt>
                <c:pt idx="87">
                  <c:v>266996</c:v>
                </c:pt>
                <c:pt idx="88">
                  <c:v>267996</c:v>
                </c:pt>
                <c:pt idx="89">
                  <c:v>268996</c:v>
                </c:pt>
                <c:pt idx="90">
                  <c:v>269996</c:v>
                </c:pt>
                <c:pt idx="91">
                  <c:v>270996</c:v>
                </c:pt>
                <c:pt idx="92">
                  <c:v>271996</c:v>
                </c:pt>
                <c:pt idx="93">
                  <c:v>272996</c:v>
                </c:pt>
                <c:pt idx="94">
                  <c:v>273996</c:v>
                </c:pt>
                <c:pt idx="95">
                  <c:v>274996</c:v>
                </c:pt>
                <c:pt idx="96">
                  <c:v>275996</c:v>
                </c:pt>
                <c:pt idx="97">
                  <c:v>276996</c:v>
                </c:pt>
                <c:pt idx="98">
                  <c:v>277996</c:v>
                </c:pt>
                <c:pt idx="99">
                  <c:v>278996</c:v>
                </c:pt>
                <c:pt idx="100">
                  <c:v>279996</c:v>
                </c:pt>
              </c:numCache>
            </c:numRef>
          </c:xVal>
          <c:yVal>
            <c:numRef>
              <c:f>'Rampas 10.5%'!$CS$2:$CS$102</c:f>
              <c:numCache>
                <c:formatCode>General</c:formatCode>
                <c:ptCount val="101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6.5999999046325604</c:v>
                </c:pt>
                <c:pt idx="4">
                  <c:v>6.5999999046325604</c:v>
                </c:pt>
                <c:pt idx="5">
                  <c:v>6.5387501716613698</c:v>
                </c:pt>
                <c:pt idx="6">
                  <c:v>6.4775004386901802</c:v>
                </c:pt>
                <c:pt idx="7">
                  <c:v>6.4162507057189897</c:v>
                </c:pt>
                <c:pt idx="8">
                  <c:v>6.3550009727478001</c:v>
                </c:pt>
                <c:pt idx="9">
                  <c:v>6.2937512397766104</c:v>
                </c:pt>
                <c:pt idx="10">
                  <c:v>6.2325015068054199</c:v>
                </c:pt>
                <c:pt idx="11">
                  <c:v>6.1712517738342196</c:v>
                </c:pt>
                <c:pt idx="12">
                  <c:v>6.11000204086303</c:v>
                </c:pt>
                <c:pt idx="13">
                  <c:v>6.0487523078918404</c:v>
                </c:pt>
                <c:pt idx="14">
                  <c:v>5.9875025749206499</c:v>
                </c:pt>
                <c:pt idx="15">
                  <c:v>5.9262528419494602</c:v>
                </c:pt>
                <c:pt idx="16">
                  <c:v>5.8650031089782697</c:v>
                </c:pt>
                <c:pt idx="17">
                  <c:v>5.8037533760070801</c:v>
                </c:pt>
                <c:pt idx="18">
                  <c:v>5.7425036430358798</c:v>
                </c:pt>
                <c:pt idx="19">
                  <c:v>5.6812539100646902</c:v>
                </c:pt>
                <c:pt idx="20">
                  <c:v>5.6200041770934996</c:v>
                </c:pt>
                <c:pt idx="21">
                  <c:v>5.55875444412231</c:v>
                </c:pt>
                <c:pt idx="22">
                  <c:v>5.4975047111511204</c:v>
                </c:pt>
                <c:pt idx="23">
                  <c:v>5.4362549781799299</c:v>
                </c:pt>
                <c:pt idx="24">
                  <c:v>5.3750052452087402</c:v>
                </c:pt>
                <c:pt idx="25">
                  <c:v>5.3137555122375399</c:v>
                </c:pt>
                <c:pt idx="26">
                  <c:v>5.2525057792663503</c:v>
                </c:pt>
                <c:pt idx="27">
                  <c:v>5.1912560462951598</c:v>
                </c:pt>
                <c:pt idx="28">
                  <c:v>5.1300063133239702</c:v>
                </c:pt>
                <c:pt idx="29">
                  <c:v>5.0687565803527797</c:v>
                </c:pt>
                <c:pt idx="30">
                  <c:v>5.00750684738159</c:v>
                </c:pt>
                <c:pt idx="31">
                  <c:v>4.9462571144104004</c:v>
                </c:pt>
                <c:pt idx="32">
                  <c:v>4.8850073814392001</c:v>
                </c:pt>
                <c:pt idx="33">
                  <c:v>4.8237576484680096</c:v>
                </c:pt>
                <c:pt idx="34">
                  <c:v>4.76250791549682</c:v>
                </c:pt>
                <c:pt idx="35">
                  <c:v>4.7012581825256303</c:v>
                </c:pt>
                <c:pt idx="36">
                  <c:v>4.6400084495544398</c:v>
                </c:pt>
                <c:pt idx="37">
                  <c:v>4.5787587165832502</c:v>
                </c:pt>
                <c:pt idx="38">
                  <c:v>4.5175089836120597</c:v>
                </c:pt>
                <c:pt idx="39">
                  <c:v>4.4562592506408603</c:v>
                </c:pt>
                <c:pt idx="40">
                  <c:v>4.3950095176696697</c:v>
                </c:pt>
                <c:pt idx="41">
                  <c:v>4.3337597846984801</c:v>
                </c:pt>
                <c:pt idx="42">
                  <c:v>4.2725100517272896</c:v>
                </c:pt>
                <c:pt idx="43">
                  <c:v>4.2112603187561</c:v>
                </c:pt>
                <c:pt idx="44">
                  <c:v>4.1500105857849103</c:v>
                </c:pt>
                <c:pt idx="45">
                  <c:v>4.0887608528137198</c:v>
                </c:pt>
                <c:pt idx="46">
                  <c:v>4.0275111198425204</c:v>
                </c:pt>
                <c:pt idx="47">
                  <c:v>3.9662613868713299</c:v>
                </c:pt>
                <c:pt idx="48">
                  <c:v>3.9050116539001398</c:v>
                </c:pt>
                <c:pt idx="49">
                  <c:v>3.8437619209289502</c:v>
                </c:pt>
                <c:pt idx="50">
                  <c:v>3.7825121879577601</c:v>
                </c:pt>
                <c:pt idx="51">
                  <c:v>3.72126245498657</c:v>
                </c:pt>
                <c:pt idx="52">
                  <c:v>3.66001272201538</c:v>
                </c:pt>
                <c:pt idx="53">
                  <c:v>3.5987629890441801</c:v>
                </c:pt>
                <c:pt idx="54">
                  <c:v>3.5375132560729901</c:v>
                </c:pt>
                <c:pt idx="55">
                  <c:v>3.4762635231018</c:v>
                </c:pt>
                <c:pt idx="56">
                  <c:v>3.4150137901306099</c:v>
                </c:pt>
                <c:pt idx="57">
                  <c:v>3.3537640571594198</c:v>
                </c:pt>
                <c:pt idx="58">
                  <c:v>3.2925143241882302</c:v>
                </c:pt>
                <c:pt idx="59">
                  <c:v>3.2312645912170401</c:v>
                </c:pt>
                <c:pt idx="60">
                  <c:v>3.1700148582458398</c:v>
                </c:pt>
                <c:pt idx="61">
                  <c:v>3.1087651252746502</c:v>
                </c:pt>
                <c:pt idx="62">
                  <c:v>3.0475153923034601</c:v>
                </c:pt>
                <c:pt idx="63">
                  <c:v>2.9862656593322701</c:v>
                </c:pt>
                <c:pt idx="64">
                  <c:v>2.92501592636108</c:v>
                </c:pt>
                <c:pt idx="65">
                  <c:v>2.8637661933898899</c:v>
                </c:pt>
                <c:pt idx="66">
                  <c:v>2.8025164604186998</c:v>
                </c:pt>
                <c:pt idx="67">
                  <c:v>2.7412667274475</c:v>
                </c:pt>
                <c:pt idx="68">
                  <c:v>2.6800169944763099</c:v>
                </c:pt>
                <c:pt idx="69">
                  <c:v>2.6187672615051198</c:v>
                </c:pt>
                <c:pt idx="70">
                  <c:v>2.5575175285339302</c:v>
                </c:pt>
                <c:pt idx="71">
                  <c:v>2.4962677955627401</c:v>
                </c:pt>
                <c:pt idx="72">
                  <c:v>2.4350180625915501</c:v>
                </c:pt>
                <c:pt idx="73">
                  <c:v>2.37376832962036</c:v>
                </c:pt>
                <c:pt idx="74">
                  <c:v>2.3125185966491699</c:v>
                </c:pt>
                <c:pt idx="75">
                  <c:v>2.2512688636779701</c:v>
                </c:pt>
                <c:pt idx="76">
                  <c:v>2.19001913070678</c:v>
                </c:pt>
                <c:pt idx="77">
                  <c:v>2.1287693977355899</c:v>
                </c:pt>
                <c:pt idx="78">
                  <c:v>2.0675196647643999</c:v>
                </c:pt>
                <c:pt idx="79">
                  <c:v>2.0062699317932098</c:v>
                </c:pt>
                <c:pt idx="80">
                  <c:v>1.9450201988220199</c:v>
                </c:pt>
                <c:pt idx="81">
                  <c:v>1.8837704658508301</c:v>
                </c:pt>
                <c:pt idx="82">
                  <c:v>1.82252073287963</c:v>
                </c:pt>
                <c:pt idx="83">
                  <c:v>1.7612709999084399</c:v>
                </c:pt>
                <c:pt idx="84">
                  <c:v>1.7000212669372501</c:v>
                </c:pt>
                <c:pt idx="85">
                  <c:v>1.63877153396606</c:v>
                </c:pt>
                <c:pt idx="86">
                  <c:v>1.5775218009948699</c:v>
                </c:pt>
                <c:pt idx="87">
                  <c:v>1.5162720680236801</c:v>
                </c:pt>
                <c:pt idx="88">
                  <c:v>1.45502233505249</c:v>
                </c:pt>
                <c:pt idx="89">
                  <c:v>1.3937726020812899</c:v>
                </c:pt>
                <c:pt idx="90">
                  <c:v>1.3325228691101001</c:v>
                </c:pt>
                <c:pt idx="91">
                  <c:v>1.27127313613891</c:v>
                </c:pt>
                <c:pt idx="92">
                  <c:v>1.2100234031677199</c:v>
                </c:pt>
                <c:pt idx="93">
                  <c:v>1.1487736701965301</c:v>
                </c:pt>
                <c:pt idx="94">
                  <c:v>1.08752393722534</c:v>
                </c:pt>
                <c:pt idx="95">
                  <c:v>1.0262742042541499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B4-4E8E-B8A0-BFAB562A25EA}"/>
            </c:ext>
          </c:extLst>
        </c:ser>
        <c:ser>
          <c:idx val="3"/>
          <c:order val="1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10.5%'!$CQ$2:$CQ$102</c:f>
              <c:numCache>
                <c:formatCode>General</c:formatCode>
                <c:ptCount val="101"/>
                <c:pt idx="0">
                  <c:v>179996</c:v>
                </c:pt>
                <c:pt idx="1">
                  <c:v>180996</c:v>
                </c:pt>
                <c:pt idx="2">
                  <c:v>181996</c:v>
                </c:pt>
                <c:pt idx="3">
                  <c:v>182996</c:v>
                </c:pt>
                <c:pt idx="4">
                  <c:v>183996</c:v>
                </c:pt>
                <c:pt idx="5">
                  <c:v>184996</c:v>
                </c:pt>
                <c:pt idx="6">
                  <c:v>185996</c:v>
                </c:pt>
                <c:pt idx="7">
                  <c:v>186996</c:v>
                </c:pt>
                <c:pt idx="8">
                  <c:v>187996</c:v>
                </c:pt>
                <c:pt idx="9">
                  <c:v>188996</c:v>
                </c:pt>
                <c:pt idx="10">
                  <c:v>189996</c:v>
                </c:pt>
                <c:pt idx="11">
                  <c:v>190996</c:v>
                </c:pt>
                <c:pt idx="12">
                  <c:v>191996</c:v>
                </c:pt>
                <c:pt idx="13">
                  <c:v>192996</c:v>
                </c:pt>
                <c:pt idx="14">
                  <c:v>193996</c:v>
                </c:pt>
                <c:pt idx="15">
                  <c:v>194996</c:v>
                </c:pt>
                <c:pt idx="16">
                  <c:v>195996</c:v>
                </c:pt>
                <c:pt idx="17">
                  <c:v>196996</c:v>
                </c:pt>
                <c:pt idx="18">
                  <c:v>197996</c:v>
                </c:pt>
                <c:pt idx="19">
                  <c:v>198996</c:v>
                </c:pt>
                <c:pt idx="20">
                  <c:v>199996</c:v>
                </c:pt>
                <c:pt idx="21">
                  <c:v>200996</c:v>
                </c:pt>
                <c:pt idx="22">
                  <c:v>201996</c:v>
                </c:pt>
                <c:pt idx="23">
                  <c:v>202996</c:v>
                </c:pt>
                <c:pt idx="24">
                  <c:v>203996</c:v>
                </c:pt>
                <c:pt idx="25">
                  <c:v>204996</c:v>
                </c:pt>
                <c:pt idx="26">
                  <c:v>205996</c:v>
                </c:pt>
                <c:pt idx="27">
                  <c:v>206996</c:v>
                </c:pt>
                <c:pt idx="28">
                  <c:v>207996</c:v>
                </c:pt>
                <c:pt idx="29">
                  <c:v>208996</c:v>
                </c:pt>
                <c:pt idx="30">
                  <c:v>209996</c:v>
                </c:pt>
                <c:pt idx="31">
                  <c:v>210996</c:v>
                </c:pt>
                <c:pt idx="32">
                  <c:v>211996</c:v>
                </c:pt>
                <c:pt idx="33">
                  <c:v>212996</c:v>
                </c:pt>
                <c:pt idx="34">
                  <c:v>213996</c:v>
                </c:pt>
                <c:pt idx="35">
                  <c:v>214996</c:v>
                </c:pt>
                <c:pt idx="36">
                  <c:v>215996</c:v>
                </c:pt>
                <c:pt idx="37">
                  <c:v>216996</c:v>
                </c:pt>
                <c:pt idx="38">
                  <c:v>217996</c:v>
                </c:pt>
                <c:pt idx="39">
                  <c:v>218996</c:v>
                </c:pt>
                <c:pt idx="40">
                  <c:v>219996</c:v>
                </c:pt>
                <c:pt idx="41">
                  <c:v>220996</c:v>
                </c:pt>
                <c:pt idx="42">
                  <c:v>221996</c:v>
                </c:pt>
                <c:pt idx="43">
                  <c:v>222996</c:v>
                </c:pt>
                <c:pt idx="44">
                  <c:v>223996</c:v>
                </c:pt>
                <c:pt idx="45">
                  <c:v>224996</c:v>
                </c:pt>
                <c:pt idx="46">
                  <c:v>225996</c:v>
                </c:pt>
                <c:pt idx="47">
                  <c:v>226996</c:v>
                </c:pt>
                <c:pt idx="48">
                  <c:v>227996</c:v>
                </c:pt>
                <c:pt idx="49">
                  <c:v>228996</c:v>
                </c:pt>
                <c:pt idx="50">
                  <c:v>229996</c:v>
                </c:pt>
                <c:pt idx="51">
                  <c:v>230996</c:v>
                </c:pt>
                <c:pt idx="52">
                  <c:v>231996</c:v>
                </c:pt>
                <c:pt idx="53">
                  <c:v>232996</c:v>
                </c:pt>
                <c:pt idx="54">
                  <c:v>233996</c:v>
                </c:pt>
                <c:pt idx="55">
                  <c:v>234996</c:v>
                </c:pt>
                <c:pt idx="56">
                  <c:v>235996</c:v>
                </c:pt>
                <c:pt idx="57">
                  <c:v>236996</c:v>
                </c:pt>
                <c:pt idx="58">
                  <c:v>237996</c:v>
                </c:pt>
                <c:pt idx="59">
                  <c:v>238996</c:v>
                </c:pt>
                <c:pt idx="60">
                  <c:v>239997</c:v>
                </c:pt>
                <c:pt idx="61">
                  <c:v>240996</c:v>
                </c:pt>
                <c:pt idx="62">
                  <c:v>241996</c:v>
                </c:pt>
                <c:pt idx="63">
                  <c:v>242996</c:v>
                </c:pt>
                <c:pt idx="64">
                  <c:v>243996</c:v>
                </c:pt>
                <c:pt idx="65">
                  <c:v>244996</c:v>
                </c:pt>
                <c:pt idx="66">
                  <c:v>245996</c:v>
                </c:pt>
                <c:pt idx="67">
                  <c:v>246996</c:v>
                </c:pt>
                <c:pt idx="68">
                  <c:v>247996</c:v>
                </c:pt>
                <c:pt idx="69">
                  <c:v>248996</c:v>
                </c:pt>
                <c:pt idx="70">
                  <c:v>249996</c:v>
                </c:pt>
                <c:pt idx="71">
                  <c:v>250996</c:v>
                </c:pt>
                <c:pt idx="72">
                  <c:v>251996</c:v>
                </c:pt>
                <c:pt idx="73">
                  <c:v>252996</c:v>
                </c:pt>
                <c:pt idx="74">
                  <c:v>253996</c:v>
                </c:pt>
                <c:pt idx="75">
                  <c:v>254996</c:v>
                </c:pt>
                <c:pt idx="76">
                  <c:v>255996</c:v>
                </c:pt>
                <c:pt idx="77">
                  <c:v>256996</c:v>
                </c:pt>
                <c:pt idx="78">
                  <c:v>257996</c:v>
                </c:pt>
                <c:pt idx="79">
                  <c:v>258996</c:v>
                </c:pt>
                <c:pt idx="80">
                  <c:v>259996</c:v>
                </c:pt>
                <c:pt idx="81">
                  <c:v>260996</c:v>
                </c:pt>
                <c:pt idx="82">
                  <c:v>261996</c:v>
                </c:pt>
                <c:pt idx="83">
                  <c:v>262996</c:v>
                </c:pt>
                <c:pt idx="84">
                  <c:v>263996</c:v>
                </c:pt>
                <c:pt idx="85">
                  <c:v>264996</c:v>
                </c:pt>
                <c:pt idx="86">
                  <c:v>265996</c:v>
                </c:pt>
                <c:pt idx="87">
                  <c:v>266996</c:v>
                </c:pt>
                <c:pt idx="88">
                  <c:v>267996</c:v>
                </c:pt>
                <c:pt idx="89">
                  <c:v>268996</c:v>
                </c:pt>
                <c:pt idx="90">
                  <c:v>269996</c:v>
                </c:pt>
                <c:pt idx="91">
                  <c:v>270996</c:v>
                </c:pt>
                <c:pt idx="92">
                  <c:v>271996</c:v>
                </c:pt>
                <c:pt idx="93">
                  <c:v>272996</c:v>
                </c:pt>
                <c:pt idx="94">
                  <c:v>273996</c:v>
                </c:pt>
                <c:pt idx="95">
                  <c:v>274996</c:v>
                </c:pt>
                <c:pt idx="96">
                  <c:v>275996</c:v>
                </c:pt>
                <c:pt idx="97">
                  <c:v>276996</c:v>
                </c:pt>
                <c:pt idx="98">
                  <c:v>277996</c:v>
                </c:pt>
                <c:pt idx="99">
                  <c:v>278996</c:v>
                </c:pt>
                <c:pt idx="100">
                  <c:v>279996</c:v>
                </c:pt>
              </c:numCache>
            </c:numRef>
          </c:xVal>
          <c:yVal>
            <c:numRef>
              <c:f>'Rampas 10.5%'!$CU$2:$CU$102</c:f>
              <c:numCache>
                <c:formatCode>General</c:formatCode>
                <c:ptCount val="101"/>
                <c:pt idx="0">
                  <c:v>6.5996203422546298</c:v>
                </c:pt>
                <c:pt idx="1">
                  <c:v>6.6129097938537598</c:v>
                </c:pt>
                <c:pt idx="2">
                  <c:v>6.6052870750427202</c:v>
                </c:pt>
                <c:pt idx="3">
                  <c:v>6.5975265502929599</c:v>
                </c:pt>
                <c:pt idx="4">
                  <c:v>6.61852598190307</c:v>
                </c:pt>
                <c:pt idx="5">
                  <c:v>6.5771164894104004</c:v>
                </c:pt>
                <c:pt idx="6">
                  <c:v>6.5654273033142001</c:v>
                </c:pt>
                <c:pt idx="7">
                  <c:v>6.4944062232971103</c:v>
                </c:pt>
                <c:pt idx="8">
                  <c:v>6.4498038291931099</c:v>
                </c:pt>
                <c:pt idx="9">
                  <c:v>6.37182569503784</c:v>
                </c:pt>
                <c:pt idx="10">
                  <c:v>6.3022966384887598</c:v>
                </c:pt>
                <c:pt idx="11">
                  <c:v>6.2487649917602504</c:v>
                </c:pt>
                <c:pt idx="12">
                  <c:v>6.20533847808837</c:v>
                </c:pt>
                <c:pt idx="13">
                  <c:v>6.1227126121520996</c:v>
                </c:pt>
                <c:pt idx="14">
                  <c:v>6.0515565872192303</c:v>
                </c:pt>
                <c:pt idx="15">
                  <c:v>6.0204453468322701</c:v>
                </c:pt>
                <c:pt idx="16">
                  <c:v>5.9503593444824201</c:v>
                </c:pt>
                <c:pt idx="17">
                  <c:v>5.8970322608947701</c:v>
                </c:pt>
                <c:pt idx="18">
                  <c:v>5.8235406875610298</c:v>
                </c:pt>
                <c:pt idx="19">
                  <c:v>5.7632651329040501</c:v>
                </c:pt>
                <c:pt idx="20">
                  <c:v>5.6906762123107901</c:v>
                </c:pt>
                <c:pt idx="21">
                  <c:v>5.6397142410278303</c:v>
                </c:pt>
                <c:pt idx="22">
                  <c:v>5.5557785034179599</c:v>
                </c:pt>
                <c:pt idx="23">
                  <c:v>5.5073533058166504</c:v>
                </c:pt>
                <c:pt idx="24">
                  <c:v>5.4670433998107901</c:v>
                </c:pt>
                <c:pt idx="25">
                  <c:v>5.4047217369079501</c:v>
                </c:pt>
                <c:pt idx="26">
                  <c:v>5.3123130798339799</c:v>
                </c:pt>
                <c:pt idx="27">
                  <c:v>5.25803518295288</c:v>
                </c:pt>
                <c:pt idx="28">
                  <c:v>5.2324557304382298</c:v>
                </c:pt>
                <c:pt idx="29">
                  <c:v>5.1478400230407697</c:v>
                </c:pt>
                <c:pt idx="30">
                  <c:v>5.0663666725158603</c:v>
                </c:pt>
                <c:pt idx="31">
                  <c:v>5.02457427978515</c:v>
                </c:pt>
                <c:pt idx="32">
                  <c:v>4.9815750122070304</c:v>
                </c:pt>
                <c:pt idx="33">
                  <c:v>4.9008150100707999</c:v>
                </c:pt>
                <c:pt idx="34">
                  <c:v>4.8340477943420401</c:v>
                </c:pt>
                <c:pt idx="35">
                  <c:v>4.7778329849243102</c:v>
                </c:pt>
                <c:pt idx="36">
                  <c:v>4.73681211471557</c:v>
                </c:pt>
                <c:pt idx="37">
                  <c:v>4.6712584495544398</c:v>
                </c:pt>
                <c:pt idx="38">
                  <c:v>4.5810523033142001</c:v>
                </c:pt>
                <c:pt idx="39">
                  <c:v>4.52489805221557</c:v>
                </c:pt>
                <c:pt idx="40">
                  <c:v>4.47458791732788</c:v>
                </c:pt>
                <c:pt idx="41">
                  <c:v>4.4175105094909597</c:v>
                </c:pt>
                <c:pt idx="42">
                  <c:v>4.3574838638305602</c:v>
                </c:pt>
                <c:pt idx="43">
                  <c:v>4.3038163185119602</c:v>
                </c:pt>
                <c:pt idx="44">
                  <c:v>4.2402009963989196</c:v>
                </c:pt>
                <c:pt idx="45">
                  <c:v>4.1635966300964302</c:v>
                </c:pt>
                <c:pt idx="46">
                  <c:v>4.1061282157897896</c:v>
                </c:pt>
                <c:pt idx="47">
                  <c:v>4.0439157485961896</c:v>
                </c:pt>
                <c:pt idx="48">
                  <c:v>4.0032615661620996</c:v>
                </c:pt>
                <c:pt idx="49">
                  <c:v>3.923273563385</c:v>
                </c:pt>
                <c:pt idx="50">
                  <c:v>3.8575179576873699</c:v>
                </c:pt>
                <c:pt idx="51">
                  <c:v>3.79394459724426</c:v>
                </c:pt>
                <c:pt idx="52">
                  <c:v>3.75528717041015</c:v>
                </c:pt>
                <c:pt idx="53">
                  <c:v>3.6751441955566402</c:v>
                </c:pt>
                <c:pt idx="54">
                  <c:v>3.6051003932952801</c:v>
                </c:pt>
                <c:pt idx="55">
                  <c:v>3.5635278224945002</c:v>
                </c:pt>
                <c:pt idx="56">
                  <c:v>3.51260161399841</c:v>
                </c:pt>
                <c:pt idx="57">
                  <c:v>3.4210755825042698</c:v>
                </c:pt>
                <c:pt idx="58">
                  <c:v>3.3494071960449201</c:v>
                </c:pt>
                <c:pt idx="59">
                  <c:v>3.3177430629730198</c:v>
                </c:pt>
                <c:pt idx="60">
                  <c:v>3.2718148231506299</c:v>
                </c:pt>
                <c:pt idx="61">
                  <c:v>3.1681778430938698</c:v>
                </c:pt>
                <c:pt idx="62">
                  <c:v>3.1046798229217498</c:v>
                </c:pt>
                <c:pt idx="63">
                  <c:v>3.05734038352966</c:v>
                </c:pt>
                <c:pt idx="64">
                  <c:v>3.0197205543518</c:v>
                </c:pt>
                <c:pt idx="65">
                  <c:v>2.9571251869201598</c:v>
                </c:pt>
                <c:pt idx="66">
                  <c:v>2.8676803112029998</c:v>
                </c:pt>
                <c:pt idx="67">
                  <c:v>2.82059478759765</c:v>
                </c:pt>
                <c:pt idx="68">
                  <c:v>2.7807862758636399</c:v>
                </c:pt>
                <c:pt idx="69">
                  <c:v>2.6723840236663801</c:v>
                </c:pt>
                <c:pt idx="70">
                  <c:v>2.6319901943206698</c:v>
                </c:pt>
                <c:pt idx="71">
                  <c:v>2.5891473293304399</c:v>
                </c:pt>
                <c:pt idx="72">
                  <c:v>2.5317597389221098</c:v>
                </c:pt>
                <c:pt idx="73">
                  <c:v>2.4631111621856601</c:v>
                </c:pt>
                <c:pt idx="74">
                  <c:v>2.3667762279510498</c:v>
                </c:pt>
                <c:pt idx="75">
                  <c:v>2.33060526847839</c:v>
                </c:pt>
                <c:pt idx="76">
                  <c:v>2.26394343376159</c:v>
                </c:pt>
                <c:pt idx="77">
                  <c:v>2.19712233543396</c:v>
                </c:pt>
                <c:pt idx="78">
                  <c:v>2.15349125862121</c:v>
                </c:pt>
                <c:pt idx="79">
                  <c:v>2.1054885387420601</c:v>
                </c:pt>
                <c:pt idx="80">
                  <c:v>2.0320191383361799</c:v>
                </c:pt>
                <c:pt idx="81">
                  <c:v>1.94845426082611</c:v>
                </c:pt>
                <c:pt idx="82">
                  <c:v>1.8849289417266799</c:v>
                </c:pt>
                <c:pt idx="83">
                  <c:v>1.84199225902557</c:v>
                </c:pt>
                <c:pt idx="84">
                  <c:v>1.79411160945892</c:v>
                </c:pt>
                <c:pt idx="85">
                  <c:v>1.7253662347793499</c:v>
                </c:pt>
                <c:pt idx="86">
                  <c:v>1.64504778385162</c:v>
                </c:pt>
                <c:pt idx="87">
                  <c:v>1.6041961908340401</c:v>
                </c:pt>
                <c:pt idx="88">
                  <c:v>1.53281557559967</c:v>
                </c:pt>
                <c:pt idx="89">
                  <c:v>1.4650062322616499</c:v>
                </c:pt>
                <c:pt idx="90">
                  <c:v>1.4060363769531199</c:v>
                </c:pt>
                <c:pt idx="91">
                  <c:v>1.3577606678009</c:v>
                </c:pt>
                <c:pt idx="92">
                  <c:v>1.32312548160552</c:v>
                </c:pt>
                <c:pt idx="93">
                  <c:v>1.21972119808197</c:v>
                </c:pt>
                <c:pt idx="94">
                  <c:v>1.1467010974884</c:v>
                </c:pt>
                <c:pt idx="95">
                  <c:v>1.0938141345977701</c:v>
                </c:pt>
                <c:pt idx="96">
                  <c:v>1.05657351016998</c:v>
                </c:pt>
                <c:pt idx="97">
                  <c:v>1.0198776721954299</c:v>
                </c:pt>
                <c:pt idx="98">
                  <c:v>0.98808670043945301</c:v>
                </c:pt>
                <c:pt idx="99">
                  <c:v>0.99714738130569402</c:v>
                </c:pt>
                <c:pt idx="100">
                  <c:v>0.99255752563476496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B4-4E8E-B8A0-BFAB562A2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30992"/>
        <c:axId val="1504519568"/>
      </c:scatterChart>
      <c:valAx>
        <c:axId val="150453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19568"/>
        <c:crosses val="autoZero"/>
        <c:crossBetween val="midCat"/>
      </c:valAx>
      <c:valAx>
        <c:axId val="150451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309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10.5%'!$DG$2:$DG$100</c:f>
              <c:numCache>
                <c:formatCode>General</c:formatCode>
                <c:ptCount val="99"/>
                <c:pt idx="0">
                  <c:v>382996</c:v>
                </c:pt>
                <c:pt idx="1">
                  <c:v>383996</c:v>
                </c:pt>
                <c:pt idx="2">
                  <c:v>384996</c:v>
                </c:pt>
                <c:pt idx="3">
                  <c:v>385996</c:v>
                </c:pt>
                <c:pt idx="4">
                  <c:v>386996</c:v>
                </c:pt>
                <c:pt idx="5">
                  <c:v>387996</c:v>
                </c:pt>
                <c:pt idx="6">
                  <c:v>388996</c:v>
                </c:pt>
                <c:pt idx="7">
                  <c:v>389996</c:v>
                </c:pt>
                <c:pt idx="8">
                  <c:v>390996</c:v>
                </c:pt>
                <c:pt idx="9">
                  <c:v>391996</c:v>
                </c:pt>
                <c:pt idx="10">
                  <c:v>392996</c:v>
                </c:pt>
                <c:pt idx="11">
                  <c:v>393996</c:v>
                </c:pt>
                <c:pt idx="12">
                  <c:v>394996</c:v>
                </c:pt>
                <c:pt idx="13">
                  <c:v>395996</c:v>
                </c:pt>
                <c:pt idx="14">
                  <c:v>396996</c:v>
                </c:pt>
                <c:pt idx="15">
                  <c:v>397996</c:v>
                </c:pt>
                <c:pt idx="16">
                  <c:v>398996</c:v>
                </c:pt>
                <c:pt idx="17">
                  <c:v>399996</c:v>
                </c:pt>
                <c:pt idx="18">
                  <c:v>400996</c:v>
                </c:pt>
                <c:pt idx="19">
                  <c:v>401996</c:v>
                </c:pt>
                <c:pt idx="20">
                  <c:v>402996</c:v>
                </c:pt>
                <c:pt idx="21">
                  <c:v>403996</c:v>
                </c:pt>
                <c:pt idx="22">
                  <c:v>404996</c:v>
                </c:pt>
                <c:pt idx="23">
                  <c:v>405996</c:v>
                </c:pt>
                <c:pt idx="24">
                  <c:v>406996</c:v>
                </c:pt>
                <c:pt idx="25">
                  <c:v>407996</c:v>
                </c:pt>
                <c:pt idx="26">
                  <c:v>408996</c:v>
                </c:pt>
                <c:pt idx="27">
                  <c:v>409996</c:v>
                </c:pt>
                <c:pt idx="28">
                  <c:v>410996</c:v>
                </c:pt>
                <c:pt idx="29">
                  <c:v>411996</c:v>
                </c:pt>
                <c:pt idx="30">
                  <c:v>412996</c:v>
                </c:pt>
                <c:pt idx="31">
                  <c:v>413996</c:v>
                </c:pt>
                <c:pt idx="32">
                  <c:v>414996</c:v>
                </c:pt>
                <c:pt idx="33">
                  <c:v>415996</c:v>
                </c:pt>
                <c:pt idx="34">
                  <c:v>416996</c:v>
                </c:pt>
                <c:pt idx="35">
                  <c:v>417996</c:v>
                </c:pt>
                <c:pt idx="36">
                  <c:v>418996</c:v>
                </c:pt>
                <c:pt idx="37">
                  <c:v>419996</c:v>
                </c:pt>
                <c:pt idx="38">
                  <c:v>420996</c:v>
                </c:pt>
                <c:pt idx="39">
                  <c:v>421996</c:v>
                </c:pt>
                <c:pt idx="40">
                  <c:v>422996</c:v>
                </c:pt>
                <c:pt idx="41">
                  <c:v>423996</c:v>
                </c:pt>
                <c:pt idx="42">
                  <c:v>424996</c:v>
                </c:pt>
                <c:pt idx="43">
                  <c:v>425996</c:v>
                </c:pt>
                <c:pt idx="44">
                  <c:v>426996</c:v>
                </c:pt>
                <c:pt idx="45">
                  <c:v>427996</c:v>
                </c:pt>
                <c:pt idx="46">
                  <c:v>428996</c:v>
                </c:pt>
                <c:pt idx="47">
                  <c:v>429996</c:v>
                </c:pt>
                <c:pt idx="48">
                  <c:v>430996</c:v>
                </c:pt>
                <c:pt idx="49">
                  <c:v>431996</c:v>
                </c:pt>
                <c:pt idx="50">
                  <c:v>432996</c:v>
                </c:pt>
                <c:pt idx="51">
                  <c:v>433996</c:v>
                </c:pt>
                <c:pt idx="52">
                  <c:v>434996</c:v>
                </c:pt>
                <c:pt idx="53">
                  <c:v>435996</c:v>
                </c:pt>
                <c:pt idx="54">
                  <c:v>436996</c:v>
                </c:pt>
                <c:pt idx="55">
                  <c:v>437996</c:v>
                </c:pt>
                <c:pt idx="56">
                  <c:v>438996</c:v>
                </c:pt>
                <c:pt idx="57">
                  <c:v>439996</c:v>
                </c:pt>
                <c:pt idx="58">
                  <c:v>440996</c:v>
                </c:pt>
                <c:pt idx="59">
                  <c:v>441996</c:v>
                </c:pt>
                <c:pt idx="60">
                  <c:v>442996</c:v>
                </c:pt>
                <c:pt idx="61">
                  <c:v>443996</c:v>
                </c:pt>
                <c:pt idx="62">
                  <c:v>444996</c:v>
                </c:pt>
                <c:pt idx="63">
                  <c:v>445996</c:v>
                </c:pt>
                <c:pt idx="64">
                  <c:v>446996</c:v>
                </c:pt>
                <c:pt idx="65">
                  <c:v>447996</c:v>
                </c:pt>
                <c:pt idx="66">
                  <c:v>448996</c:v>
                </c:pt>
                <c:pt idx="67">
                  <c:v>449996</c:v>
                </c:pt>
                <c:pt idx="68">
                  <c:v>450997</c:v>
                </c:pt>
                <c:pt idx="69">
                  <c:v>451996</c:v>
                </c:pt>
                <c:pt idx="70">
                  <c:v>452996</c:v>
                </c:pt>
                <c:pt idx="71">
                  <c:v>453996</c:v>
                </c:pt>
                <c:pt idx="72">
                  <c:v>454996</c:v>
                </c:pt>
                <c:pt idx="73">
                  <c:v>455996</c:v>
                </c:pt>
                <c:pt idx="74">
                  <c:v>456996</c:v>
                </c:pt>
                <c:pt idx="75">
                  <c:v>457996</c:v>
                </c:pt>
                <c:pt idx="76">
                  <c:v>458996</c:v>
                </c:pt>
                <c:pt idx="77">
                  <c:v>459996</c:v>
                </c:pt>
                <c:pt idx="78">
                  <c:v>460997</c:v>
                </c:pt>
                <c:pt idx="79">
                  <c:v>461996</c:v>
                </c:pt>
                <c:pt idx="80">
                  <c:v>462996</c:v>
                </c:pt>
                <c:pt idx="81">
                  <c:v>463996</c:v>
                </c:pt>
                <c:pt idx="82">
                  <c:v>464996</c:v>
                </c:pt>
                <c:pt idx="83">
                  <c:v>465996</c:v>
                </c:pt>
                <c:pt idx="84">
                  <c:v>466996</c:v>
                </c:pt>
                <c:pt idx="85">
                  <c:v>467996</c:v>
                </c:pt>
                <c:pt idx="86">
                  <c:v>468996</c:v>
                </c:pt>
                <c:pt idx="87">
                  <c:v>469996</c:v>
                </c:pt>
                <c:pt idx="88">
                  <c:v>470996</c:v>
                </c:pt>
                <c:pt idx="89">
                  <c:v>471996</c:v>
                </c:pt>
                <c:pt idx="90">
                  <c:v>472996</c:v>
                </c:pt>
                <c:pt idx="91">
                  <c:v>473996</c:v>
                </c:pt>
                <c:pt idx="92">
                  <c:v>474996</c:v>
                </c:pt>
                <c:pt idx="93">
                  <c:v>475996</c:v>
                </c:pt>
                <c:pt idx="94">
                  <c:v>476996</c:v>
                </c:pt>
                <c:pt idx="95">
                  <c:v>477996</c:v>
                </c:pt>
                <c:pt idx="96">
                  <c:v>478996</c:v>
                </c:pt>
                <c:pt idx="97">
                  <c:v>479996</c:v>
                </c:pt>
                <c:pt idx="98">
                  <c:v>480996</c:v>
                </c:pt>
              </c:numCache>
            </c:numRef>
          </c:xVal>
          <c:yVal>
            <c:numRef>
              <c:f>'Rampas 10.5%'!$DI$2:$DI$100</c:f>
              <c:numCache>
                <c:formatCode>General</c:formatCode>
                <c:ptCount val="99"/>
                <c:pt idx="0">
                  <c:v>6.5999999046325604</c:v>
                </c:pt>
                <c:pt idx="1">
                  <c:v>6.5999999046325604</c:v>
                </c:pt>
                <c:pt idx="2">
                  <c:v>6.5387501716613698</c:v>
                </c:pt>
                <c:pt idx="3">
                  <c:v>6.4775004386901802</c:v>
                </c:pt>
                <c:pt idx="4">
                  <c:v>6.4162507057189897</c:v>
                </c:pt>
                <c:pt idx="5">
                  <c:v>6.3550009727478001</c:v>
                </c:pt>
                <c:pt idx="6">
                  <c:v>6.2937512397766104</c:v>
                </c:pt>
                <c:pt idx="7">
                  <c:v>6.2325015068054199</c:v>
                </c:pt>
                <c:pt idx="8">
                  <c:v>6.1712517738342196</c:v>
                </c:pt>
                <c:pt idx="9">
                  <c:v>6.11000204086303</c:v>
                </c:pt>
                <c:pt idx="10">
                  <c:v>6.0487523078918404</c:v>
                </c:pt>
                <c:pt idx="11">
                  <c:v>5.9875025749206499</c:v>
                </c:pt>
                <c:pt idx="12">
                  <c:v>5.9262528419494602</c:v>
                </c:pt>
                <c:pt idx="13">
                  <c:v>5.8650031089782697</c:v>
                </c:pt>
                <c:pt idx="14">
                  <c:v>5.8037533760070801</c:v>
                </c:pt>
                <c:pt idx="15">
                  <c:v>5.7425036430358798</c:v>
                </c:pt>
                <c:pt idx="16">
                  <c:v>5.6812539100646902</c:v>
                </c:pt>
                <c:pt idx="17">
                  <c:v>5.6200041770934996</c:v>
                </c:pt>
                <c:pt idx="18">
                  <c:v>5.55875444412231</c:v>
                </c:pt>
                <c:pt idx="19">
                  <c:v>5.4975047111511204</c:v>
                </c:pt>
                <c:pt idx="20">
                  <c:v>5.4362549781799299</c:v>
                </c:pt>
                <c:pt idx="21">
                  <c:v>5.3750052452087402</c:v>
                </c:pt>
                <c:pt idx="22">
                  <c:v>5.3137555122375399</c:v>
                </c:pt>
                <c:pt idx="23">
                  <c:v>5.2525057792663503</c:v>
                </c:pt>
                <c:pt idx="24">
                  <c:v>5.1912560462951598</c:v>
                </c:pt>
                <c:pt idx="25">
                  <c:v>5.1300063133239702</c:v>
                </c:pt>
                <c:pt idx="26">
                  <c:v>5.0687565803527797</c:v>
                </c:pt>
                <c:pt idx="27">
                  <c:v>5.00750684738159</c:v>
                </c:pt>
                <c:pt idx="28">
                  <c:v>4.9462571144104004</c:v>
                </c:pt>
                <c:pt idx="29">
                  <c:v>4.8850073814392001</c:v>
                </c:pt>
                <c:pt idx="30">
                  <c:v>4.8237576484680096</c:v>
                </c:pt>
                <c:pt idx="31">
                  <c:v>4.76250791549682</c:v>
                </c:pt>
                <c:pt idx="32">
                  <c:v>4.7012581825256303</c:v>
                </c:pt>
                <c:pt idx="33">
                  <c:v>4.6400084495544398</c:v>
                </c:pt>
                <c:pt idx="34">
                  <c:v>4.5787587165832502</c:v>
                </c:pt>
                <c:pt idx="35">
                  <c:v>4.5175089836120597</c:v>
                </c:pt>
                <c:pt idx="36">
                  <c:v>4.4562592506408603</c:v>
                </c:pt>
                <c:pt idx="37">
                  <c:v>4.3950095176696697</c:v>
                </c:pt>
                <c:pt idx="38">
                  <c:v>4.3337597846984801</c:v>
                </c:pt>
                <c:pt idx="39">
                  <c:v>4.2725100517272896</c:v>
                </c:pt>
                <c:pt idx="40">
                  <c:v>4.2112603187561</c:v>
                </c:pt>
                <c:pt idx="41">
                  <c:v>4.1500105857849103</c:v>
                </c:pt>
                <c:pt idx="42">
                  <c:v>4.0887608528137198</c:v>
                </c:pt>
                <c:pt idx="43">
                  <c:v>4.0275111198425204</c:v>
                </c:pt>
                <c:pt idx="44">
                  <c:v>3.9662613868713299</c:v>
                </c:pt>
                <c:pt idx="45">
                  <c:v>3.9050116539001398</c:v>
                </c:pt>
                <c:pt idx="46">
                  <c:v>3.8437619209289502</c:v>
                </c:pt>
                <c:pt idx="47">
                  <c:v>3.7825121879577601</c:v>
                </c:pt>
                <c:pt idx="48">
                  <c:v>3.72126245498657</c:v>
                </c:pt>
                <c:pt idx="49">
                  <c:v>3.66001272201538</c:v>
                </c:pt>
                <c:pt idx="50">
                  <c:v>3.5987629890441801</c:v>
                </c:pt>
                <c:pt idx="51">
                  <c:v>3.5375132560729901</c:v>
                </c:pt>
                <c:pt idx="52">
                  <c:v>3.4762635231018</c:v>
                </c:pt>
                <c:pt idx="53">
                  <c:v>3.4150137901306099</c:v>
                </c:pt>
                <c:pt idx="54">
                  <c:v>3.3537640571594198</c:v>
                </c:pt>
                <c:pt idx="55">
                  <c:v>3.2925143241882302</c:v>
                </c:pt>
                <c:pt idx="56">
                  <c:v>3.2312645912170401</c:v>
                </c:pt>
                <c:pt idx="57">
                  <c:v>3.1700148582458398</c:v>
                </c:pt>
                <c:pt idx="58">
                  <c:v>3.1087651252746502</c:v>
                </c:pt>
                <c:pt idx="59">
                  <c:v>3.0475153923034601</c:v>
                </c:pt>
                <c:pt idx="60">
                  <c:v>2.9862656593322701</c:v>
                </c:pt>
                <c:pt idx="61">
                  <c:v>2.92501592636108</c:v>
                </c:pt>
                <c:pt idx="62">
                  <c:v>2.8637661933898899</c:v>
                </c:pt>
                <c:pt idx="63">
                  <c:v>2.8025164604186998</c:v>
                </c:pt>
                <c:pt idx="64">
                  <c:v>2.7412667274475</c:v>
                </c:pt>
                <c:pt idx="65">
                  <c:v>2.6800169944763099</c:v>
                </c:pt>
                <c:pt idx="66">
                  <c:v>2.6187672615051198</c:v>
                </c:pt>
                <c:pt idx="67">
                  <c:v>2.5575175285339302</c:v>
                </c:pt>
                <c:pt idx="68">
                  <c:v>2.4962677955627401</c:v>
                </c:pt>
                <c:pt idx="69">
                  <c:v>2.4350180625915501</c:v>
                </c:pt>
                <c:pt idx="70">
                  <c:v>2.37376832962036</c:v>
                </c:pt>
                <c:pt idx="71">
                  <c:v>2.3125185966491699</c:v>
                </c:pt>
                <c:pt idx="72">
                  <c:v>2.2512688636779701</c:v>
                </c:pt>
                <c:pt idx="73">
                  <c:v>2.19001913070678</c:v>
                </c:pt>
                <c:pt idx="74">
                  <c:v>2.1287693977355899</c:v>
                </c:pt>
                <c:pt idx="75">
                  <c:v>2.0675196647643999</c:v>
                </c:pt>
                <c:pt idx="76">
                  <c:v>2.0062699317932098</c:v>
                </c:pt>
                <c:pt idx="77">
                  <c:v>1.9450201988220199</c:v>
                </c:pt>
                <c:pt idx="78">
                  <c:v>1.8837704658508301</c:v>
                </c:pt>
                <c:pt idx="79">
                  <c:v>1.82252073287963</c:v>
                </c:pt>
                <c:pt idx="80">
                  <c:v>1.7612709999084399</c:v>
                </c:pt>
                <c:pt idx="81">
                  <c:v>1.7000212669372501</c:v>
                </c:pt>
                <c:pt idx="82">
                  <c:v>1.63877153396606</c:v>
                </c:pt>
                <c:pt idx="83">
                  <c:v>1.5775218009948699</c:v>
                </c:pt>
                <c:pt idx="84">
                  <c:v>1.5162720680236801</c:v>
                </c:pt>
                <c:pt idx="85">
                  <c:v>1.45502233505249</c:v>
                </c:pt>
                <c:pt idx="86">
                  <c:v>1.3937726020812899</c:v>
                </c:pt>
                <c:pt idx="87">
                  <c:v>1.3325228691101001</c:v>
                </c:pt>
                <c:pt idx="88">
                  <c:v>1.27127313613891</c:v>
                </c:pt>
                <c:pt idx="89">
                  <c:v>1.2100234031677199</c:v>
                </c:pt>
                <c:pt idx="90">
                  <c:v>1.1487736701965301</c:v>
                </c:pt>
                <c:pt idx="91">
                  <c:v>1.08752393722534</c:v>
                </c:pt>
                <c:pt idx="92">
                  <c:v>1.0262742042541499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DD-409A-899A-525F8A4C1102}"/>
            </c:ext>
          </c:extLst>
        </c:ser>
        <c:ser>
          <c:idx val="3"/>
          <c:order val="1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10.5%'!$DG$2:$DG$100</c:f>
              <c:numCache>
                <c:formatCode>General</c:formatCode>
                <c:ptCount val="99"/>
                <c:pt idx="0">
                  <c:v>382996</c:v>
                </c:pt>
                <c:pt idx="1">
                  <c:v>383996</c:v>
                </c:pt>
                <c:pt idx="2">
                  <c:v>384996</c:v>
                </c:pt>
                <c:pt idx="3">
                  <c:v>385996</c:v>
                </c:pt>
                <c:pt idx="4">
                  <c:v>386996</c:v>
                </c:pt>
                <c:pt idx="5">
                  <c:v>387996</c:v>
                </c:pt>
                <c:pt idx="6">
                  <c:v>388996</c:v>
                </c:pt>
                <c:pt idx="7">
                  <c:v>389996</c:v>
                </c:pt>
                <c:pt idx="8">
                  <c:v>390996</c:v>
                </c:pt>
                <c:pt idx="9">
                  <c:v>391996</c:v>
                </c:pt>
                <c:pt idx="10">
                  <c:v>392996</c:v>
                </c:pt>
                <c:pt idx="11">
                  <c:v>393996</c:v>
                </c:pt>
                <c:pt idx="12">
                  <c:v>394996</c:v>
                </c:pt>
                <c:pt idx="13">
                  <c:v>395996</c:v>
                </c:pt>
                <c:pt idx="14">
                  <c:v>396996</c:v>
                </c:pt>
                <c:pt idx="15">
                  <c:v>397996</c:v>
                </c:pt>
                <c:pt idx="16">
                  <c:v>398996</c:v>
                </c:pt>
                <c:pt idx="17">
                  <c:v>399996</c:v>
                </c:pt>
                <c:pt idx="18">
                  <c:v>400996</c:v>
                </c:pt>
                <c:pt idx="19">
                  <c:v>401996</c:v>
                </c:pt>
                <c:pt idx="20">
                  <c:v>402996</c:v>
                </c:pt>
                <c:pt idx="21">
                  <c:v>403996</c:v>
                </c:pt>
                <c:pt idx="22">
                  <c:v>404996</c:v>
                </c:pt>
                <c:pt idx="23">
                  <c:v>405996</c:v>
                </c:pt>
                <c:pt idx="24">
                  <c:v>406996</c:v>
                </c:pt>
                <c:pt idx="25">
                  <c:v>407996</c:v>
                </c:pt>
                <c:pt idx="26">
                  <c:v>408996</c:v>
                </c:pt>
                <c:pt idx="27">
                  <c:v>409996</c:v>
                </c:pt>
                <c:pt idx="28">
                  <c:v>410996</c:v>
                </c:pt>
                <c:pt idx="29">
                  <c:v>411996</c:v>
                </c:pt>
                <c:pt idx="30">
                  <c:v>412996</c:v>
                </c:pt>
                <c:pt idx="31">
                  <c:v>413996</c:v>
                </c:pt>
                <c:pt idx="32">
                  <c:v>414996</c:v>
                </c:pt>
                <c:pt idx="33">
                  <c:v>415996</c:v>
                </c:pt>
                <c:pt idx="34">
                  <c:v>416996</c:v>
                </c:pt>
                <c:pt idx="35">
                  <c:v>417996</c:v>
                </c:pt>
                <c:pt idx="36">
                  <c:v>418996</c:v>
                </c:pt>
                <c:pt idx="37">
                  <c:v>419996</c:v>
                </c:pt>
                <c:pt idx="38">
                  <c:v>420996</c:v>
                </c:pt>
                <c:pt idx="39">
                  <c:v>421996</c:v>
                </c:pt>
                <c:pt idx="40">
                  <c:v>422996</c:v>
                </c:pt>
                <c:pt idx="41">
                  <c:v>423996</c:v>
                </c:pt>
                <c:pt idx="42">
                  <c:v>424996</c:v>
                </c:pt>
                <c:pt idx="43">
                  <c:v>425996</c:v>
                </c:pt>
                <c:pt idx="44">
                  <c:v>426996</c:v>
                </c:pt>
                <c:pt idx="45">
                  <c:v>427996</c:v>
                </c:pt>
                <c:pt idx="46">
                  <c:v>428996</c:v>
                </c:pt>
                <c:pt idx="47">
                  <c:v>429996</c:v>
                </c:pt>
                <c:pt idx="48">
                  <c:v>430996</c:v>
                </c:pt>
                <c:pt idx="49">
                  <c:v>431996</c:v>
                </c:pt>
                <c:pt idx="50">
                  <c:v>432996</c:v>
                </c:pt>
                <c:pt idx="51">
                  <c:v>433996</c:v>
                </c:pt>
                <c:pt idx="52">
                  <c:v>434996</c:v>
                </c:pt>
                <c:pt idx="53">
                  <c:v>435996</c:v>
                </c:pt>
                <c:pt idx="54">
                  <c:v>436996</c:v>
                </c:pt>
                <c:pt idx="55">
                  <c:v>437996</c:v>
                </c:pt>
                <c:pt idx="56">
                  <c:v>438996</c:v>
                </c:pt>
                <c:pt idx="57">
                  <c:v>439996</c:v>
                </c:pt>
                <c:pt idx="58">
                  <c:v>440996</c:v>
                </c:pt>
                <c:pt idx="59">
                  <c:v>441996</c:v>
                </c:pt>
                <c:pt idx="60">
                  <c:v>442996</c:v>
                </c:pt>
                <c:pt idx="61">
                  <c:v>443996</c:v>
                </c:pt>
                <c:pt idx="62">
                  <c:v>444996</c:v>
                </c:pt>
                <c:pt idx="63">
                  <c:v>445996</c:v>
                </c:pt>
                <c:pt idx="64">
                  <c:v>446996</c:v>
                </c:pt>
                <c:pt idx="65">
                  <c:v>447996</c:v>
                </c:pt>
                <c:pt idx="66">
                  <c:v>448996</c:v>
                </c:pt>
                <c:pt idx="67">
                  <c:v>449996</c:v>
                </c:pt>
                <c:pt idx="68">
                  <c:v>450997</c:v>
                </c:pt>
                <c:pt idx="69">
                  <c:v>451996</c:v>
                </c:pt>
                <c:pt idx="70">
                  <c:v>452996</c:v>
                </c:pt>
                <c:pt idx="71">
                  <c:v>453996</c:v>
                </c:pt>
                <c:pt idx="72">
                  <c:v>454996</c:v>
                </c:pt>
                <c:pt idx="73">
                  <c:v>455996</c:v>
                </c:pt>
                <c:pt idx="74">
                  <c:v>456996</c:v>
                </c:pt>
                <c:pt idx="75">
                  <c:v>457996</c:v>
                </c:pt>
                <c:pt idx="76">
                  <c:v>458996</c:v>
                </c:pt>
                <c:pt idx="77">
                  <c:v>459996</c:v>
                </c:pt>
                <c:pt idx="78">
                  <c:v>460997</c:v>
                </c:pt>
                <c:pt idx="79">
                  <c:v>461996</c:v>
                </c:pt>
                <c:pt idx="80">
                  <c:v>462996</c:v>
                </c:pt>
                <c:pt idx="81">
                  <c:v>463996</c:v>
                </c:pt>
                <c:pt idx="82">
                  <c:v>464996</c:v>
                </c:pt>
                <c:pt idx="83">
                  <c:v>465996</c:v>
                </c:pt>
                <c:pt idx="84">
                  <c:v>466996</c:v>
                </c:pt>
                <c:pt idx="85">
                  <c:v>467996</c:v>
                </c:pt>
                <c:pt idx="86">
                  <c:v>468996</c:v>
                </c:pt>
                <c:pt idx="87">
                  <c:v>469996</c:v>
                </c:pt>
                <c:pt idx="88">
                  <c:v>470996</c:v>
                </c:pt>
                <c:pt idx="89">
                  <c:v>471996</c:v>
                </c:pt>
                <c:pt idx="90">
                  <c:v>472996</c:v>
                </c:pt>
                <c:pt idx="91">
                  <c:v>473996</c:v>
                </c:pt>
                <c:pt idx="92">
                  <c:v>474996</c:v>
                </c:pt>
                <c:pt idx="93">
                  <c:v>475996</c:v>
                </c:pt>
                <c:pt idx="94">
                  <c:v>476996</c:v>
                </c:pt>
                <c:pt idx="95">
                  <c:v>477996</c:v>
                </c:pt>
                <c:pt idx="96">
                  <c:v>478996</c:v>
                </c:pt>
                <c:pt idx="97">
                  <c:v>479996</c:v>
                </c:pt>
                <c:pt idx="98">
                  <c:v>480996</c:v>
                </c:pt>
              </c:numCache>
            </c:numRef>
          </c:xVal>
          <c:yVal>
            <c:numRef>
              <c:f>'Rampas 10.5%'!$DK$2:$DK$100</c:f>
              <c:numCache>
                <c:formatCode>General</c:formatCode>
                <c:ptCount val="99"/>
                <c:pt idx="0">
                  <c:v>6.5983848571777299</c:v>
                </c:pt>
                <c:pt idx="1">
                  <c:v>6.6054282188415501</c:v>
                </c:pt>
                <c:pt idx="2">
                  <c:v>6.5879716873168901</c:v>
                </c:pt>
                <c:pt idx="3">
                  <c:v>6.5346765518188397</c:v>
                </c:pt>
                <c:pt idx="4">
                  <c:v>6.4981112480163503</c:v>
                </c:pt>
                <c:pt idx="5">
                  <c:v>6.4513077735900799</c:v>
                </c:pt>
                <c:pt idx="6">
                  <c:v>6.3782715797424299</c:v>
                </c:pt>
                <c:pt idx="7">
                  <c:v>6.3022575378417898</c:v>
                </c:pt>
                <c:pt idx="8">
                  <c:v>6.2447862625121999</c:v>
                </c:pt>
                <c:pt idx="9">
                  <c:v>6.2100954055786097</c:v>
                </c:pt>
                <c:pt idx="10">
                  <c:v>6.1118097305297798</c:v>
                </c:pt>
                <c:pt idx="11">
                  <c:v>6.0510330200195304</c:v>
                </c:pt>
                <c:pt idx="12">
                  <c:v>6.0157752037048304</c:v>
                </c:pt>
                <c:pt idx="13">
                  <c:v>5.9662737846374503</c:v>
                </c:pt>
                <c:pt idx="14">
                  <c:v>5.8779921531677202</c:v>
                </c:pt>
                <c:pt idx="15">
                  <c:v>5.8129577636718697</c:v>
                </c:pt>
                <c:pt idx="16">
                  <c:v>5.7596716880798304</c:v>
                </c:pt>
                <c:pt idx="17">
                  <c:v>5.7022986412048304</c:v>
                </c:pt>
                <c:pt idx="18">
                  <c:v>5.6473503112792898</c:v>
                </c:pt>
                <c:pt idx="19">
                  <c:v>5.5619211196899396</c:v>
                </c:pt>
                <c:pt idx="20">
                  <c:v>5.4307017326354901</c:v>
                </c:pt>
                <c:pt idx="21">
                  <c:v>5.4378151893615696</c:v>
                </c:pt>
                <c:pt idx="22">
                  <c:v>5.3917746543884197</c:v>
                </c:pt>
                <c:pt idx="23">
                  <c:v>5.3259391784667898</c:v>
                </c:pt>
                <c:pt idx="24">
                  <c:v>5.2848815917968697</c:v>
                </c:pt>
                <c:pt idx="25">
                  <c:v>5.2278413772582999</c:v>
                </c:pt>
                <c:pt idx="26">
                  <c:v>5.1555380821228001</c:v>
                </c:pt>
                <c:pt idx="27">
                  <c:v>5.0645518302917401</c:v>
                </c:pt>
                <c:pt idx="28">
                  <c:v>5.0269174575805602</c:v>
                </c:pt>
                <c:pt idx="29">
                  <c:v>4.9769845008850098</c:v>
                </c:pt>
                <c:pt idx="30">
                  <c:v>4.8933424949645996</c:v>
                </c:pt>
                <c:pt idx="31">
                  <c:v>4.8460764884948704</c:v>
                </c:pt>
                <c:pt idx="32">
                  <c:v>4.7740149497985804</c:v>
                </c:pt>
                <c:pt idx="33">
                  <c:v>4.7347846031188903</c:v>
                </c:pt>
                <c:pt idx="34">
                  <c:v>4.66324758529663</c:v>
                </c:pt>
                <c:pt idx="35">
                  <c:v>4.5722413063049299</c:v>
                </c:pt>
                <c:pt idx="36">
                  <c:v>4.5338706970214799</c:v>
                </c:pt>
                <c:pt idx="37">
                  <c:v>4.49244928359985</c:v>
                </c:pt>
                <c:pt idx="38">
                  <c:v>4.4018669128417898</c:v>
                </c:pt>
                <c:pt idx="39">
                  <c:v>4.3432960510253897</c:v>
                </c:pt>
                <c:pt idx="40">
                  <c:v>4.3023333549499503</c:v>
                </c:pt>
                <c:pt idx="41">
                  <c:v>4.2551789283752397</c:v>
                </c:pt>
                <c:pt idx="42">
                  <c:v>4.1526565551757804</c:v>
                </c:pt>
                <c:pt idx="43">
                  <c:v>4.1007347106933496</c:v>
                </c:pt>
                <c:pt idx="44">
                  <c:v>4.0622034072875897</c:v>
                </c:pt>
                <c:pt idx="45">
                  <c:v>3.9965188503265301</c:v>
                </c:pt>
                <c:pt idx="46">
                  <c:v>3.9319779872894198</c:v>
                </c:pt>
                <c:pt idx="47">
                  <c:v>3.8544540405273402</c:v>
                </c:pt>
                <c:pt idx="48">
                  <c:v>3.7942955493927002</c:v>
                </c:pt>
                <c:pt idx="49">
                  <c:v>3.7505614757537802</c:v>
                </c:pt>
                <c:pt idx="50">
                  <c:v>3.6910629272460902</c:v>
                </c:pt>
                <c:pt idx="51">
                  <c:v>3.6047554016113201</c:v>
                </c:pt>
                <c:pt idx="52">
                  <c:v>3.5573563575744598</c:v>
                </c:pt>
                <c:pt idx="53">
                  <c:v>3.5063004493713299</c:v>
                </c:pt>
                <c:pt idx="54">
                  <c:v>3.44131255149841</c:v>
                </c:pt>
                <c:pt idx="55">
                  <c:v>3.3669877052307098</c:v>
                </c:pt>
                <c:pt idx="56">
                  <c:v>3.3056480884552002</c:v>
                </c:pt>
                <c:pt idx="57">
                  <c:v>3.2655379772186199</c:v>
                </c:pt>
                <c:pt idx="58">
                  <c:v>3.20380640029907</c:v>
                </c:pt>
                <c:pt idx="59">
                  <c:v>3.1021447181701598</c:v>
                </c:pt>
                <c:pt idx="60">
                  <c:v>3.0605628490447998</c:v>
                </c:pt>
                <c:pt idx="61">
                  <c:v>3.0128960609436</c:v>
                </c:pt>
                <c:pt idx="62">
                  <c:v>2.9422676563262899</c:v>
                </c:pt>
                <c:pt idx="63">
                  <c:v>2.8770439624786301</c:v>
                </c:pt>
                <c:pt idx="64">
                  <c:v>2.8114221096038801</c:v>
                </c:pt>
                <c:pt idx="65">
                  <c:v>2.77297663688659</c:v>
                </c:pt>
                <c:pt idx="66">
                  <c:v>2.7052733898162802</c:v>
                </c:pt>
                <c:pt idx="67">
                  <c:v>2.6223549842834402</c:v>
                </c:pt>
                <c:pt idx="68">
                  <c:v>2.5923287868499698</c:v>
                </c:pt>
                <c:pt idx="69">
                  <c:v>2.5340812206268302</c:v>
                </c:pt>
                <c:pt idx="70">
                  <c:v>2.4496490955352699</c:v>
                </c:pt>
                <c:pt idx="71">
                  <c:v>2.3773727416992099</c:v>
                </c:pt>
                <c:pt idx="72">
                  <c:v>2.32348561286926</c:v>
                </c:pt>
                <c:pt idx="73">
                  <c:v>2.26210188865661</c:v>
                </c:pt>
                <c:pt idx="74">
                  <c:v>2.2129776477813698</c:v>
                </c:pt>
                <c:pt idx="75">
                  <c:v>2.14446949958801</c:v>
                </c:pt>
                <c:pt idx="76">
                  <c:v>2.1010749340057302</c:v>
                </c:pt>
                <c:pt idx="77">
                  <c:v>2.0249938964843701</c:v>
                </c:pt>
                <c:pt idx="78">
                  <c:v>1.96552658081054</c:v>
                </c:pt>
                <c:pt idx="79">
                  <c:v>1.89405977725982</c:v>
                </c:pt>
                <c:pt idx="80">
                  <c:v>1.8349090814590401</c:v>
                </c:pt>
                <c:pt idx="81">
                  <c:v>1.79727482795715</c:v>
                </c:pt>
                <c:pt idx="82">
                  <c:v>1.7143143415451001</c:v>
                </c:pt>
                <c:pt idx="83">
                  <c:v>1.6358177661895701</c:v>
                </c:pt>
                <c:pt idx="84">
                  <c:v>1.60161900520324</c:v>
                </c:pt>
                <c:pt idx="85">
                  <c:v>1.54911196231842</c:v>
                </c:pt>
                <c:pt idx="86">
                  <c:v>1.46785056591033</c:v>
                </c:pt>
                <c:pt idx="87">
                  <c:v>1.3987572193145701</c:v>
                </c:pt>
                <c:pt idx="88">
                  <c:v>1.3534011840820299</c:v>
                </c:pt>
                <c:pt idx="89">
                  <c:v>1.31753158569335</c:v>
                </c:pt>
                <c:pt idx="90">
                  <c:v>1.20933997631073</c:v>
                </c:pt>
                <c:pt idx="91">
                  <c:v>1.1478973627090401</c:v>
                </c:pt>
                <c:pt idx="92">
                  <c:v>1.1039856672286901</c:v>
                </c:pt>
                <c:pt idx="93">
                  <c:v>1.0483169555664</c:v>
                </c:pt>
                <c:pt idx="94">
                  <c:v>1.0184868574142401</c:v>
                </c:pt>
                <c:pt idx="95">
                  <c:v>1.0148781538009599</c:v>
                </c:pt>
                <c:pt idx="96">
                  <c:v>0.98574751615524203</c:v>
                </c:pt>
                <c:pt idx="97">
                  <c:v>0.99127960205078103</c:v>
                </c:pt>
                <c:pt idx="98">
                  <c:v>0.98615568876266402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EDD-409A-899A-525F8A4C1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31536"/>
        <c:axId val="1504515216"/>
      </c:scatterChart>
      <c:valAx>
        <c:axId val="1504531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15216"/>
        <c:crosses val="autoZero"/>
        <c:crossBetween val="midCat"/>
      </c:valAx>
      <c:valAx>
        <c:axId val="150451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31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43"/>
              <c:layout>
                <c:manualLayout>
                  <c:x val="4.1666666666666616E-2"/>
                  <c:y val="2.31714699725117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AD-4D6A-919E-0C99710FE3A9}"/>
                </c:ext>
              </c:extLst>
            </c:dLbl>
            <c:dLbl>
              <c:idx val="111"/>
              <c:layout>
                <c:manualLayout>
                  <c:x val="1.9444444444444344E-2"/>
                  <c:y val="8.80515858955445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AD-4D6A-919E-0C99710FE3A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'Rampas 7%'!$N$3:$N$146</c:f>
              <c:numCache>
                <c:formatCode>General</c:formatCode>
                <c:ptCount val="14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3.9990000000000001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13.999000000000001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23.998999999999999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28.998999999999999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38.999000000000002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43.999000000000002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73.998999999999995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83.998999999999995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88.998999999999995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93.998999999999995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113.999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118.999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128.999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</c:numCache>
            </c:numRef>
          </c:xVal>
          <c:yVal>
            <c:numRef>
              <c:f>'Rampas 7%'!$Q$3:$Q$146</c:f>
              <c:numCache>
                <c:formatCode>General</c:formatCode>
                <c:ptCount val="144"/>
                <c:pt idx="0">
                  <c:v>0.99802702665328902</c:v>
                </c:pt>
                <c:pt idx="1">
                  <c:v>0.997894287109375</c:v>
                </c:pt>
                <c:pt idx="2">
                  <c:v>1.0014908313751201</c:v>
                </c:pt>
                <c:pt idx="3">
                  <c:v>0.99678343534469604</c:v>
                </c:pt>
                <c:pt idx="4">
                  <c:v>1.00145494937896</c:v>
                </c:pt>
                <c:pt idx="5">
                  <c:v>0.99863284826278598</c:v>
                </c:pt>
                <c:pt idx="6">
                  <c:v>1.00395131111145</c:v>
                </c:pt>
                <c:pt idx="7">
                  <c:v>1.0320183038711499</c:v>
                </c:pt>
                <c:pt idx="8">
                  <c:v>1.0718917846679601</c:v>
                </c:pt>
                <c:pt idx="9">
                  <c:v>1.1007912158966</c:v>
                </c:pt>
                <c:pt idx="10">
                  <c:v>1.18550872802734</c:v>
                </c:pt>
                <c:pt idx="11">
                  <c:v>1.2229026556014999</c:v>
                </c:pt>
                <c:pt idx="12">
                  <c:v>1.26614153385162</c:v>
                </c:pt>
                <c:pt idx="13">
                  <c:v>1.27344286441802</c:v>
                </c:pt>
                <c:pt idx="14">
                  <c:v>1.3342872858047401</c:v>
                </c:pt>
                <c:pt idx="15">
                  <c:v>1.36560595035552</c:v>
                </c:pt>
                <c:pt idx="16">
                  <c:v>1.4006317853927599</c:v>
                </c:pt>
                <c:pt idx="17">
                  <c:v>1.43670582771301</c:v>
                </c:pt>
                <c:pt idx="18">
                  <c:v>1.51448667049407</c:v>
                </c:pt>
                <c:pt idx="19">
                  <c:v>1.53426206111907</c:v>
                </c:pt>
                <c:pt idx="20">
                  <c:v>1.55613708496093</c:v>
                </c:pt>
                <c:pt idx="21">
                  <c:v>1.6032012701034499</c:v>
                </c:pt>
                <c:pt idx="22">
                  <c:v>1.6754845380782999</c:v>
                </c:pt>
                <c:pt idx="23">
                  <c:v>1.7143242359161299</c:v>
                </c:pt>
                <c:pt idx="24">
                  <c:v>1.7375198602676301</c:v>
                </c:pt>
                <c:pt idx="25">
                  <c:v>1.76848757266998</c:v>
                </c:pt>
                <c:pt idx="26">
                  <c:v>1.82805407047271</c:v>
                </c:pt>
                <c:pt idx="27">
                  <c:v>1.8570206165313701</c:v>
                </c:pt>
                <c:pt idx="28">
                  <c:v>1.89265525341033</c:v>
                </c:pt>
                <c:pt idx="29">
                  <c:v>1.9197403192520099</c:v>
                </c:pt>
                <c:pt idx="30">
                  <c:v>2.0065674781799299</c:v>
                </c:pt>
                <c:pt idx="31">
                  <c:v>2.0111405849456698</c:v>
                </c:pt>
                <c:pt idx="32">
                  <c:v>2.03606104850769</c:v>
                </c:pt>
                <c:pt idx="33">
                  <c:v>2.0945746898651101</c:v>
                </c:pt>
                <c:pt idx="34">
                  <c:v>2.1788353919982901</c:v>
                </c:pt>
                <c:pt idx="35">
                  <c:v>2.1946427822113002</c:v>
                </c:pt>
                <c:pt idx="36">
                  <c:v>2.2252717018127401</c:v>
                </c:pt>
                <c:pt idx="37">
                  <c:v>2.2602775096893302</c:v>
                </c:pt>
                <c:pt idx="38">
                  <c:v>2.2981712818145699</c:v>
                </c:pt>
                <c:pt idx="39">
                  <c:v>2.36967921257019</c:v>
                </c:pt>
                <c:pt idx="40">
                  <c:v>2.3814125061035099</c:v>
                </c:pt>
                <c:pt idx="41">
                  <c:v>2.4105737209320002</c:v>
                </c:pt>
                <c:pt idx="42">
                  <c:v>2.4813454151153498</c:v>
                </c:pt>
                <c:pt idx="43">
                  <c:v>2.5261878967285099</c:v>
                </c:pt>
                <c:pt idx="44">
                  <c:v>2.5488967895507799</c:v>
                </c:pt>
                <c:pt idx="45">
                  <c:v>2.5846192836761399</c:v>
                </c:pt>
                <c:pt idx="46">
                  <c:v>2.6189651489257799</c:v>
                </c:pt>
                <c:pt idx="47">
                  <c:v>2.6965012550353999</c:v>
                </c:pt>
                <c:pt idx="48">
                  <c:v>2.7235457897186199</c:v>
                </c:pt>
                <c:pt idx="49">
                  <c:v>2.7387344837188698</c:v>
                </c:pt>
                <c:pt idx="50">
                  <c:v>2.82934117317199</c:v>
                </c:pt>
                <c:pt idx="51">
                  <c:v>2.8267540931701598</c:v>
                </c:pt>
                <c:pt idx="52">
                  <c:v>2.8797371387481601</c:v>
                </c:pt>
                <c:pt idx="53">
                  <c:v>2.9185562133789</c:v>
                </c:pt>
                <c:pt idx="54">
                  <c:v>2.9581704139709402</c:v>
                </c:pt>
                <c:pt idx="55">
                  <c:v>2.99741435050964</c:v>
                </c:pt>
                <c:pt idx="56">
                  <c:v>3.0542962551116899</c:v>
                </c:pt>
                <c:pt idx="57">
                  <c:v>3.0764992237090998</c:v>
                </c:pt>
                <c:pt idx="58">
                  <c:v>3.1354782581329301</c:v>
                </c:pt>
                <c:pt idx="59">
                  <c:v>3.1771645545959402</c:v>
                </c:pt>
                <c:pt idx="60">
                  <c:v>3.2168939113616899</c:v>
                </c:pt>
                <c:pt idx="61">
                  <c:v>3.1999473571777299</c:v>
                </c:pt>
                <c:pt idx="62">
                  <c:v>3.2919640541076598</c:v>
                </c:pt>
                <c:pt idx="63">
                  <c:v>3.3472046852111799</c:v>
                </c:pt>
                <c:pt idx="64">
                  <c:v>3.38443922996521</c:v>
                </c:pt>
                <c:pt idx="65">
                  <c:v>3.3878533840179399</c:v>
                </c:pt>
                <c:pt idx="66">
                  <c:v>3.4693901538848801</c:v>
                </c:pt>
                <c:pt idx="67">
                  <c:v>3.4795913696289</c:v>
                </c:pt>
                <c:pt idx="68">
                  <c:v>3.5325181484222399</c:v>
                </c:pt>
                <c:pt idx="69">
                  <c:v>3.5617599487304599</c:v>
                </c:pt>
                <c:pt idx="70">
                  <c:v>3.6171646118164</c:v>
                </c:pt>
                <c:pt idx="71">
                  <c:v>3.6823279857635498</c:v>
                </c:pt>
                <c:pt idx="72">
                  <c:v>3.6931564807891801</c:v>
                </c:pt>
                <c:pt idx="73">
                  <c:v>3.7249283790588299</c:v>
                </c:pt>
                <c:pt idx="74">
                  <c:v>3.7978837490081698</c:v>
                </c:pt>
                <c:pt idx="75">
                  <c:v>3.8286042213439901</c:v>
                </c:pt>
                <c:pt idx="76">
                  <c:v>3.8511695861816402</c:v>
                </c:pt>
                <c:pt idx="77">
                  <c:v>3.8855850696563698</c:v>
                </c:pt>
                <c:pt idx="78">
                  <c:v>3.9547545909881499</c:v>
                </c:pt>
                <c:pt idx="79">
                  <c:v>3.9860093593597399</c:v>
                </c:pt>
                <c:pt idx="80">
                  <c:v>4.0090661048889098</c:v>
                </c:pt>
                <c:pt idx="81">
                  <c:v>4.0517168045043901</c:v>
                </c:pt>
                <c:pt idx="82">
                  <c:v>4.1064066886901802</c:v>
                </c:pt>
                <c:pt idx="83">
                  <c:v>4.17921686172485</c:v>
                </c:pt>
                <c:pt idx="84">
                  <c:v>4.2067413330078098</c:v>
                </c:pt>
                <c:pt idx="85">
                  <c:v>4.19413089752197</c:v>
                </c:pt>
                <c:pt idx="86">
                  <c:v>4.2879905700683496</c:v>
                </c:pt>
                <c:pt idx="87">
                  <c:v>4.3302483558654696</c:v>
                </c:pt>
                <c:pt idx="88">
                  <c:v>4.3527565002441397</c:v>
                </c:pt>
                <c:pt idx="89">
                  <c:v>4.3811273574829102</c:v>
                </c:pt>
                <c:pt idx="90">
                  <c:v>4.4581489562988201</c:v>
                </c:pt>
                <c:pt idx="91">
                  <c:v>4.4677329063415501</c:v>
                </c:pt>
                <c:pt idx="92">
                  <c:v>4.5139694213867099</c:v>
                </c:pt>
                <c:pt idx="93">
                  <c:v>4.5461511611938397</c:v>
                </c:pt>
                <c:pt idx="94">
                  <c:v>4.60190677642822</c:v>
                </c:pt>
                <c:pt idx="95">
                  <c:v>4.6339187622070304</c:v>
                </c:pt>
                <c:pt idx="96">
                  <c:v>4.6783766746520996</c:v>
                </c:pt>
                <c:pt idx="97">
                  <c:v>4.7059273719787598</c:v>
                </c:pt>
                <c:pt idx="98">
                  <c:v>4.7705836296081499</c:v>
                </c:pt>
                <c:pt idx="99">
                  <c:v>4.81398153305053</c:v>
                </c:pt>
                <c:pt idx="100">
                  <c:v>4.84413242340087</c:v>
                </c:pt>
                <c:pt idx="101">
                  <c:v>4.8751635551452601</c:v>
                </c:pt>
                <c:pt idx="102">
                  <c:v>4.9174094200134197</c:v>
                </c:pt>
                <c:pt idx="103">
                  <c:v>4.9739198684692303</c:v>
                </c:pt>
                <c:pt idx="104">
                  <c:v>5.0189461708068803</c:v>
                </c:pt>
                <c:pt idx="105">
                  <c:v>5.0295991897582999</c:v>
                </c:pt>
                <c:pt idx="106">
                  <c:v>5.0957107543945304</c:v>
                </c:pt>
                <c:pt idx="107">
                  <c:v>5.1232566833495996</c:v>
                </c:pt>
                <c:pt idx="108">
                  <c:v>5.1636729240417401</c:v>
                </c:pt>
                <c:pt idx="109">
                  <c:v>5.1999101638793901</c:v>
                </c:pt>
                <c:pt idx="110">
                  <c:v>5.2540001869201598</c:v>
                </c:pt>
                <c:pt idx="111">
                  <c:v>5.2971305847167898</c:v>
                </c:pt>
                <c:pt idx="112">
                  <c:v>5.3399376869201598</c:v>
                </c:pt>
                <c:pt idx="113">
                  <c:v>5.3723616600036603</c:v>
                </c:pt>
                <c:pt idx="114">
                  <c:v>5.4006400108337402</c:v>
                </c:pt>
                <c:pt idx="115">
                  <c:v>5.4331598281860298</c:v>
                </c:pt>
                <c:pt idx="116">
                  <c:v>5.5135245323181099</c:v>
                </c:pt>
                <c:pt idx="117">
                  <c:v>5.5502495765686</c:v>
                </c:pt>
                <c:pt idx="118">
                  <c:v>5.5696625709533603</c:v>
                </c:pt>
                <c:pt idx="119">
                  <c:v>5.6372528076171804</c:v>
                </c:pt>
                <c:pt idx="120">
                  <c:v>5.6591491699218697</c:v>
                </c:pt>
                <c:pt idx="121">
                  <c:v>5.6832327842712402</c:v>
                </c:pt>
                <c:pt idx="122">
                  <c:v>5.7511210441589302</c:v>
                </c:pt>
                <c:pt idx="123">
                  <c:v>5.7080307006835902</c:v>
                </c:pt>
                <c:pt idx="124">
                  <c:v>5.864013671875</c:v>
                </c:pt>
                <c:pt idx="125">
                  <c:v>5.8786134719848597</c:v>
                </c:pt>
                <c:pt idx="126">
                  <c:v>5.9118523597717196</c:v>
                </c:pt>
                <c:pt idx="127">
                  <c:v>5.9422183036804199</c:v>
                </c:pt>
                <c:pt idx="128">
                  <c:v>5.9670648574829102</c:v>
                </c:pt>
                <c:pt idx="129">
                  <c:v>6.0274729728698704</c:v>
                </c:pt>
                <c:pt idx="130">
                  <c:v>6.0749268531799299</c:v>
                </c:pt>
                <c:pt idx="131">
                  <c:v>6.0996789932250897</c:v>
                </c:pt>
                <c:pt idx="132">
                  <c:v>6.1521868705749503</c:v>
                </c:pt>
                <c:pt idx="133">
                  <c:v>6.1776719093322701</c:v>
                </c:pt>
                <c:pt idx="134">
                  <c:v>6.2392539978027299</c:v>
                </c:pt>
                <c:pt idx="135">
                  <c:v>6.2685852050781197</c:v>
                </c:pt>
                <c:pt idx="136">
                  <c:v>6.2755808830261204</c:v>
                </c:pt>
                <c:pt idx="137">
                  <c:v>6.3651652336120597</c:v>
                </c:pt>
                <c:pt idx="138">
                  <c:v>6.3943839073181099</c:v>
                </c:pt>
                <c:pt idx="139">
                  <c:v>6.4437270164489702</c:v>
                </c:pt>
                <c:pt idx="140">
                  <c:v>6.4808578491210902</c:v>
                </c:pt>
                <c:pt idx="141">
                  <c:v>6.4997086524963299</c:v>
                </c:pt>
                <c:pt idx="142">
                  <c:v>6.5671324729919398</c:v>
                </c:pt>
                <c:pt idx="143">
                  <c:v>6.5898256301879803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AD-4D6A-919E-0C99710FE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624560"/>
        <c:axId val="1504622384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'Rampas 7%'!$N$3:$N$146</c15:sqref>
                        </c15:formulaRef>
                      </c:ext>
                    </c:extLst>
                    <c:numCache>
                      <c:formatCode>General</c:formatCode>
                      <c:ptCount val="144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3.9990000000000001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13.999000000000001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23.998999999999999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28.998999999999999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38.999000000000002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43.999000000000002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73.998999999999995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83.998999999999995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88.998999999999995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93.998999999999995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111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113.999</c:v>
                      </c:pt>
                      <c:pt idx="115">
                        <c:v>115</c:v>
                      </c:pt>
                      <c:pt idx="116">
                        <c:v>116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118.999</c:v>
                      </c:pt>
                      <c:pt idx="120">
                        <c:v>120</c:v>
                      </c:pt>
                      <c:pt idx="121">
                        <c:v>121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126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128.999</c:v>
                      </c:pt>
                      <c:pt idx="130">
                        <c:v>130</c:v>
                      </c:pt>
                      <c:pt idx="131">
                        <c:v>131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136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  <c:pt idx="141">
                        <c:v>141</c:v>
                      </c:pt>
                      <c:pt idx="142">
                        <c:v>142</c:v>
                      </c:pt>
                      <c:pt idx="143">
                        <c:v>143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'Rampas 7%'!$O$3:$O$146</c15:sqref>
                        </c15:formulaRef>
                      </c:ext>
                    </c:extLst>
                    <c:numCache>
                      <c:formatCode>General</c:formatCode>
                      <c:ptCount val="144"/>
                      <c:pt idx="0">
                        <c:v>1</c:v>
                      </c:pt>
                      <c:pt idx="1">
                        <c:v>1</c:v>
                      </c:pt>
                      <c:pt idx="2">
                        <c:v>1</c:v>
                      </c:pt>
                      <c:pt idx="3">
                        <c:v>1</c:v>
                      </c:pt>
                      <c:pt idx="4">
                        <c:v>1</c:v>
                      </c:pt>
                      <c:pt idx="5">
                        <c:v>1.0163331031799301</c:v>
                      </c:pt>
                      <c:pt idx="6">
                        <c:v>1.0571658611297601</c:v>
                      </c:pt>
                      <c:pt idx="7">
                        <c:v>1.0979986190795801</c:v>
                      </c:pt>
                      <c:pt idx="8">
                        <c:v>1.1388313770294101</c:v>
                      </c:pt>
                      <c:pt idx="9">
                        <c:v>1.1796641349792401</c:v>
                      </c:pt>
                      <c:pt idx="10">
                        <c:v>1.22049689292907</c:v>
                      </c:pt>
                      <c:pt idx="11">
                        <c:v>1.2613296508789</c:v>
                      </c:pt>
                      <c:pt idx="12">
                        <c:v>1.30216240882873</c:v>
                      </c:pt>
                      <c:pt idx="13">
                        <c:v>1.34299516677856</c:v>
                      </c:pt>
                      <c:pt idx="14">
                        <c:v>1.38382792472839</c:v>
                      </c:pt>
                      <c:pt idx="15">
                        <c:v>1.42466068267822</c:v>
                      </c:pt>
                      <c:pt idx="16">
                        <c:v>1.46549344062805</c:v>
                      </c:pt>
                      <c:pt idx="17">
                        <c:v>1.50632619857788</c:v>
                      </c:pt>
                      <c:pt idx="18">
                        <c:v>1.54715895652771</c:v>
                      </c:pt>
                      <c:pt idx="19">
                        <c:v>1.58799171447753</c:v>
                      </c:pt>
                      <c:pt idx="20">
                        <c:v>1.6288244724273599</c:v>
                      </c:pt>
                      <c:pt idx="21">
                        <c:v>1.6696572303771899</c:v>
                      </c:pt>
                      <c:pt idx="22">
                        <c:v>1.7104899883270199</c:v>
                      </c:pt>
                      <c:pt idx="23">
                        <c:v>1.7513227462768499</c:v>
                      </c:pt>
                      <c:pt idx="24">
                        <c:v>1.7921555042266799</c:v>
                      </c:pt>
                      <c:pt idx="25">
                        <c:v>1.8329882621765099</c:v>
                      </c:pt>
                      <c:pt idx="26">
                        <c:v>1.8738210201263401</c:v>
                      </c:pt>
                      <c:pt idx="27">
                        <c:v>1.9146537780761701</c:v>
                      </c:pt>
                      <c:pt idx="28">
                        <c:v>1.9554865360260001</c:v>
                      </c:pt>
                      <c:pt idx="29">
                        <c:v>1.9963192939758301</c:v>
                      </c:pt>
                      <c:pt idx="30">
                        <c:v>2.0371532440185498</c:v>
                      </c:pt>
                      <c:pt idx="31">
                        <c:v>2.07798719406127</c:v>
                      </c:pt>
                      <c:pt idx="32">
                        <c:v>2.1188211441039999</c:v>
                      </c:pt>
                      <c:pt idx="33">
                        <c:v>2.1596550941467201</c:v>
                      </c:pt>
                      <c:pt idx="34">
                        <c:v>2.20048904418945</c:v>
                      </c:pt>
                      <c:pt idx="35">
                        <c:v>2.2413229942321702</c:v>
                      </c:pt>
                      <c:pt idx="36">
                        <c:v>2.2821569442749001</c:v>
                      </c:pt>
                      <c:pt idx="37">
                        <c:v>2.3229908943176198</c:v>
                      </c:pt>
                      <c:pt idx="38">
                        <c:v>2.3638248443603498</c:v>
                      </c:pt>
                      <c:pt idx="39">
                        <c:v>2.40465879440307</c:v>
                      </c:pt>
                      <c:pt idx="40">
                        <c:v>2.4454927444457999</c:v>
                      </c:pt>
                      <c:pt idx="41">
                        <c:v>2.4863266944885201</c:v>
                      </c:pt>
                      <c:pt idx="42">
                        <c:v>2.52716064453125</c:v>
                      </c:pt>
                      <c:pt idx="43">
                        <c:v>2.5679945945739702</c:v>
                      </c:pt>
                      <c:pt idx="44">
                        <c:v>2.6088285446166899</c:v>
                      </c:pt>
                      <c:pt idx="45">
                        <c:v>2.6496624946594198</c:v>
                      </c:pt>
                      <c:pt idx="46">
                        <c:v>2.69049644470214</c:v>
                      </c:pt>
                      <c:pt idx="47">
                        <c:v>2.7313303947448699</c:v>
                      </c:pt>
                      <c:pt idx="48">
                        <c:v>2.7721643447875901</c:v>
                      </c:pt>
                      <c:pt idx="49">
                        <c:v>2.81299829483032</c:v>
                      </c:pt>
                      <c:pt idx="50">
                        <c:v>2.8538322448730402</c:v>
                      </c:pt>
                      <c:pt idx="51">
                        <c:v>2.8946661949157702</c:v>
                      </c:pt>
                      <c:pt idx="52">
                        <c:v>2.9355001449584899</c:v>
                      </c:pt>
                      <c:pt idx="53">
                        <c:v>2.9763340950012198</c:v>
                      </c:pt>
                      <c:pt idx="54">
                        <c:v>3.01716804504394</c:v>
                      </c:pt>
                      <c:pt idx="55">
                        <c:v>3.0580019950866699</c:v>
                      </c:pt>
                      <c:pt idx="56">
                        <c:v>3.0988359451293901</c:v>
                      </c:pt>
                      <c:pt idx="57">
                        <c:v>3.1396698951721098</c:v>
                      </c:pt>
                      <c:pt idx="58">
                        <c:v>3.1805038452148402</c:v>
                      </c:pt>
                      <c:pt idx="59">
                        <c:v>3.2213377952575599</c:v>
                      </c:pt>
                      <c:pt idx="60">
                        <c:v>3.2621717453002899</c:v>
                      </c:pt>
                      <c:pt idx="61">
                        <c:v>3.30300569534301</c:v>
                      </c:pt>
                      <c:pt idx="62">
                        <c:v>3.34383964538574</c:v>
                      </c:pt>
                      <c:pt idx="63">
                        <c:v>3.3846735954284601</c:v>
                      </c:pt>
                      <c:pt idx="64">
                        <c:v>3.4255075454711901</c:v>
                      </c:pt>
                      <c:pt idx="65">
                        <c:v>3.4663414955139098</c:v>
                      </c:pt>
                      <c:pt idx="66">
                        <c:v>3.5071754455566402</c:v>
                      </c:pt>
                      <c:pt idx="67">
                        <c:v>3.5480093955993599</c:v>
                      </c:pt>
                      <c:pt idx="68">
                        <c:v>3.5888433456420898</c:v>
                      </c:pt>
                      <c:pt idx="69">
                        <c:v>3.62967729568481</c:v>
                      </c:pt>
                      <c:pt idx="70">
                        <c:v>3.6705112457275302</c:v>
                      </c:pt>
                      <c:pt idx="71">
                        <c:v>3.7113451957702601</c:v>
                      </c:pt>
                      <c:pt idx="72">
                        <c:v>3.7521791458129798</c:v>
                      </c:pt>
                      <c:pt idx="73">
                        <c:v>3.7930130958557098</c:v>
                      </c:pt>
                      <c:pt idx="74">
                        <c:v>3.83384704589843</c:v>
                      </c:pt>
                      <c:pt idx="75">
                        <c:v>3.8746809959411599</c:v>
                      </c:pt>
                      <c:pt idx="76">
                        <c:v>3.9155149459838801</c:v>
                      </c:pt>
                      <c:pt idx="77">
                        <c:v>3.95634889602661</c:v>
                      </c:pt>
                      <c:pt idx="78">
                        <c:v>3.9971828460693302</c:v>
                      </c:pt>
                      <c:pt idx="79">
                        <c:v>4.0380144119262598</c:v>
                      </c:pt>
                      <c:pt idx="80">
                        <c:v>4.0788459777831996</c:v>
                      </c:pt>
                      <c:pt idx="81">
                        <c:v>4.1196775436401296</c:v>
                      </c:pt>
                      <c:pt idx="82">
                        <c:v>4.1605091094970703</c:v>
                      </c:pt>
                      <c:pt idx="83">
                        <c:v>4.2013406753540004</c:v>
                      </c:pt>
                      <c:pt idx="84">
                        <c:v>4.2421722412109304</c:v>
                      </c:pt>
                      <c:pt idx="85">
                        <c:v>4.2830038070678702</c:v>
                      </c:pt>
                      <c:pt idx="86">
                        <c:v>4.3238353729248002</c:v>
                      </c:pt>
                      <c:pt idx="87">
                        <c:v>4.3646669387817303</c:v>
                      </c:pt>
                      <c:pt idx="88">
                        <c:v>4.4054985046386701</c:v>
                      </c:pt>
                      <c:pt idx="89">
                        <c:v>4.4463300704956001</c:v>
                      </c:pt>
                      <c:pt idx="90">
                        <c:v>4.4871616363525302</c:v>
                      </c:pt>
                      <c:pt idx="91">
                        <c:v>4.52799320220947</c:v>
                      </c:pt>
                      <c:pt idx="92">
                        <c:v>4.5688247680664</c:v>
                      </c:pt>
                      <c:pt idx="93">
                        <c:v>4.6096563339233398</c:v>
                      </c:pt>
                      <c:pt idx="94">
                        <c:v>4.6504878997802699</c:v>
                      </c:pt>
                      <c:pt idx="95">
                        <c:v>4.6913194656371999</c:v>
                      </c:pt>
                      <c:pt idx="96">
                        <c:v>4.7321510314941397</c:v>
                      </c:pt>
                      <c:pt idx="97">
                        <c:v>4.7729825973510698</c:v>
                      </c:pt>
                      <c:pt idx="98">
                        <c:v>4.8138141632079998</c:v>
                      </c:pt>
                      <c:pt idx="99">
                        <c:v>4.8546457290649396</c:v>
                      </c:pt>
                      <c:pt idx="100">
                        <c:v>4.8954772949218697</c:v>
                      </c:pt>
                      <c:pt idx="101">
                        <c:v>4.9363088607787997</c:v>
                      </c:pt>
                      <c:pt idx="102">
                        <c:v>4.9771404266357404</c:v>
                      </c:pt>
                      <c:pt idx="103">
                        <c:v>5.0179719924926696</c:v>
                      </c:pt>
                      <c:pt idx="104">
                        <c:v>5.0588035583495996</c:v>
                      </c:pt>
                      <c:pt idx="105">
                        <c:v>5.0996351242065403</c:v>
                      </c:pt>
                      <c:pt idx="106">
                        <c:v>5.1404666900634703</c:v>
                      </c:pt>
                      <c:pt idx="107">
                        <c:v>5.1812982559204102</c:v>
                      </c:pt>
                      <c:pt idx="108">
                        <c:v>5.2221298217773402</c:v>
                      </c:pt>
                      <c:pt idx="109">
                        <c:v>5.2629613876342702</c:v>
                      </c:pt>
                      <c:pt idx="110">
                        <c:v>5.30379295349121</c:v>
                      </c:pt>
                      <c:pt idx="111">
                        <c:v>5.3446245193481401</c:v>
                      </c:pt>
                      <c:pt idx="112">
                        <c:v>5.3854560852050701</c:v>
                      </c:pt>
                      <c:pt idx="113">
                        <c:v>5.4262876510620099</c:v>
                      </c:pt>
                      <c:pt idx="114">
                        <c:v>5.46711921691894</c:v>
                      </c:pt>
                      <c:pt idx="115">
                        <c:v>5.50795078277587</c:v>
                      </c:pt>
                      <c:pt idx="116">
                        <c:v>5.5487823486328098</c:v>
                      </c:pt>
                      <c:pt idx="117">
                        <c:v>5.5896139144897399</c:v>
                      </c:pt>
                      <c:pt idx="118">
                        <c:v>5.6304454803466797</c:v>
                      </c:pt>
                      <c:pt idx="119">
                        <c:v>5.6712770462036097</c:v>
                      </c:pt>
                      <c:pt idx="120">
                        <c:v>5.7121086120605398</c:v>
                      </c:pt>
                      <c:pt idx="121">
                        <c:v>5.7529401779174796</c:v>
                      </c:pt>
                      <c:pt idx="122">
                        <c:v>5.7937717437744096</c:v>
                      </c:pt>
                      <c:pt idx="123">
                        <c:v>5.8346033096313397</c:v>
                      </c:pt>
                      <c:pt idx="124">
                        <c:v>5.8754348754882804</c:v>
                      </c:pt>
                      <c:pt idx="125">
                        <c:v>5.9162664413452104</c:v>
                      </c:pt>
                      <c:pt idx="126">
                        <c:v>5.9570980072021396</c:v>
                      </c:pt>
                      <c:pt idx="127">
                        <c:v>5.9979295730590803</c:v>
                      </c:pt>
                      <c:pt idx="128">
                        <c:v>6.0387611389160103</c:v>
                      </c:pt>
                      <c:pt idx="129">
                        <c:v>6.0795927047729403</c:v>
                      </c:pt>
                      <c:pt idx="130">
                        <c:v>6.1204242706298801</c:v>
                      </c:pt>
                      <c:pt idx="131">
                        <c:v>6.1612558364868102</c:v>
                      </c:pt>
                      <c:pt idx="132">
                        <c:v>6.20208740234375</c:v>
                      </c:pt>
                      <c:pt idx="133">
                        <c:v>6.24291896820068</c:v>
                      </c:pt>
                      <c:pt idx="134">
                        <c:v>6.2837505340576101</c:v>
                      </c:pt>
                      <c:pt idx="135">
                        <c:v>6.3245820999145499</c:v>
                      </c:pt>
                      <c:pt idx="136">
                        <c:v>6.3654136657714799</c:v>
                      </c:pt>
                      <c:pt idx="137">
                        <c:v>6.40624523162841</c:v>
                      </c:pt>
                      <c:pt idx="138">
                        <c:v>6.4470767974853498</c:v>
                      </c:pt>
                      <c:pt idx="139">
                        <c:v>6.4879083633422798</c:v>
                      </c:pt>
                      <c:pt idx="140">
                        <c:v>6.5287399291992099</c:v>
                      </c:pt>
                      <c:pt idx="141">
                        <c:v>6.5695714950561497</c:v>
                      </c:pt>
                      <c:pt idx="142">
                        <c:v>6.5999999046325604</c:v>
                      </c:pt>
                      <c:pt idx="143">
                        <c:v>6.5999999046325604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6FAD-4D6A-919E-0C99710FE3A9}"/>
                  </c:ext>
                </c:extLst>
              </c15:ser>
            </c15:filteredScatterSeries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7%'!$N$3:$N$146</c15:sqref>
                        </c15:formulaRef>
                      </c:ext>
                    </c:extLst>
                    <c:numCache>
                      <c:formatCode>General</c:formatCode>
                      <c:ptCount val="144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3.9990000000000001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13.999000000000001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23.998999999999999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28.998999999999999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38.999000000000002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43.999000000000002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73.998999999999995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83.998999999999995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88.998999999999995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93.998999999999995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111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113.999</c:v>
                      </c:pt>
                      <c:pt idx="115">
                        <c:v>115</c:v>
                      </c:pt>
                      <c:pt idx="116">
                        <c:v>116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118.999</c:v>
                      </c:pt>
                      <c:pt idx="120">
                        <c:v>120</c:v>
                      </c:pt>
                      <c:pt idx="121">
                        <c:v>121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126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128.999</c:v>
                      </c:pt>
                      <c:pt idx="130">
                        <c:v>130</c:v>
                      </c:pt>
                      <c:pt idx="131">
                        <c:v>131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136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  <c:pt idx="141">
                        <c:v>141</c:v>
                      </c:pt>
                      <c:pt idx="142">
                        <c:v>142</c:v>
                      </c:pt>
                      <c:pt idx="143">
                        <c:v>143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7%'!$P$3:$P$146</c15:sqref>
                        </c15:formulaRef>
                      </c:ext>
                    </c:extLst>
                    <c:numCache>
                      <c:formatCode>General</c:formatCode>
                      <c:ptCount val="144"/>
                      <c:pt idx="0">
                        <c:v>0.98162490129470803</c:v>
                      </c:pt>
                      <c:pt idx="1">
                        <c:v>0.98192375898361195</c:v>
                      </c:pt>
                      <c:pt idx="2">
                        <c:v>0.98230063915252597</c:v>
                      </c:pt>
                      <c:pt idx="3">
                        <c:v>0.98418670892715399</c:v>
                      </c:pt>
                      <c:pt idx="4">
                        <c:v>0.98329901695251398</c:v>
                      </c:pt>
                      <c:pt idx="5">
                        <c:v>0.98898911476135198</c:v>
                      </c:pt>
                      <c:pt idx="6">
                        <c:v>1.02237296104431</c:v>
                      </c:pt>
                      <c:pt idx="7">
                        <c:v>1.07437527179718</c:v>
                      </c:pt>
                      <c:pt idx="8">
                        <c:v>1.1259114742278999</c:v>
                      </c:pt>
                      <c:pt idx="9">
                        <c:v>1.1794290542602499</c:v>
                      </c:pt>
                      <c:pt idx="10">
                        <c:v>1.22107481956481</c:v>
                      </c:pt>
                      <c:pt idx="11">
                        <c:v>1.2571817636489799</c:v>
                      </c:pt>
                      <c:pt idx="12">
                        <c:v>1.2837343215942301</c:v>
                      </c:pt>
                      <c:pt idx="13">
                        <c:v>1.3293371200561499</c:v>
                      </c:pt>
                      <c:pt idx="14">
                        <c:v>1.3601889610290501</c:v>
                      </c:pt>
                      <c:pt idx="15">
                        <c:v>1.40471267700195</c:v>
                      </c:pt>
                      <c:pt idx="16">
                        <c:v>1.45260298252105</c:v>
                      </c:pt>
                      <c:pt idx="17">
                        <c:v>1.5000573396682699</c:v>
                      </c:pt>
                      <c:pt idx="18">
                        <c:v>1.5371950864791799</c:v>
                      </c:pt>
                      <c:pt idx="19">
                        <c:v>1.57806420326232</c:v>
                      </c:pt>
                      <c:pt idx="20">
                        <c:v>1.6301307678222601</c:v>
                      </c:pt>
                      <c:pt idx="21">
                        <c:v>1.67532181739807</c:v>
                      </c:pt>
                      <c:pt idx="22">
                        <c:v>1.7085086107253999</c:v>
                      </c:pt>
                      <c:pt idx="23">
                        <c:v>1.7409244775771999</c:v>
                      </c:pt>
                      <c:pt idx="24">
                        <c:v>1.78109920024871</c:v>
                      </c:pt>
                      <c:pt idx="25">
                        <c:v>1.82360970973968</c:v>
                      </c:pt>
                      <c:pt idx="26">
                        <c:v>1.86360430717468</c:v>
                      </c:pt>
                      <c:pt idx="27">
                        <c:v>1.90708255767822</c:v>
                      </c:pt>
                      <c:pt idx="28">
                        <c:v>1.9521740674972501</c:v>
                      </c:pt>
                      <c:pt idx="29">
                        <c:v>2.0081980228424001</c:v>
                      </c:pt>
                      <c:pt idx="30">
                        <c:v>2.0388276576995801</c:v>
                      </c:pt>
                      <c:pt idx="31">
                        <c:v>2.0806326866149898</c:v>
                      </c:pt>
                      <c:pt idx="32">
                        <c:v>2.1365883350372301</c:v>
                      </c:pt>
                      <c:pt idx="33">
                        <c:v>2.1781620979309002</c:v>
                      </c:pt>
                      <c:pt idx="34">
                        <c:v>2.2080395221710201</c:v>
                      </c:pt>
                      <c:pt idx="35">
                        <c:v>2.2410864830017001</c:v>
                      </c:pt>
                      <c:pt idx="36">
                        <c:v>2.28103303909301</c:v>
                      </c:pt>
                      <c:pt idx="37">
                        <c:v>2.3230631351470898</c:v>
                      </c:pt>
                      <c:pt idx="38">
                        <c:v>2.3597671985626198</c:v>
                      </c:pt>
                      <c:pt idx="39">
                        <c:v>2.40874099731445</c:v>
                      </c:pt>
                      <c:pt idx="40">
                        <c:v>2.4517929553985498</c:v>
                      </c:pt>
                      <c:pt idx="41">
                        <c:v>2.4973292350768999</c:v>
                      </c:pt>
                      <c:pt idx="42">
                        <c:v>2.5290679931640598</c:v>
                      </c:pt>
                      <c:pt idx="43">
                        <c:v>2.5691144466400102</c:v>
                      </c:pt>
                      <c:pt idx="44">
                        <c:v>2.6154704093933101</c:v>
                      </c:pt>
                      <c:pt idx="45">
                        <c:v>2.65381526947021</c:v>
                      </c:pt>
                      <c:pt idx="46">
                        <c:v>2.7138431072235099</c:v>
                      </c:pt>
                      <c:pt idx="47">
                        <c:v>2.74622225761413</c:v>
                      </c:pt>
                      <c:pt idx="48">
                        <c:v>2.7823472023010201</c:v>
                      </c:pt>
                      <c:pt idx="49">
                        <c:v>2.8364856243133501</c:v>
                      </c:pt>
                      <c:pt idx="50">
                        <c:v>2.8685748577117902</c:v>
                      </c:pt>
                      <c:pt idx="51">
                        <c:v>2.9095802307128902</c:v>
                      </c:pt>
                      <c:pt idx="52">
                        <c:v>2.94704270362854</c:v>
                      </c:pt>
                      <c:pt idx="53">
                        <c:v>2.9849295616149898</c:v>
                      </c:pt>
                      <c:pt idx="54">
                        <c:v>3.0285899639129599</c:v>
                      </c:pt>
                      <c:pt idx="55">
                        <c:v>3.0714979171752899</c:v>
                      </c:pt>
                      <c:pt idx="56">
                        <c:v>3.10819339752197</c:v>
                      </c:pt>
                      <c:pt idx="57">
                        <c:v>3.14753866195678</c:v>
                      </c:pt>
                      <c:pt idx="58">
                        <c:v>3.1894338130950901</c:v>
                      </c:pt>
                      <c:pt idx="59">
                        <c:v>3.2329509258270201</c:v>
                      </c:pt>
                      <c:pt idx="60">
                        <c:v>3.2665951251983598</c:v>
                      </c:pt>
                      <c:pt idx="61">
                        <c:v>3.3337318897247301</c:v>
                      </c:pt>
                      <c:pt idx="62">
                        <c:v>3.3556106090545601</c:v>
                      </c:pt>
                      <c:pt idx="63">
                        <c:v>3.3922996520996</c:v>
                      </c:pt>
                      <c:pt idx="64">
                        <c:v>3.4239470958709699</c:v>
                      </c:pt>
                      <c:pt idx="65">
                        <c:v>3.4752209186553902</c:v>
                      </c:pt>
                      <c:pt idx="66">
                        <c:v>3.5170650482177699</c:v>
                      </c:pt>
                      <c:pt idx="67">
                        <c:v>3.5720140933990399</c:v>
                      </c:pt>
                      <c:pt idx="68">
                        <c:v>3.6211574077606201</c:v>
                      </c:pt>
                      <c:pt idx="69">
                        <c:v>3.6594264507293701</c:v>
                      </c:pt>
                      <c:pt idx="70">
                        <c:v>3.69537997245788</c:v>
                      </c:pt>
                      <c:pt idx="71">
                        <c:v>3.7250685691833398</c:v>
                      </c:pt>
                      <c:pt idx="72">
                        <c:v>3.7670474052429199</c:v>
                      </c:pt>
                      <c:pt idx="73">
                        <c:v>3.8187353610992401</c:v>
                      </c:pt>
                      <c:pt idx="74">
                        <c:v>3.8455345630645699</c:v>
                      </c:pt>
                      <c:pt idx="75">
                        <c:v>3.8838047981262198</c:v>
                      </c:pt>
                      <c:pt idx="76">
                        <c:v>3.9291744232177699</c:v>
                      </c:pt>
                      <c:pt idx="77">
                        <c:v>3.97431468963623</c:v>
                      </c:pt>
                      <c:pt idx="78">
                        <c:v>4.0131044387817303</c:v>
                      </c:pt>
                      <c:pt idx="79">
                        <c:v>4.0506711006164497</c:v>
                      </c:pt>
                      <c:pt idx="80">
                        <c:v>4.0974125862121502</c:v>
                      </c:pt>
                      <c:pt idx="81">
                        <c:v>4.1433863639831499</c:v>
                      </c:pt>
                      <c:pt idx="82">
                        <c:v>4.1978158950805602</c:v>
                      </c:pt>
                      <c:pt idx="83">
                        <c:v>4.2344741821289</c:v>
                      </c:pt>
                      <c:pt idx="84">
                        <c:v>4.2576909065246502</c:v>
                      </c:pt>
                      <c:pt idx="85">
                        <c:v>4.3237791061401296</c:v>
                      </c:pt>
                      <c:pt idx="86">
                        <c:v>4.3518896102905202</c:v>
                      </c:pt>
                      <c:pt idx="87">
                        <c:v>4.3841080665588299</c:v>
                      </c:pt>
                      <c:pt idx="88">
                        <c:v>4.4289703369140598</c:v>
                      </c:pt>
                      <c:pt idx="89">
                        <c:v>4.4729142189025799</c:v>
                      </c:pt>
                      <c:pt idx="90">
                        <c:v>4.5030546188354403</c:v>
                      </c:pt>
                      <c:pt idx="91">
                        <c:v>4.5517601966857901</c:v>
                      </c:pt>
                      <c:pt idx="92">
                        <c:v>4.5965781211853001</c:v>
                      </c:pt>
                      <c:pt idx="93">
                        <c:v>4.6400079727172798</c:v>
                      </c:pt>
                      <c:pt idx="94">
                        <c:v>4.6681580543518004</c:v>
                      </c:pt>
                      <c:pt idx="95">
                        <c:v>4.7238073348998997</c:v>
                      </c:pt>
                      <c:pt idx="96">
                        <c:v>4.7656922340393004</c:v>
                      </c:pt>
                      <c:pt idx="97">
                        <c:v>4.8090338706970197</c:v>
                      </c:pt>
                      <c:pt idx="98">
                        <c:v>4.8336248397827104</c:v>
                      </c:pt>
                      <c:pt idx="99">
                        <c:v>4.8780531883239702</c:v>
                      </c:pt>
                      <c:pt idx="100">
                        <c:v>4.9210944175720197</c:v>
                      </c:pt>
                      <c:pt idx="101">
                        <c:v>4.9611225128173801</c:v>
                      </c:pt>
                      <c:pt idx="102">
                        <c:v>5.0060887336730904</c:v>
                      </c:pt>
                      <c:pt idx="103">
                        <c:v>5.0471134185790998</c:v>
                      </c:pt>
                      <c:pt idx="104">
                        <c:v>5.0795006752014098</c:v>
                      </c:pt>
                      <c:pt idx="105">
                        <c:v>5.1223993301391602</c:v>
                      </c:pt>
                      <c:pt idx="106">
                        <c:v>5.1625900268554599</c:v>
                      </c:pt>
                      <c:pt idx="107">
                        <c:v>5.2070393562316797</c:v>
                      </c:pt>
                      <c:pt idx="108">
                        <c:v>5.2536416053771902</c:v>
                      </c:pt>
                      <c:pt idx="109">
                        <c:v>5.2942614555358798</c:v>
                      </c:pt>
                      <c:pt idx="110">
                        <c:v>5.3381896018981898</c:v>
                      </c:pt>
                      <c:pt idx="111">
                        <c:v>5.3846092224120996</c:v>
                      </c:pt>
                      <c:pt idx="112">
                        <c:v>5.4303026199340803</c:v>
                      </c:pt>
                      <c:pt idx="113">
                        <c:v>5.4634323120117099</c:v>
                      </c:pt>
                      <c:pt idx="114">
                        <c:v>5.5166730880737296</c:v>
                      </c:pt>
                      <c:pt idx="115">
                        <c:v>5.5661921501159597</c:v>
                      </c:pt>
                      <c:pt idx="116">
                        <c:v>5.5992946624755797</c:v>
                      </c:pt>
                      <c:pt idx="117">
                        <c:v>5.6245059967040998</c:v>
                      </c:pt>
                      <c:pt idx="118">
                        <c:v>5.6771478652954102</c:v>
                      </c:pt>
                      <c:pt idx="119">
                        <c:v>5.7137346267700098</c:v>
                      </c:pt>
                      <c:pt idx="120">
                        <c:v>5.7444462776184002</c:v>
                      </c:pt>
                      <c:pt idx="121">
                        <c:v>5.7990298271179199</c:v>
                      </c:pt>
                      <c:pt idx="122">
                        <c:v>5.8304710388183496</c:v>
                      </c:pt>
                      <c:pt idx="123">
                        <c:v>5.9054832458495996</c:v>
                      </c:pt>
                      <c:pt idx="124">
                        <c:v>5.9253740310668901</c:v>
                      </c:pt>
                      <c:pt idx="125">
                        <c:v>5.9489369392395002</c:v>
                      </c:pt>
                      <c:pt idx="126">
                        <c:v>6.0002894401550204</c:v>
                      </c:pt>
                      <c:pt idx="127">
                        <c:v>6.0361523628234801</c:v>
                      </c:pt>
                      <c:pt idx="128">
                        <c:v>6.08587551116943</c:v>
                      </c:pt>
                      <c:pt idx="129">
                        <c:v>6.1175236701965297</c:v>
                      </c:pt>
                      <c:pt idx="130">
                        <c:v>6.1515841484069798</c:v>
                      </c:pt>
                      <c:pt idx="131">
                        <c:v>6.1992034912109304</c:v>
                      </c:pt>
                      <c:pt idx="132">
                        <c:v>6.23994588851928</c:v>
                      </c:pt>
                      <c:pt idx="133">
                        <c:v>6.2861590385437003</c:v>
                      </c:pt>
                      <c:pt idx="134">
                        <c:v>6.32901906967163</c:v>
                      </c:pt>
                      <c:pt idx="135">
                        <c:v>6.3641319274902299</c:v>
                      </c:pt>
                      <c:pt idx="136">
                        <c:v>6.4351682662963796</c:v>
                      </c:pt>
                      <c:pt idx="137">
                        <c:v>6.4621105194091797</c:v>
                      </c:pt>
                      <c:pt idx="138">
                        <c:v>6.4995489120483398</c:v>
                      </c:pt>
                      <c:pt idx="139">
                        <c:v>6.5367040634155202</c:v>
                      </c:pt>
                      <c:pt idx="140">
                        <c:v>6.5740089416503897</c:v>
                      </c:pt>
                      <c:pt idx="141">
                        <c:v>6.6244711875915501</c:v>
                      </c:pt>
                      <c:pt idx="142">
                        <c:v>6.6638374328613201</c:v>
                      </c:pt>
                      <c:pt idx="143">
                        <c:v>6.6757135391235298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FAD-4D6A-919E-0C99710FE3A9}"/>
                  </c:ext>
                </c:extLst>
              </c15:ser>
            </c15:filteredScatterSeries>
          </c:ext>
        </c:extLst>
      </c:scatterChart>
      <c:valAx>
        <c:axId val="1504624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622384"/>
        <c:crosses val="autoZero"/>
        <c:crossBetween val="midCat"/>
      </c:valAx>
      <c:valAx>
        <c:axId val="150462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624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10.5%'!$DV$2:$DV$99</c:f>
              <c:numCache>
                <c:formatCode>General</c:formatCode>
                <c:ptCount val="98"/>
                <c:pt idx="0">
                  <c:v>581996</c:v>
                </c:pt>
                <c:pt idx="1">
                  <c:v>582996</c:v>
                </c:pt>
                <c:pt idx="2">
                  <c:v>583996</c:v>
                </c:pt>
                <c:pt idx="3">
                  <c:v>584996</c:v>
                </c:pt>
                <c:pt idx="4">
                  <c:v>585996</c:v>
                </c:pt>
                <c:pt idx="5">
                  <c:v>586996</c:v>
                </c:pt>
                <c:pt idx="6">
                  <c:v>587996</c:v>
                </c:pt>
                <c:pt idx="7">
                  <c:v>588996</c:v>
                </c:pt>
                <c:pt idx="8">
                  <c:v>589996</c:v>
                </c:pt>
                <c:pt idx="9">
                  <c:v>590996</c:v>
                </c:pt>
                <c:pt idx="10">
                  <c:v>591996</c:v>
                </c:pt>
                <c:pt idx="11">
                  <c:v>592996</c:v>
                </c:pt>
                <c:pt idx="12">
                  <c:v>593996</c:v>
                </c:pt>
                <c:pt idx="13">
                  <c:v>594996</c:v>
                </c:pt>
                <c:pt idx="14">
                  <c:v>595996</c:v>
                </c:pt>
                <c:pt idx="15">
                  <c:v>596996</c:v>
                </c:pt>
                <c:pt idx="16">
                  <c:v>597996</c:v>
                </c:pt>
                <c:pt idx="17">
                  <c:v>598996</c:v>
                </c:pt>
                <c:pt idx="18">
                  <c:v>599996</c:v>
                </c:pt>
                <c:pt idx="19">
                  <c:v>600996</c:v>
                </c:pt>
                <c:pt idx="20">
                  <c:v>601996</c:v>
                </c:pt>
                <c:pt idx="21">
                  <c:v>602996</c:v>
                </c:pt>
                <c:pt idx="22">
                  <c:v>603996</c:v>
                </c:pt>
                <c:pt idx="23">
                  <c:v>604996</c:v>
                </c:pt>
                <c:pt idx="24">
                  <c:v>605996</c:v>
                </c:pt>
                <c:pt idx="25">
                  <c:v>606996</c:v>
                </c:pt>
                <c:pt idx="26">
                  <c:v>607996</c:v>
                </c:pt>
                <c:pt idx="27">
                  <c:v>608996</c:v>
                </c:pt>
                <c:pt idx="28">
                  <c:v>609996</c:v>
                </c:pt>
                <c:pt idx="29">
                  <c:v>610996</c:v>
                </c:pt>
                <c:pt idx="30">
                  <c:v>611996</c:v>
                </c:pt>
                <c:pt idx="31">
                  <c:v>612996</c:v>
                </c:pt>
                <c:pt idx="32">
                  <c:v>613996</c:v>
                </c:pt>
                <c:pt idx="33">
                  <c:v>614996</c:v>
                </c:pt>
                <c:pt idx="34">
                  <c:v>615996</c:v>
                </c:pt>
                <c:pt idx="35">
                  <c:v>616996</c:v>
                </c:pt>
                <c:pt idx="36">
                  <c:v>617996</c:v>
                </c:pt>
                <c:pt idx="37">
                  <c:v>618996</c:v>
                </c:pt>
                <c:pt idx="38">
                  <c:v>619996</c:v>
                </c:pt>
                <c:pt idx="39">
                  <c:v>620996</c:v>
                </c:pt>
                <c:pt idx="40">
                  <c:v>621996</c:v>
                </c:pt>
                <c:pt idx="41">
                  <c:v>622996</c:v>
                </c:pt>
                <c:pt idx="42">
                  <c:v>623996</c:v>
                </c:pt>
                <c:pt idx="43">
                  <c:v>624996</c:v>
                </c:pt>
                <c:pt idx="44">
                  <c:v>625996</c:v>
                </c:pt>
                <c:pt idx="45">
                  <c:v>626996</c:v>
                </c:pt>
                <c:pt idx="46">
                  <c:v>627996</c:v>
                </c:pt>
                <c:pt idx="47">
                  <c:v>628996</c:v>
                </c:pt>
                <c:pt idx="48">
                  <c:v>629996</c:v>
                </c:pt>
                <c:pt idx="49">
                  <c:v>630996</c:v>
                </c:pt>
                <c:pt idx="50">
                  <c:v>631996</c:v>
                </c:pt>
                <c:pt idx="51">
                  <c:v>632996</c:v>
                </c:pt>
                <c:pt idx="52">
                  <c:v>633996</c:v>
                </c:pt>
                <c:pt idx="53">
                  <c:v>634996</c:v>
                </c:pt>
                <c:pt idx="54">
                  <c:v>635996</c:v>
                </c:pt>
                <c:pt idx="55">
                  <c:v>636996</c:v>
                </c:pt>
                <c:pt idx="56">
                  <c:v>637996</c:v>
                </c:pt>
                <c:pt idx="57">
                  <c:v>638996</c:v>
                </c:pt>
                <c:pt idx="58">
                  <c:v>639996</c:v>
                </c:pt>
                <c:pt idx="59">
                  <c:v>640996</c:v>
                </c:pt>
                <c:pt idx="60">
                  <c:v>641996</c:v>
                </c:pt>
                <c:pt idx="61">
                  <c:v>642996</c:v>
                </c:pt>
                <c:pt idx="62">
                  <c:v>643996</c:v>
                </c:pt>
                <c:pt idx="63">
                  <c:v>644996</c:v>
                </c:pt>
                <c:pt idx="64">
                  <c:v>645996</c:v>
                </c:pt>
                <c:pt idx="65">
                  <c:v>646996</c:v>
                </c:pt>
                <c:pt idx="66">
                  <c:v>647996</c:v>
                </c:pt>
                <c:pt idx="67">
                  <c:v>648996</c:v>
                </c:pt>
                <c:pt idx="68">
                  <c:v>649996</c:v>
                </c:pt>
                <c:pt idx="69">
                  <c:v>650996</c:v>
                </c:pt>
                <c:pt idx="70">
                  <c:v>651996</c:v>
                </c:pt>
                <c:pt idx="71">
                  <c:v>652996</c:v>
                </c:pt>
                <c:pt idx="72">
                  <c:v>653996</c:v>
                </c:pt>
                <c:pt idx="73">
                  <c:v>654996</c:v>
                </c:pt>
                <c:pt idx="74">
                  <c:v>655996</c:v>
                </c:pt>
                <c:pt idx="75">
                  <c:v>656996</c:v>
                </c:pt>
                <c:pt idx="76">
                  <c:v>657996</c:v>
                </c:pt>
                <c:pt idx="77">
                  <c:v>658996</c:v>
                </c:pt>
                <c:pt idx="78">
                  <c:v>659996</c:v>
                </c:pt>
                <c:pt idx="79">
                  <c:v>660996</c:v>
                </c:pt>
                <c:pt idx="80">
                  <c:v>661996</c:v>
                </c:pt>
                <c:pt idx="81">
                  <c:v>662996</c:v>
                </c:pt>
                <c:pt idx="82">
                  <c:v>663996</c:v>
                </c:pt>
                <c:pt idx="83">
                  <c:v>664996</c:v>
                </c:pt>
                <c:pt idx="84">
                  <c:v>665996</c:v>
                </c:pt>
                <c:pt idx="85">
                  <c:v>666996</c:v>
                </c:pt>
                <c:pt idx="86">
                  <c:v>667996</c:v>
                </c:pt>
                <c:pt idx="87">
                  <c:v>668996</c:v>
                </c:pt>
                <c:pt idx="88">
                  <c:v>669996</c:v>
                </c:pt>
                <c:pt idx="89">
                  <c:v>670996</c:v>
                </c:pt>
                <c:pt idx="90">
                  <c:v>671996</c:v>
                </c:pt>
                <c:pt idx="91">
                  <c:v>672996</c:v>
                </c:pt>
                <c:pt idx="92">
                  <c:v>673996</c:v>
                </c:pt>
                <c:pt idx="93">
                  <c:v>674996</c:v>
                </c:pt>
                <c:pt idx="94">
                  <c:v>675996</c:v>
                </c:pt>
                <c:pt idx="95">
                  <c:v>676996</c:v>
                </c:pt>
                <c:pt idx="96">
                  <c:v>677996</c:v>
                </c:pt>
                <c:pt idx="97">
                  <c:v>678996</c:v>
                </c:pt>
              </c:numCache>
            </c:numRef>
          </c:xVal>
          <c:yVal>
            <c:numRef>
              <c:f>'Rampas 10.5%'!$DX$2:$DX$99</c:f>
              <c:numCache>
                <c:formatCode>General</c:formatCode>
                <c:ptCount val="98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6.5387501716613698</c:v>
                </c:pt>
                <c:pt idx="4">
                  <c:v>6.4775004386901802</c:v>
                </c:pt>
                <c:pt idx="5">
                  <c:v>6.4162507057189897</c:v>
                </c:pt>
                <c:pt idx="6">
                  <c:v>6.3550009727478001</c:v>
                </c:pt>
                <c:pt idx="7">
                  <c:v>6.2937512397766104</c:v>
                </c:pt>
                <c:pt idx="8">
                  <c:v>6.2325015068054199</c:v>
                </c:pt>
                <c:pt idx="9">
                  <c:v>6.1712517738342196</c:v>
                </c:pt>
                <c:pt idx="10">
                  <c:v>6.11000204086303</c:v>
                </c:pt>
                <c:pt idx="11">
                  <c:v>6.0487523078918404</c:v>
                </c:pt>
                <c:pt idx="12">
                  <c:v>5.9875025749206499</c:v>
                </c:pt>
                <c:pt idx="13">
                  <c:v>5.9262528419494602</c:v>
                </c:pt>
                <c:pt idx="14">
                  <c:v>5.8650031089782697</c:v>
                </c:pt>
                <c:pt idx="15">
                  <c:v>5.8037533760070801</c:v>
                </c:pt>
                <c:pt idx="16">
                  <c:v>5.7425036430358798</c:v>
                </c:pt>
                <c:pt idx="17">
                  <c:v>5.6812539100646902</c:v>
                </c:pt>
                <c:pt idx="18">
                  <c:v>5.6200041770934996</c:v>
                </c:pt>
                <c:pt idx="19">
                  <c:v>5.55875444412231</c:v>
                </c:pt>
                <c:pt idx="20">
                  <c:v>5.4975047111511204</c:v>
                </c:pt>
                <c:pt idx="21">
                  <c:v>5.4362549781799299</c:v>
                </c:pt>
                <c:pt idx="22">
                  <c:v>5.3750052452087402</c:v>
                </c:pt>
                <c:pt idx="23">
                  <c:v>5.3137555122375399</c:v>
                </c:pt>
                <c:pt idx="24">
                  <c:v>5.2525057792663503</c:v>
                </c:pt>
                <c:pt idx="25">
                  <c:v>5.1912560462951598</c:v>
                </c:pt>
                <c:pt idx="26">
                  <c:v>5.1300063133239702</c:v>
                </c:pt>
                <c:pt idx="27">
                  <c:v>5.0687565803527797</c:v>
                </c:pt>
                <c:pt idx="28">
                  <c:v>5.00750684738159</c:v>
                </c:pt>
                <c:pt idx="29">
                  <c:v>4.9462571144104004</c:v>
                </c:pt>
                <c:pt idx="30">
                  <c:v>4.8850073814392001</c:v>
                </c:pt>
                <c:pt idx="31">
                  <c:v>4.8237576484680096</c:v>
                </c:pt>
                <c:pt idx="32">
                  <c:v>4.76250791549682</c:v>
                </c:pt>
                <c:pt idx="33">
                  <c:v>4.7012581825256303</c:v>
                </c:pt>
                <c:pt idx="34">
                  <c:v>4.6400084495544398</c:v>
                </c:pt>
                <c:pt idx="35">
                  <c:v>4.5787587165832502</c:v>
                </c:pt>
                <c:pt idx="36">
                  <c:v>4.5175089836120597</c:v>
                </c:pt>
                <c:pt idx="37">
                  <c:v>4.4562592506408603</c:v>
                </c:pt>
                <c:pt idx="38">
                  <c:v>4.3950095176696697</c:v>
                </c:pt>
                <c:pt idx="39">
                  <c:v>4.3337597846984801</c:v>
                </c:pt>
                <c:pt idx="40">
                  <c:v>4.2725100517272896</c:v>
                </c:pt>
                <c:pt idx="41">
                  <c:v>4.2112603187561</c:v>
                </c:pt>
                <c:pt idx="42">
                  <c:v>4.1500105857849103</c:v>
                </c:pt>
                <c:pt idx="43">
                  <c:v>4.0887608528137198</c:v>
                </c:pt>
                <c:pt idx="44">
                  <c:v>4.0275111198425204</c:v>
                </c:pt>
                <c:pt idx="45">
                  <c:v>3.9662613868713299</c:v>
                </c:pt>
                <c:pt idx="46">
                  <c:v>3.9050116539001398</c:v>
                </c:pt>
                <c:pt idx="47">
                  <c:v>3.8437619209289502</c:v>
                </c:pt>
                <c:pt idx="48">
                  <c:v>3.7825121879577601</c:v>
                </c:pt>
                <c:pt idx="49">
                  <c:v>3.72126245498657</c:v>
                </c:pt>
                <c:pt idx="50">
                  <c:v>3.66001272201538</c:v>
                </c:pt>
                <c:pt idx="51">
                  <c:v>3.5987629890441801</c:v>
                </c:pt>
                <c:pt idx="52">
                  <c:v>3.5375132560729901</c:v>
                </c:pt>
                <c:pt idx="53">
                  <c:v>3.4762635231018</c:v>
                </c:pt>
                <c:pt idx="54">
                  <c:v>3.4150137901306099</c:v>
                </c:pt>
                <c:pt idx="55">
                  <c:v>3.3537640571594198</c:v>
                </c:pt>
                <c:pt idx="56">
                  <c:v>3.2925143241882302</c:v>
                </c:pt>
                <c:pt idx="57">
                  <c:v>3.2312645912170401</c:v>
                </c:pt>
                <c:pt idx="58">
                  <c:v>3.1700148582458398</c:v>
                </c:pt>
                <c:pt idx="59">
                  <c:v>3.1087651252746502</c:v>
                </c:pt>
                <c:pt idx="60">
                  <c:v>3.0475153923034601</c:v>
                </c:pt>
                <c:pt idx="61">
                  <c:v>2.9862656593322701</c:v>
                </c:pt>
                <c:pt idx="62">
                  <c:v>2.92501592636108</c:v>
                </c:pt>
                <c:pt idx="63">
                  <c:v>2.8637661933898899</c:v>
                </c:pt>
                <c:pt idx="64">
                  <c:v>2.8025164604186998</c:v>
                </c:pt>
                <c:pt idx="65">
                  <c:v>2.7412667274475</c:v>
                </c:pt>
                <c:pt idx="66">
                  <c:v>2.6800169944763099</c:v>
                </c:pt>
                <c:pt idx="67">
                  <c:v>2.6187672615051198</c:v>
                </c:pt>
                <c:pt idx="68">
                  <c:v>2.5575175285339302</c:v>
                </c:pt>
                <c:pt idx="69">
                  <c:v>2.4962677955627401</c:v>
                </c:pt>
                <c:pt idx="70">
                  <c:v>2.4350180625915501</c:v>
                </c:pt>
                <c:pt idx="71">
                  <c:v>2.37376832962036</c:v>
                </c:pt>
                <c:pt idx="72">
                  <c:v>2.3125185966491699</c:v>
                </c:pt>
                <c:pt idx="73">
                  <c:v>2.2512688636779701</c:v>
                </c:pt>
                <c:pt idx="74">
                  <c:v>2.19001913070678</c:v>
                </c:pt>
                <c:pt idx="75">
                  <c:v>2.1287693977355899</c:v>
                </c:pt>
                <c:pt idx="76">
                  <c:v>2.0675196647643999</c:v>
                </c:pt>
                <c:pt idx="77">
                  <c:v>2.0062699317932098</c:v>
                </c:pt>
                <c:pt idx="78">
                  <c:v>1.9450201988220199</c:v>
                </c:pt>
                <c:pt idx="79">
                  <c:v>1.8837704658508301</c:v>
                </c:pt>
                <c:pt idx="80">
                  <c:v>1.82252073287963</c:v>
                </c:pt>
                <c:pt idx="81">
                  <c:v>1.7612709999084399</c:v>
                </c:pt>
                <c:pt idx="82">
                  <c:v>1.7000212669372501</c:v>
                </c:pt>
                <c:pt idx="83">
                  <c:v>1.63877153396606</c:v>
                </c:pt>
                <c:pt idx="84">
                  <c:v>1.5775218009948699</c:v>
                </c:pt>
                <c:pt idx="85">
                  <c:v>1.5162720680236801</c:v>
                </c:pt>
                <c:pt idx="86">
                  <c:v>1.45502233505249</c:v>
                </c:pt>
                <c:pt idx="87">
                  <c:v>1.3937726020812899</c:v>
                </c:pt>
                <c:pt idx="88">
                  <c:v>1.3325228691101001</c:v>
                </c:pt>
                <c:pt idx="89">
                  <c:v>1.27127313613891</c:v>
                </c:pt>
                <c:pt idx="90">
                  <c:v>1.2100234031677199</c:v>
                </c:pt>
                <c:pt idx="91">
                  <c:v>1.1487736701965301</c:v>
                </c:pt>
                <c:pt idx="92">
                  <c:v>1.08752393722534</c:v>
                </c:pt>
                <c:pt idx="93">
                  <c:v>1.0262742042541499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F0-402B-A266-BF74D1F321F7}"/>
            </c:ext>
          </c:extLst>
        </c:ser>
        <c:ser>
          <c:idx val="3"/>
          <c:order val="1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10.5%'!$DV$2:$DV$99</c:f>
              <c:numCache>
                <c:formatCode>General</c:formatCode>
                <c:ptCount val="98"/>
                <c:pt idx="0">
                  <c:v>581996</c:v>
                </c:pt>
                <c:pt idx="1">
                  <c:v>582996</c:v>
                </c:pt>
                <c:pt idx="2">
                  <c:v>583996</c:v>
                </c:pt>
                <c:pt idx="3">
                  <c:v>584996</c:v>
                </c:pt>
                <c:pt idx="4">
                  <c:v>585996</c:v>
                </c:pt>
                <c:pt idx="5">
                  <c:v>586996</c:v>
                </c:pt>
                <c:pt idx="6">
                  <c:v>587996</c:v>
                </c:pt>
                <c:pt idx="7">
                  <c:v>588996</c:v>
                </c:pt>
                <c:pt idx="8">
                  <c:v>589996</c:v>
                </c:pt>
                <c:pt idx="9">
                  <c:v>590996</c:v>
                </c:pt>
                <c:pt idx="10">
                  <c:v>591996</c:v>
                </c:pt>
                <c:pt idx="11">
                  <c:v>592996</c:v>
                </c:pt>
                <c:pt idx="12">
                  <c:v>593996</c:v>
                </c:pt>
                <c:pt idx="13">
                  <c:v>594996</c:v>
                </c:pt>
                <c:pt idx="14">
                  <c:v>595996</c:v>
                </c:pt>
                <c:pt idx="15">
                  <c:v>596996</c:v>
                </c:pt>
                <c:pt idx="16">
                  <c:v>597996</c:v>
                </c:pt>
                <c:pt idx="17">
                  <c:v>598996</c:v>
                </c:pt>
                <c:pt idx="18">
                  <c:v>599996</c:v>
                </c:pt>
                <c:pt idx="19">
                  <c:v>600996</c:v>
                </c:pt>
                <c:pt idx="20">
                  <c:v>601996</c:v>
                </c:pt>
                <c:pt idx="21">
                  <c:v>602996</c:v>
                </c:pt>
                <c:pt idx="22">
                  <c:v>603996</c:v>
                </c:pt>
                <c:pt idx="23">
                  <c:v>604996</c:v>
                </c:pt>
                <c:pt idx="24">
                  <c:v>605996</c:v>
                </c:pt>
                <c:pt idx="25">
                  <c:v>606996</c:v>
                </c:pt>
                <c:pt idx="26">
                  <c:v>607996</c:v>
                </c:pt>
                <c:pt idx="27">
                  <c:v>608996</c:v>
                </c:pt>
                <c:pt idx="28">
                  <c:v>609996</c:v>
                </c:pt>
                <c:pt idx="29">
                  <c:v>610996</c:v>
                </c:pt>
                <c:pt idx="30">
                  <c:v>611996</c:v>
                </c:pt>
                <c:pt idx="31">
                  <c:v>612996</c:v>
                </c:pt>
                <c:pt idx="32">
                  <c:v>613996</c:v>
                </c:pt>
                <c:pt idx="33">
                  <c:v>614996</c:v>
                </c:pt>
                <c:pt idx="34">
                  <c:v>615996</c:v>
                </c:pt>
                <c:pt idx="35">
                  <c:v>616996</c:v>
                </c:pt>
                <c:pt idx="36">
                  <c:v>617996</c:v>
                </c:pt>
                <c:pt idx="37">
                  <c:v>618996</c:v>
                </c:pt>
                <c:pt idx="38">
                  <c:v>619996</c:v>
                </c:pt>
                <c:pt idx="39">
                  <c:v>620996</c:v>
                </c:pt>
                <c:pt idx="40">
                  <c:v>621996</c:v>
                </c:pt>
                <c:pt idx="41">
                  <c:v>622996</c:v>
                </c:pt>
                <c:pt idx="42">
                  <c:v>623996</c:v>
                </c:pt>
                <c:pt idx="43">
                  <c:v>624996</c:v>
                </c:pt>
                <c:pt idx="44">
                  <c:v>625996</c:v>
                </c:pt>
                <c:pt idx="45">
                  <c:v>626996</c:v>
                </c:pt>
                <c:pt idx="46">
                  <c:v>627996</c:v>
                </c:pt>
                <c:pt idx="47">
                  <c:v>628996</c:v>
                </c:pt>
                <c:pt idx="48">
                  <c:v>629996</c:v>
                </c:pt>
                <c:pt idx="49">
                  <c:v>630996</c:v>
                </c:pt>
                <c:pt idx="50">
                  <c:v>631996</c:v>
                </c:pt>
                <c:pt idx="51">
                  <c:v>632996</c:v>
                </c:pt>
                <c:pt idx="52">
                  <c:v>633996</c:v>
                </c:pt>
                <c:pt idx="53">
                  <c:v>634996</c:v>
                </c:pt>
                <c:pt idx="54">
                  <c:v>635996</c:v>
                </c:pt>
                <c:pt idx="55">
                  <c:v>636996</c:v>
                </c:pt>
                <c:pt idx="56">
                  <c:v>637996</c:v>
                </c:pt>
                <c:pt idx="57">
                  <c:v>638996</c:v>
                </c:pt>
                <c:pt idx="58">
                  <c:v>639996</c:v>
                </c:pt>
                <c:pt idx="59">
                  <c:v>640996</c:v>
                </c:pt>
                <c:pt idx="60">
                  <c:v>641996</c:v>
                </c:pt>
                <c:pt idx="61">
                  <c:v>642996</c:v>
                </c:pt>
                <c:pt idx="62">
                  <c:v>643996</c:v>
                </c:pt>
                <c:pt idx="63">
                  <c:v>644996</c:v>
                </c:pt>
                <c:pt idx="64">
                  <c:v>645996</c:v>
                </c:pt>
                <c:pt idx="65">
                  <c:v>646996</c:v>
                </c:pt>
                <c:pt idx="66">
                  <c:v>647996</c:v>
                </c:pt>
                <c:pt idx="67">
                  <c:v>648996</c:v>
                </c:pt>
                <c:pt idx="68">
                  <c:v>649996</c:v>
                </c:pt>
                <c:pt idx="69">
                  <c:v>650996</c:v>
                </c:pt>
                <c:pt idx="70">
                  <c:v>651996</c:v>
                </c:pt>
                <c:pt idx="71">
                  <c:v>652996</c:v>
                </c:pt>
                <c:pt idx="72">
                  <c:v>653996</c:v>
                </c:pt>
                <c:pt idx="73">
                  <c:v>654996</c:v>
                </c:pt>
                <c:pt idx="74">
                  <c:v>655996</c:v>
                </c:pt>
                <c:pt idx="75">
                  <c:v>656996</c:v>
                </c:pt>
                <c:pt idx="76">
                  <c:v>657996</c:v>
                </c:pt>
                <c:pt idx="77">
                  <c:v>658996</c:v>
                </c:pt>
                <c:pt idx="78">
                  <c:v>659996</c:v>
                </c:pt>
                <c:pt idx="79">
                  <c:v>660996</c:v>
                </c:pt>
                <c:pt idx="80">
                  <c:v>661996</c:v>
                </c:pt>
                <c:pt idx="81">
                  <c:v>662996</c:v>
                </c:pt>
                <c:pt idx="82">
                  <c:v>663996</c:v>
                </c:pt>
                <c:pt idx="83">
                  <c:v>664996</c:v>
                </c:pt>
                <c:pt idx="84">
                  <c:v>665996</c:v>
                </c:pt>
                <c:pt idx="85">
                  <c:v>666996</c:v>
                </c:pt>
                <c:pt idx="86">
                  <c:v>667996</c:v>
                </c:pt>
                <c:pt idx="87">
                  <c:v>668996</c:v>
                </c:pt>
                <c:pt idx="88">
                  <c:v>669996</c:v>
                </c:pt>
                <c:pt idx="89">
                  <c:v>670996</c:v>
                </c:pt>
                <c:pt idx="90">
                  <c:v>671996</c:v>
                </c:pt>
                <c:pt idx="91">
                  <c:v>672996</c:v>
                </c:pt>
                <c:pt idx="92">
                  <c:v>673996</c:v>
                </c:pt>
                <c:pt idx="93">
                  <c:v>674996</c:v>
                </c:pt>
                <c:pt idx="94">
                  <c:v>675996</c:v>
                </c:pt>
                <c:pt idx="95">
                  <c:v>676996</c:v>
                </c:pt>
                <c:pt idx="96">
                  <c:v>677996</c:v>
                </c:pt>
                <c:pt idx="97">
                  <c:v>678996</c:v>
                </c:pt>
              </c:numCache>
            </c:numRef>
          </c:xVal>
          <c:yVal>
            <c:numRef>
              <c:f>'Rampas 10.5%'!$DZ$2:$DZ$99</c:f>
              <c:numCache>
                <c:formatCode>General</c:formatCode>
                <c:ptCount val="98"/>
                <c:pt idx="0">
                  <c:v>6.5995950698852504</c:v>
                </c:pt>
                <c:pt idx="1">
                  <c:v>6.6061806678771902</c:v>
                </c:pt>
                <c:pt idx="2">
                  <c:v>6.585693359375</c:v>
                </c:pt>
                <c:pt idx="3">
                  <c:v>6.5973663330078098</c:v>
                </c:pt>
                <c:pt idx="4">
                  <c:v>6.5340294837951598</c:v>
                </c:pt>
                <c:pt idx="5">
                  <c:v>6.4995713233947701</c:v>
                </c:pt>
                <c:pt idx="6">
                  <c:v>6.4577140808105398</c:v>
                </c:pt>
                <c:pt idx="7">
                  <c:v>6.3881540298461896</c:v>
                </c:pt>
                <c:pt idx="8">
                  <c:v>6.2943062782287598</c:v>
                </c:pt>
                <c:pt idx="9">
                  <c:v>6.2561998367309499</c:v>
                </c:pt>
                <c:pt idx="10">
                  <c:v>6.1985850334167401</c:v>
                </c:pt>
                <c:pt idx="11">
                  <c:v>6.1268830299377397</c:v>
                </c:pt>
                <c:pt idx="12">
                  <c:v>6.0494585037231401</c:v>
                </c:pt>
                <c:pt idx="13">
                  <c:v>6.00353574752807</c:v>
                </c:pt>
                <c:pt idx="14">
                  <c:v>5.9716386795043901</c:v>
                </c:pt>
                <c:pt idx="15">
                  <c:v>5.8778343200683496</c:v>
                </c:pt>
                <c:pt idx="16">
                  <c:v>5.8150787353515598</c:v>
                </c:pt>
                <c:pt idx="17">
                  <c:v>5.7699923515319798</c:v>
                </c:pt>
                <c:pt idx="18">
                  <c:v>5.69449758529663</c:v>
                </c:pt>
                <c:pt idx="19">
                  <c:v>5.6432085037231401</c:v>
                </c:pt>
                <c:pt idx="20">
                  <c:v>5.5873003005981401</c:v>
                </c:pt>
                <c:pt idx="21">
                  <c:v>5.4954071044921804</c:v>
                </c:pt>
                <c:pt idx="22">
                  <c:v>5.42167043685913</c:v>
                </c:pt>
                <c:pt idx="23">
                  <c:v>5.3856124877929599</c:v>
                </c:pt>
                <c:pt idx="24">
                  <c:v>5.3105196952819798</c:v>
                </c:pt>
                <c:pt idx="25">
                  <c:v>5.2590670585632298</c:v>
                </c:pt>
                <c:pt idx="26">
                  <c:v>5.1973352432250897</c:v>
                </c:pt>
                <c:pt idx="27">
                  <c:v>5.1534194946289</c:v>
                </c:pt>
                <c:pt idx="28">
                  <c:v>5.0923647880554199</c:v>
                </c:pt>
                <c:pt idx="29">
                  <c:v>5.0156807899475098</c:v>
                </c:pt>
                <c:pt idx="30">
                  <c:v>4.9748649597167898</c:v>
                </c:pt>
                <c:pt idx="31">
                  <c:v>4.9182724952697701</c:v>
                </c:pt>
                <c:pt idx="32">
                  <c:v>4.8256912231445304</c:v>
                </c:pt>
                <c:pt idx="33">
                  <c:v>4.7799415588378897</c:v>
                </c:pt>
                <c:pt idx="34">
                  <c:v>4.7354211807250897</c:v>
                </c:pt>
                <c:pt idx="35">
                  <c:v>4.6660094261169398</c:v>
                </c:pt>
                <c:pt idx="36">
                  <c:v>4.5894179344177202</c:v>
                </c:pt>
                <c:pt idx="37">
                  <c:v>4.5192351341247496</c:v>
                </c:pt>
                <c:pt idx="38">
                  <c:v>4.4904227256774902</c:v>
                </c:pt>
                <c:pt idx="39">
                  <c:v>4.4011292457580504</c:v>
                </c:pt>
                <c:pt idx="40">
                  <c:v>4.3617486953735298</c:v>
                </c:pt>
                <c:pt idx="41">
                  <c:v>4.2879242897033603</c:v>
                </c:pt>
                <c:pt idx="42">
                  <c:v>4.2501702308654696</c:v>
                </c:pt>
                <c:pt idx="43">
                  <c:v>4.1703324317932102</c:v>
                </c:pt>
                <c:pt idx="44">
                  <c:v>4.0982131958007804</c:v>
                </c:pt>
                <c:pt idx="45">
                  <c:v>4.04156494140625</c:v>
                </c:pt>
                <c:pt idx="46">
                  <c:v>3.9979865550994802</c:v>
                </c:pt>
                <c:pt idx="47">
                  <c:v>3.9337882995605402</c:v>
                </c:pt>
                <c:pt idx="48">
                  <c:v>3.8440711498260498</c:v>
                </c:pt>
                <c:pt idx="49">
                  <c:v>3.80721735954284</c:v>
                </c:pt>
                <c:pt idx="50">
                  <c:v>3.7547378540039</c:v>
                </c:pt>
                <c:pt idx="51">
                  <c:v>3.6542465686797998</c:v>
                </c:pt>
                <c:pt idx="52">
                  <c:v>3.6109244823455802</c:v>
                </c:pt>
                <c:pt idx="53">
                  <c:v>3.5624184608459402</c:v>
                </c:pt>
                <c:pt idx="54">
                  <c:v>3.5115318298339799</c:v>
                </c:pt>
                <c:pt idx="55">
                  <c:v>3.4431159496307302</c:v>
                </c:pt>
                <c:pt idx="56">
                  <c:v>3.347412109375</c:v>
                </c:pt>
                <c:pt idx="57">
                  <c:v>3.3075547218322701</c:v>
                </c:pt>
                <c:pt idx="58">
                  <c:v>3.2720849514007502</c:v>
                </c:pt>
                <c:pt idx="59">
                  <c:v>3.19050765037536</c:v>
                </c:pt>
                <c:pt idx="60">
                  <c:v>3.1026794910430899</c:v>
                </c:pt>
                <c:pt idx="61">
                  <c:v>3.0599732398986799</c:v>
                </c:pt>
                <c:pt idx="62">
                  <c:v>3.0047287940978999</c:v>
                </c:pt>
                <c:pt idx="63">
                  <c:v>2.95009016990661</c:v>
                </c:pt>
                <c:pt idx="64">
                  <c:v>2.88713383674621</c:v>
                </c:pt>
                <c:pt idx="65">
                  <c:v>2.81033110618591</c:v>
                </c:pt>
                <c:pt idx="66">
                  <c:v>2.77361536026</c:v>
                </c:pt>
                <c:pt idx="67">
                  <c:v>2.7090356349945002</c:v>
                </c:pt>
                <c:pt idx="68">
                  <c:v>2.6192939281463601</c:v>
                </c:pt>
                <c:pt idx="69">
                  <c:v>2.5849251747131299</c:v>
                </c:pt>
                <c:pt idx="70">
                  <c:v>2.5300369262695299</c:v>
                </c:pt>
                <c:pt idx="71">
                  <c:v>2.4526727199554399</c:v>
                </c:pt>
                <c:pt idx="72">
                  <c:v>2.3849709033965998</c:v>
                </c:pt>
                <c:pt idx="73">
                  <c:v>2.3348190784454301</c:v>
                </c:pt>
                <c:pt idx="74">
                  <c:v>2.2582976818084699</c:v>
                </c:pt>
                <c:pt idx="75">
                  <c:v>2.2184274196624698</c:v>
                </c:pt>
                <c:pt idx="76">
                  <c:v>2.1412103176116899</c:v>
                </c:pt>
                <c:pt idx="77">
                  <c:v>2.0971374511718701</c:v>
                </c:pt>
                <c:pt idx="78">
                  <c:v>2.0235519409179599</c:v>
                </c:pt>
                <c:pt idx="79">
                  <c:v>1.9612740278244001</c:v>
                </c:pt>
                <c:pt idx="80">
                  <c:v>1.89049756526947</c:v>
                </c:pt>
                <c:pt idx="81">
                  <c:v>1.8380775451660101</c:v>
                </c:pt>
                <c:pt idx="82">
                  <c:v>1.79980015754699</c:v>
                </c:pt>
                <c:pt idx="83">
                  <c:v>1.7086975574493399</c:v>
                </c:pt>
                <c:pt idx="84">
                  <c:v>1.64286124706268</c:v>
                </c:pt>
                <c:pt idx="85">
                  <c:v>1.59610748291015</c:v>
                </c:pt>
                <c:pt idx="86">
                  <c:v>1.54869079589843</c:v>
                </c:pt>
                <c:pt idx="87">
                  <c:v>1.4697898626327499</c:v>
                </c:pt>
                <c:pt idx="88">
                  <c:v>1.3943566083907999</c:v>
                </c:pt>
                <c:pt idx="89">
                  <c:v>1.3549225330352701</c:v>
                </c:pt>
                <c:pt idx="90">
                  <c:v>1.31505286693573</c:v>
                </c:pt>
                <c:pt idx="91">
                  <c:v>1.22058570384979</c:v>
                </c:pt>
                <c:pt idx="92">
                  <c:v>1.1470206975936801</c:v>
                </c:pt>
                <c:pt idx="93">
                  <c:v>1.1003044843673699</c:v>
                </c:pt>
                <c:pt idx="94">
                  <c:v>1.0593239068984901</c:v>
                </c:pt>
                <c:pt idx="95">
                  <c:v>1.01771628856658</c:v>
                </c:pt>
                <c:pt idx="96">
                  <c:v>1.0123382806777901</c:v>
                </c:pt>
                <c:pt idx="97">
                  <c:v>0.98088073730468694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F0-402B-A266-BF74D1F32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22288"/>
        <c:axId val="1504520112"/>
      </c:scatterChart>
      <c:valAx>
        <c:axId val="150452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20112"/>
        <c:crosses val="autoZero"/>
        <c:crossBetween val="midCat"/>
      </c:valAx>
      <c:valAx>
        <c:axId val="150452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22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10.5%'!$EK$2:$EK$103</c:f>
              <c:numCache>
                <c:formatCode>General</c:formatCode>
                <c:ptCount val="102"/>
                <c:pt idx="0">
                  <c:v>780996</c:v>
                </c:pt>
                <c:pt idx="1">
                  <c:v>781996</c:v>
                </c:pt>
                <c:pt idx="2">
                  <c:v>782996</c:v>
                </c:pt>
                <c:pt idx="3">
                  <c:v>783996</c:v>
                </c:pt>
                <c:pt idx="4">
                  <c:v>784996</c:v>
                </c:pt>
                <c:pt idx="5">
                  <c:v>785996</c:v>
                </c:pt>
                <c:pt idx="6">
                  <c:v>786996</c:v>
                </c:pt>
                <c:pt idx="7">
                  <c:v>787996</c:v>
                </c:pt>
                <c:pt idx="8">
                  <c:v>788996</c:v>
                </c:pt>
                <c:pt idx="9">
                  <c:v>789996</c:v>
                </c:pt>
                <c:pt idx="10">
                  <c:v>790996</c:v>
                </c:pt>
                <c:pt idx="11">
                  <c:v>791996</c:v>
                </c:pt>
                <c:pt idx="12">
                  <c:v>792996</c:v>
                </c:pt>
                <c:pt idx="13">
                  <c:v>793996</c:v>
                </c:pt>
                <c:pt idx="14">
                  <c:v>794996</c:v>
                </c:pt>
                <c:pt idx="15">
                  <c:v>795996</c:v>
                </c:pt>
                <c:pt idx="16">
                  <c:v>796996</c:v>
                </c:pt>
                <c:pt idx="17">
                  <c:v>797996</c:v>
                </c:pt>
                <c:pt idx="18">
                  <c:v>798996</c:v>
                </c:pt>
                <c:pt idx="19">
                  <c:v>799996</c:v>
                </c:pt>
                <c:pt idx="20">
                  <c:v>800996</c:v>
                </c:pt>
                <c:pt idx="21">
                  <c:v>801996</c:v>
                </c:pt>
                <c:pt idx="22">
                  <c:v>802996</c:v>
                </c:pt>
                <c:pt idx="23">
                  <c:v>803996</c:v>
                </c:pt>
                <c:pt idx="24">
                  <c:v>804996</c:v>
                </c:pt>
                <c:pt idx="25">
                  <c:v>805996</c:v>
                </c:pt>
                <c:pt idx="26">
                  <c:v>806996</c:v>
                </c:pt>
                <c:pt idx="27">
                  <c:v>807996</c:v>
                </c:pt>
                <c:pt idx="28">
                  <c:v>808996</c:v>
                </c:pt>
                <c:pt idx="29">
                  <c:v>809996</c:v>
                </c:pt>
                <c:pt idx="30">
                  <c:v>810996</c:v>
                </c:pt>
                <c:pt idx="31">
                  <c:v>811996</c:v>
                </c:pt>
                <c:pt idx="32">
                  <c:v>812996</c:v>
                </c:pt>
                <c:pt idx="33">
                  <c:v>813996</c:v>
                </c:pt>
                <c:pt idx="34">
                  <c:v>814996</c:v>
                </c:pt>
                <c:pt idx="35">
                  <c:v>815996</c:v>
                </c:pt>
                <c:pt idx="36">
                  <c:v>816996</c:v>
                </c:pt>
                <c:pt idx="37">
                  <c:v>817996</c:v>
                </c:pt>
                <c:pt idx="38">
                  <c:v>818996</c:v>
                </c:pt>
                <c:pt idx="39">
                  <c:v>819996</c:v>
                </c:pt>
                <c:pt idx="40">
                  <c:v>820996</c:v>
                </c:pt>
                <c:pt idx="41">
                  <c:v>821996</c:v>
                </c:pt>
                <c:pt idx="42">
                  <c:v>822996</c:v>
                </c:pt>
                <c:pt idx="43">
                  <c:v>823996</c:v>
                </c:pt>
                <c:pt idx="44">
                  <c:v>824996</c:v>
                </c:pt>
                <c:pt idx="45">
                  <c:v>825996</c:v>
                </c:pt>
                <c:pt idx="46">
                  <c:v>826996</c:v>
                </c:pt>
                <c:pt idx="47">
                  <c:v>827996</c:v>
                </c:pt>
                <c:pt idx="48">
                  <c:v>828996</c:v>
                </c:pt>
                <c:pt idx="49">
                  <c:v>829996</c:v>
                </c:pt>
                <c:pt idx="50">
                  <c:v>830996</c:v>
                </c:pt>
                <c:pt idx="51">
                  <c:v>831996</c:v>
                </c:pt>
                <c:pt idx="52">
                  <c:v>832996</c:v>
                </c:pt>
                <c:pt idx="53">
                  <c:v>833996</c:v>
                </c:pt>
                <c:pt idx="54">
                  <c:v>834996</c:v>
                </c:pt>
                <c:pt idx="55">
                  <c:v>835996</c:v>
                </c:pt>
                <c:pt idx="56">
                  <c:v>836996</c:v>
                </c:pt>
                <c:pt idx="57">
                  <c:v>837996</c:v>
                </c:pt>
                <c:pt idx="58">
                  <c:v>838996</c:v>
                </c:pt>
                <c:pt idx="59">
                  <c:v>839996</c:v>
                </c:pt>
                <c:pt idx="60">
                  <c:v>840996</c:v>
                </c:pt>
                <c:pt idx="61">
                  <c:v>841996</c:v>
                </c:pt>
                <c:pt idx="62">
                  <c:v>842996</c:v>
                </c:pt>
                <c:pt idx="63">
                  <c:v>843996</c:v>
                </c:pt>
                <c:pt idx="64">
                  <c:v>844996</c:v>
                </c:pt>
                <c:pt idx="65">
                  <c:v>845996</c:v>
                </c:pt>
                <c:pt idx="66">
                  <c:v>846996</c:v>
                </c:pt>
                <c:pt idx="67">
                  <c:v>847996</c:v>
                </c:pt>
                <c:pt idx="68">
                  <c:v>848996</c:v>
                </c:pt>
                <c:pt idx="69">
                  <c:v>849996</c:v>
                </c:pt>
                <c:pt idx="70">
                  <c:v>850996</c:v>
                </c:pt>
                <c:pt idx="71">
                  <c:v>851996</c:v>
                </c:pt>
                <c:pt idx="72">
                  <c:v>852996</c:v>
                </c:pt>
                <c:pt idx="73">
                  <c:v>853996</c:v>
                </c:pt>
                <c:pt idx="74">
                  <c:v>854996</c:v>
                </c:pt>
                <c:pt idx="75">
                  <c:v>855996</c:v>
                </c:pt>
                <c:pt idx="76">
                  <c:v>856996</c:v>
                </c:pt>
                <c:pt idx="77">
                  <c:v>857996</c:v>
                </c:pt>
                <c:pt idx="78">
                  <c:v>858996</c:v>
                </c:pt>
                <c:pt idx="79">
                  <c:v>859996</c:v>
                </c:pt>
                <c:pt idx="80">
                  <c:v>860996</c:v>
                </c:pt>
                <c:pt idx="81">
                  <c:v>861996</c:v>
                </c:pt>
                <c:pt idx="82">
                  <c:v>862996</c:v>
                </c:pt>
                <c:pt idx="83">
                  <c:v>863996</c:v>
                </c:pt>
                <c:pt idx="84">
                  <c:v>864996</c:v>
                </c:pt>
                <c:pt idx="85">
                  <c:v>865996</c:v>
                </c:pt>
                <c:pt idx="86">
                  <c:v>866996</c:v>
                </c:pt>
                <c:pt idx="87">
                  <c:v>867996</c:v>
                </c:pt>
                <c:pt idx="88">
                  <c:v>868996</c:v>
                </c:pt>
                <c:pt idx="89">
                  <c:v>869996</c:v>
                </c:pt>
                <c:pt idx="90">
                  <c:v>870996</c:v>
                </c:pt>
                <c:pt idx="91">
                  <c:v>871996</c:v>
                </c:pt>
                <c:pt idx="92">
                  <c:v>872996</c:v>
                </c:pt>
                <c:pt idx="93">
                  <c:v>873996</c:v>
                </c:pt>
                <c:pt idx="94">
                  <c:v>874996</c:v>
                </c:pt>
                <c:pt idx="95">
                  <c:v>875996</c:v>
                </c:pt>
                <c:pt idx="96">
                  <c:v>876996</c:v>
                </c:pt>
                <c:pt idx="97">
                  <c:v>877996</c:v>
                </c:pt>
                <c:pt idx="98">
                  <c:v>878996</c:v>
                </c:pt>
                <c:pt idx="99">
                  <c:v>879996</c:v>
                </c:pt>
                <c:pt idx="100">
                  <c:v>880996</c:v>
                </c:pt>
                <c:pt idx="101">
                  <c:v>881996</c:v>
                </c:pt>
              </c:numCache>
            </c:numRef>
          </c:xVal>
          <c:yVal>
            <c:numRef>
              <c:f>'Rampas 10.5%'!$EM$2:$EM$103</c:f>
              <c:numCache>
                <c:formatCode>General</c:formatCode>
                <c:ptCount val="102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6.5999999046325604</c:v>
                </c:pt>
                <c:pt idx="4">
                  <c:v>6.5387501716613698</c:v>
                </c:pt>
                <c:pt idx="5">
                  <c:v>6.4775004386901802</c:v>
                </c:pt>
                <c:pt idx="6">
                  <c:v>6.4162507057189897</c:v>
                </c:pt>
                <c:pt idx="7">
                  <c:v>6.3550009727478001</c:v>
                </c:pt>
                <c:pt idx="8">
                  <c:v>6.2937512397766104</c:v>
                </c:pt>
                <c:pt idx="9">
                  <c:v>6.2325015068054199</c:v>
                </c:pt>
                <c:pt idx="10">
                  <c:v>6.1712517738342196</c:v>
                </c:pt>
                <c:pt idx="11">
                  <c:v>6.11000204086303</c:v>
                </c:pt>
                <c:pt idx="12">
                  <c:v>6.0487523078918404</c:v>
                </c:pt>
                <c:pt idx="13">
                  <c:v>5.9875025749206499</c:v>
                </c:pt>
                <c:pt idx="14">
                  <c:v>5.9262528419494602</c:v>
                </c:pt>
                <c:pt idx="15">
                  <c:v>5.8650031089782697</c:v>
                </c:pt>
                <c:pt idx="16">
                  <c:v>5.8037533760070801</c:v>
                </c:pt>
                <c:pt idx="17">
                  <c:v>5.7425036430358798</c:v>
                </c:pt>
                <c:pt idx="18">
                  <c:v>5.6812539100646902</c:v>
                </c:pt>
                <c:pt idx="19">
                  <c:v>5.6200041770934996</c:v>
                </c:pt>
                <c:pt idx="20">
                  <c:v>5.55875444412231</c:v>
                </c:pt>
                <c:pt idx="21">
                  <c:v>5.4975047111511204</c:v>
                </c:pt>
                <c:pt idx="22">
                  <c:v>5.4362549781799299</c:v>
                </c:pt>
                <c:pt idx="23">
                  <c:v>5.3750052452087402</c:v>
                </c:pt>
                <c:pt idx="24">
                  <c:v>5.3137555122375399</c:v>
                </c:pt>
                <c:pt idx="25">
                  <c:v>5.2525057792663503</c:v>
                </c:pt>
                <c:pt idx="26">
                  <c:v>5.1912560462951598</c:v>
                </c:pt>
                <c:pt idx="27">
                  <c:v>5.1300063133239702</c:v>
                </c:pt>
                <c:pt idx="28">
                  <c:v>5.0687565803527797</c:v>
                </c:pt>
                <c:pt idx="29">
                  <c:v>5.00750684738159</c:v>
                </c:pt>
                <c:pt idx="30">
                  <c:v>4.9462571144104004</c:v>
                </c:pt>
                <c:pt idx="31">
                  <c:v>4.8850073814392001</c:v>
                </c:pt>
                <c:pt idx="32">
                  <c:v>4.8237576484680096</c:v>
                </c:pt>
                <c:pt idx="33">
                  <c:v>4.76250791549682</c:v>
                </c:pt>
                <c:pt idx="34">
                  <c:v>4.7012581825256303</c:v>
                </c:pt>
                <c:pt idx="35">
                  <c:v>4.6400084495544398</c:v>
                </c:pt>
                <c:pt idx="36">
                  <c:v>4.5787587165832502</c:v>
                </c:pt>
                <c:pt idx="37">
                  <c:v>4.5175089836120597</c:v>
                </c:pt>
                <c:pt idx="38">
                  <c:v>4.4562592506408603</c:v>
                </c:pt>
                <c:pt idx="39">
                  <c:v>4.3950095176696697</c:v>
                </c:pt>
                <c:pt idx="40">
                  <c:v>4.3337597846984801</c:v>
                </c:pt>
                <c:pt idx="41">
                  <c:v>4.2725100517272896</c:v>
                </c:pt>
                <c:pt idx="42">
                  <c:v>4.2112603187561</c:v>
                </c:pt>
                <c:pt idx="43">
                  <c:v>4.1500105857849103</c:v>
                </c:pt>
                <c:pt idx="44">
                  <c:v>4.0887608528137198</c:v>
                </c:pt>
                <c:pt idx="45">
                  <c:v>4.0275111198425204</c:v>
                </c:pt>
                <c:pt idx="46">
                  <c:v>3.9662613868713299</c:v>
                </c:pt>
                <c:pt idx="47">
                  <c:v>3.9050116539001398</c:v>
                </c:pt>
                <c:pt idx="48">
                  <c:v>3.8437619209289502</c:v>
                </c:pt>
                <c:pt idx="49">
                  <c:v>3.7825121879577601</c:v>
                </c:pt>
                <c:pt idx="50">
                  <c:v>3.72126245498657</c:v>
                </c:pt>
                <c:pt idx="51">
                  <c:v>3.66001272201538</c:v>
                </c:pt>
                <c:pt idx="52">
                  <c:v>3.5987629890441801</c:v>
                </c:pt>
                <c:pt idx="53">
                  <c:v>3.5375132560729901</c:v>
                </c:pt>
                <c:pt idx="54">
                  <c:v>3.4762635231018</c:v>
                </c:pt>
                <c:pt idx="55">
                  <c:v>3.4150137901306099</c:v>
                </c:pt>
                <c:pt idx="56">
                  <c:v>3.3537640571594198</c:v>
                </c:pt>
                <c:pt idx="57">
                  <c:v>3.2925143241882302</c:v>
                </c:pt>
                <c:pt idx="58">
                  <c:v>3.2312645912170401</c:v>
                </c:pt>
                <c:pt idx="59">
                  <c:v>3.1700148582458398</c:v>
                </c:pt>
                <c:pt idx="60">
                  <c:v>3.1087651252746502</c:v>
                </c:pt>
                <c:pt idx="61">
                  <c:v>3.0475153923034601</c:v>
                </c:pt>
                <c:pt idx="62">
                  <c:v>2.9862656593322701</c:v>
                </c:pt>
                <c:pt idx="63">
                  <c:v>2.92501592636108</c:v>
                </c:pt>
                <c:pt idx="64">
                  <c:v>2.8637661933898899</c:v>
                </c:pt>
                <c:pt idx="65">
                  <c:v>2.8025164604186998</c:v>
                </c:pt>
                <c:pt idx="66">
                  <c:v>2.7412667274475</c:v>
                </c:pt>
                <c:pt idx="67">
                  <c:v>2.6800169944763099</c:v>
                </c:pt>
                <c:pt idx="68">
                  <c:v>2.6187672615051198</c:v>
                </c:pt>
                <c:pt idx="69">
                  <c:v>2.5575175285339302</c:v>
                </c:pt>
                <c:pt idx="70">
                  <c:v>2.4962677955627401</c:v>
                </c:pt>
                <c:pt idx="71">
                  <c:v>2.4350180625915501</c:v>
                </c:pt>
                <c:pt idx="72">
                  <c:v>2.37376832962036</c:v>
                </c:pt>
                <c:pt idx="73">
                  <c:v>2.3125185966491699</c:v>
                </c:pt>
                <c:pt idx="74">
                  <c:v>2.2512688636779701</c:v>
                </c:pt>
                <c:pt idx="75">
                  <c:v>2.19001913070678</c:v>
                </c:pt>
                <c:pt idx="76">
                  <c:v>2.1287693977355899</c:v>
                </c:pt>
                <c:pt idx="77">
                  <c:v>2.0675196647643999</c:v>
                </c:pt>
                <c:pt idx="78">
                  <c:v>2.0062699317932098</c:v>
                </c:pt>
                <c:pt idx="79">
                  <c:v>1.9450201988220199</c:v>
                </c:pt>
                <c:pt idx="80">
                  <c:v>1.8837704658508301</c:v>
                </c:pt>
                <c:pt idx="81">
                  <c:v>1.82252073287963</c:v>
                </c:pt>
                <c:pt idx="82">
                  <c:v>1.7612709999084399</c:v>
                </c:pt>
                <c:pt idx="83">
                  <c:v>1.7000212669372501</c:v>
                </c:pt>
                <c:pt idx="84">
                  <c:v>1.63877153396606</c:v>
                </c:pt>
                <c:pt idx="85">
                  <c:v>1.5775218009948699</c:v>
                </c:pt>
                <c:pt idx="86">
                  <c:v>1.5162720680236801</c:v>
                </c:pt>
                <c:pt idx="87">
                  <c:v>1.45502233505249</c:v>
                </c:pt>
                <c:pt idx="88">
                  <c:v>1.3937726020812899</c:v>
                </c:pt>
                <c:pt idx="89">
                  <c:v>1.3325228691101001</c:v>
                </c:pt>
                <c:pt idx="90">
                  <c:v>1.27127313613891</c:v>
                </c:pt>
                <c:pt idx="91">
                  <c:v>1.2100234031677199</c:v>
                </c:pt>
                <c:pt idx="92">
                  <c:v>1.1487736701965301</c:v>
                </c:pt>
                <c:pt idx="93">
                  <c:v>1.08752393722534</c:v>
                </c:pt>
                <c:pt idx="94">
                  <c:v>1.0262742042541499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8B-4F92-9B25-9794BCAE4569}"/>
            </c:ext>
          </c:extLst>
        </c:ser>
        <c:ser>
          <c:idx val="3"/>
          <c:order val="1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10.5%'!$EK$2:$EK$103</c:f>
              <c:numCache>
                <c:formatCode>General</c:formatCode>
                <c:ptCount val="102"/>
                <c:pt idx="0">
                  <c:v>780996</c:v>
                </c:pt>
                <c:pt idx="1">
                  <c:v>781996</c:v>
                </c:pt>
                <c:pt idx="2">
                  <c:v>782996</c:v>
                </c:pt>
                <c:pt idx="3">
                  <c:v>783996</c:v>
                </c:pt>
                <c:pt idx="4">
                  <c:v>784996</c:v>
                </c:pt>
                <c:pt idx="5">
                  <c:v>785996</c:v>
                </c:pt>
                <c:pt idx="6">
                  <c:v>786996</c:v>
                </c:pt>
                <c:pt idx="7">
                  <c:v>787996</c:v>
                </c:pt>
                <c:pt idx="8">
                  <c:v>788996</c:v>
                </c:pt>
                <c:pt idx="9">
                  <c:v>789996</c:v>
                </c:pt>
                <c:pt idx="10">
                  <c:v>790996</c:v>
                </c:pt>
                <c:pt idx="11">
                  <c:v>791996</c:v>
                </c:pt>
                <c:pt idx="12">
                  <c:v>792996</c:v>
                </c:pt>
                <c:pt idx="13">
                  <c:v>793996</c:v>
                </c:pt>
                <c:pt idx="14">
                  <c:v>794996</c:v>
                </c:pt>
                <c:pt idx="15">
                  <c:v>795996</c:v>
                </c:pt>
                <c:pt idx="16">
                  <c:v>796996</c:v>
                </c:pt>
                <c:pt idx="17">
                  <c:v>797996</c:v>
                </c:pt>
                <c:pt idx="18">
                  <c:v>798996</c:v>
                </c:pt>
                <c:pt idx="19">
                  <c:v>799996</c:v>
                </c:pt>
                <c:pt idx="20">
                  <c:v>800996</c:v>
                </c:pt>
                <c:pt idx="21">
                  <c:v>801996</c:v>
                </c:pt>
                <c:pt idx="22">
                  <c:v>802996</c:v>
                </c:pt>
                <c:pt idx="23">
                  <c:v>803996</c:v>
                </c:pt>
                <c:pt idx="24">
                  <c:v>804996</c:v>
                </c:pt>
                <c:pt idx="25">
                  <c:v>805996</c:v>
                </c:pt>
                <c:pt idx="26">
                  <c:v>806996</c:v>
                </c:pt>
                <c:pt idx="27">
                  <c:v>807996</c:v>
                </c:pt>
                <c:pt idx="28">
                  <c:v>808996</c:v>
                </c:pt>
                <c:pt idx="29">
                  <c:v>809996</c:v>
                </c:pt>
                <c:pt idx="30">
                  <c:v>810996</c:v>
                </c:pt>
                <c:pt idx="31">
                  <c:v>811996</c:v>
                </c:pt>
                <c:pt idx="32">
                  <c:v>812996</c:v>
                </c:pt>
                <c:pt idx="33">
                  <c:v>813996</c:v>
                </c:pt>
                <c:pt idx="34">
                  <c:v>814996</c:v>
                </c:pt>
                <c:pt idx="35">
                  <c:v>815996</c:v>
                </c:pt>
                <c:pt idx="36">
                  <c:v>816996</c:v>
                </c:pt>
                <c:pt idx="37">
                  <c:v>817996</c:v>
                </c:pt>
                <c:pt idx="38">
                  <c:v>818996</c:v>
                </c:pt>
                <c:pt idx="39">
                  <c:v>819996</c:v>
                </c:pt>
                <c:pt idx="40">
                  <c:v>820996</c:v>
                </c:pt>
                <c:pt idx="41">
                  <c:v>821996</c:v>
                </c:pt>
                <c:pt idx="42">
                  <c:v>822996</c:v>
                </c:pt>
                <c:pt idx="43">
                  <c:v>823996</c:v>
                </c:pt>
                <c:pt idx="44">
                  <c:v>824996</c:v>
                </c:pt>
                <c:pt idx="45">
                  <c:v>825996</c:v>
                </c:pt>
                <c:pt idx="46">
                  <c:v>826996</c:v>
                </c:pt>
                <c:pt idx="47">
                  <c:v>827996</c:v>
                </c:pt>
                <c:pt idx="48">
                  <c:v>828996</c:v>
                </c:pt>
                <c:pt idx="49">
                  <c:v>829996</c:v>
                </c:pt>
                <c:pt idx="50">
                  <c:v>830996</c:v>
                </c:pt>
                <c:pt idx="51">
                  <c:v>831996</c:v>
                </c:pt>
                <c:pt idx="52">
                  <c:v>832996</c:v>
                </c:pt>
                <c:pt idx="53">
                  <c:v>833996</c:v>
                </c:pt>
                <c:pt idx="54">
                  <c:v>834996</c:v>
                </c:pt>
                <c:pt idx="55">
                  <c:v>835996</c:v>
                </c:pt>
                <c:pt idx="56">
                  <c:v>836996</c:v>
                </c:pt>
                <c:pt idx="57">
                  <c:v>837996</c:v>
                </c:pt>
                <c:pt idx="58">
                  <c:v>838996</c:v>
                </c:pt>
                <c:pt idx="59">
                  <c:v>839996</c:v>
                </c:pt>
                <c:pt idx="60">
                  <c:v>840996</c:v>
                </c:pt>
                <c:pt idx="61">
                  <c:v>841996</c:v>
                </c:pt>
                <c:pt idx="62">
                  <c:v>842996</c:v>
                </c:pt>
                <c:pt idx="63">
                  <c:v>843996</c:v>
                </c:pt>
                <c:pt idx="64">
                  <c:v>844996</c:v>
                </c:pt>
                <c:pt idx="65">
                  <c:v>845996</c:v>
                </c:pt>
                <c:pt idx="66">
                  <c:v>846996</c:v>
                </c:pt>
                <c:pt idx="67">
                  <c:v>847996</c:v>
                </c:pt>
                <c:pt idx="68">
                  <c:v>848996</c:v>
                </c:pt>
                <c:pt idx="69">
                  <c:v>849996</c:v>
                </c:pt>
                <c:pt idx="70">
                  <c:v>850996</c:v>
                </c:pt>
                <c:pt idx="71">
                  <c:v>851996</c:v>
                </c:pt>
                <c:pt idx="72">
                  <c:v>852996</c:v>
                </c:pt>
                <c:pt idx="73">
                  <c:v>853996</c:v>
                </c:pt>
                <c:pt idx="74">
                  <c:v>854996</c:v>
                </c:pt>
                <c:pt idx="75">
                  <c:v>855996</c:v>
                </c:pt>
                <c:pt idx="76">
                  <c:v>856996</c:v>
                </c:pt>
                <c:pt idx="77">
                  <c:v>857996</c:v>
                </c:pt>
                <c:pt idx="78">
                  <c:v>858996</c:v>
                </c:pt>
                <c:pt idx="79">
                  <c:v>859996</c:v>
                </c:pt>
                <c:pt idx="80">
                  <c:v>860996</c:v>
                </c:pt>
                <c:pt idx="81">
                  <c:v>861996</c:v>
                </c:pt>
                <c:pt idx="82">
                  <c:v>862996</c:v>
                </c:pt>
                <c:pt idx="83">
                  <c:v>863996</c:v>
                </c:pt>
                <c:pt idx="84">
                  <c:v>864996</c:v>
                </c:pt>
                <c:pt idx="85">
                  <c:v>865996</c:v>
                </c:pt>
                <c:pt idx="86">
                  <c:v>866996</c:v>
                </c:pt>
                <c:pt idx="87">
                  <c:v>867996</c:v>
                </c:pt>
                <c:pt idx="88">
                  <c:v>868996</c:v>
                </c:pt>
                <c:pt idx="89">
                  <c:v>869996</c:v>
                </c:pt>
                <c:pt idx="90">
                  <c:v>870996</c:v>
                </c:pt>
                <c:pt idx="91">
                  <c:v>871996</c:v>
                </c:pt>
                <c:pt idx="92">
                  <c:v>872996</c:v>
                </c:pt>
                <c:pt idx="93">
                  <c:v>873996</c:v>
                </c:pt>
                <c:pt idx="94">
                  <c:v>874996</c:v>
                </c:pt>
                <c:pt idx="95">
                  <c:v>875996</c:v>
                </c:pt>
                <c:pt idx="96">
                  <c:v>876996</c:v>
                </c:pt>
                <c:pt idx="97">
                  <c:v>877996</c:v>
                </c:pt>
                <c:pt idx="98">
                  <c:v>878996</c:v>
                </c:pt>
                <c:pt idx="99">
                  <c:v>879996</c:v>
                </c:pt>
                <c:pt idx="100">
                  <c:v>880996</c:v>
                </c:pt>
                <c:pt idx="101">
                  <c:v>881996</c:v>
                </c:pt>
              </c:numCache>
            </c:numRef>
          </c:xVal>
          <c:yVal>
            <c:numRef>
              <c:f>'Rampas 10.5%'!$EO$2:$EO$103</c:f>
              <c:numCache>
                <c:formatCode>General</c:formatCode>
                <c:ptCount val="102"/>
                <c:pt idx="0">
                  <c:v>6.6019740104675204</c:v>
                </c:pt>
                <c:pt idx="1">
                  <c:v>6.5989432334899902</c:v>
                </c:pt>
                <c:pt idx="2">
                  <c:v>6.59545850753784</c:v>
                </c:pt>
                <c:pt idx="3">
                  <c:v>6.6043891906738201</c:v>
                </c:pt>
                <c:pt idx="4">
                  <c:v>6.5869698524475098</c:v>
                </c:pt>
                <c:pt idx="5">
                  <c:v>6.5389504432678196</c:v>
                </c:pt>
                <c:pt idx="6">
                  <c:v>6.5036988258361799</c:v>
                </c:pt>
                <c:pt idx="7">
                  <c:v>6.4515786170959402</c:v>
                </c:pt>
                <c:pt idx="8">
                  <c:v>6.3674516677856401</c:v>
                </c:pt>
                <c:pt idx="9">
                  <c:v>6.2972030639648402</c:v>
                </c:pt>
                <c:pt idx="10">
                  <c:v>6.2504625320434499</c:v>
                </c:pt>
                <c:pt idx="11">
                  <c:v>6.2114725112915004</c:v>
                </c:pt>
                <c:pt idx="12">
                  <c:v>6.1382927894592196</c:v>
                </c:pt>
                <c:pt idx="13">
                  <c:v>6.0543489456176696</c:v>
                </c:pt>
                <c:pt idx="14">
                  <c:v>6.01239013671875</c:v>
                </c:pt>
                <c:pt idx="15">
                  <c:v>5.9487528800964302</c:v>
                </c:pt>
                <c:pt idx="16">
                  <c:v>5.8832406997680602</c:v>
                </c:pt>
                <c:pt idx="17">
                  <c:v>5.81343173980712</c:v>
                </c:pt>
                <c:pt idx="18">
                  <c:v>5.7631921768188397</c:v>
                </c:pt>
                <c:pt idx="19">
                  <c:v>5.7030053138732901</c:v>
                </c:pt>
                <c:pt idx="20">
                  <c:v>5.6362853050231898</c:v>
                </c:pt>
                <c:pt idx="21">
                  <c:v>5.5592799186706499</c:v>
                </c:pt>
                <c:pt idx="22">
                  <c:v>5.5098681449890101</c:v>
                </c:pt>
                <c:pt idx="23">
                  <c:v>5.4524722099304199</c:v>
                </c:pt>
                <c:pt idx="24">
                  <c:v>5.3921122550964302</c:v>
                </c:pt>
                <c:pt idx="25">
                  <c:v>5.3269553184509197</c:v>
                </c:pt>
                <c:pt idx="26">
                  <c:v>5.2559242248535103</c:v>
                </c:pt>
                <c:pt idx="27">
                  <c:v>5.2229456901550204</c:v>
                </c:pt>
                <c:pt idx="28">
                  <c:v>5.1706848144531197</c:v>
                </c:pt>
                <c:pt idx="29">
                  <c:v>5.0683264732360804</c:v>
                </c:pt>
                <c:pt idx="30">
                  <c:v>5.0126662254333496</c:v>
                </c:pt>
                <c:pt idx="31">
                  <c:v>4.9708456993103001</c:v>
                </c:pt>
                <c:pt idx="32">
                  <c:v>4.9056420326232901</c:v>
                </c:pt>
                <c:pt idx="33">
                  <c:v>4.8271002769470197</c:v>
                </c:pt>
                <c:pt idx="34">
                  <c:v>4.7899932861328098</c:v>
                </c:pt>
                <c:pt idx="35">
                  <c:v>4.7329974174499503</c:v>
                </c:pt>
                <c:pt idx="36">
                  <c:v>4.6462488174438397</c:v>
                </c:pt>
                <c:pt idx="37">
                  <c:v>4.5917830467224103</c:v>
                </c:pt>
                <c:pt idx="38">
                  <c:v>4.5379829406738201</c:v>
                </c:pt>
                <c:pt idx="39">
                  <c:v>4.4586424827575604</c:v>
                </c:pt>
                <c:pt idx="40">
                  <c:v>4.4462547302245996</c:v>
                </c:pt>
                <c:pt idx="41">
                  <c:v>4.3524718284606898</c:v>
                </c:pt>
                <c:pt idx="42">
                  <c:v>4.2936820983886701</c:v>
                </c:pt>
                <c:pt idx="43">
                  <c:v>4.2164902687072701</c:v>
                </c:pt>
                <c:pt idx="44">
                  <c:v>4.1722307205200098</c:v>
                </c:pt>
                <c:pt idx="45">
                  <c:v>4.1007590293884197</c:v>
                </c:pt>
                <c:pt idx="46">
                  <c:v>4.0422296524047798</c:v>
                </c:pt>
                <c:pt idx="47">
                  <c:v>4.0024313926696697</c:v>
                </c:pt>
                <c:pt idx="48">
                  <c:v>3.91918420791625</c:v>
                </c:pt>
                <c:pt idx="49">
                  <c:v>3.8498406410217201</c:v>
                </c:pt>
                <c:pt idx="50">
                  <c:v>3.7943933010101301</c:v>
                </c:pt>
                <c:pt idx="51">
                  <c:v>3.7580018043518</c:v>
                </c:pt>
                <c:pt idx="52">
                  <c:v>3.68662428855896</c:v>
                </c:pt>
                <c:pt idx="53">
                  <c:v>3.6003761291503902</c:v>
                </c:pt>
                <c:pt idx="54">
                  <c:v>3.5619378089904701</c:v>
                </c:pt>
                <c:pt idx="55">
                  <c:v>3.50608134269714</c:v>
                </c:pt>
                <c:pt idx="56">
                  <c:v>3.4126350879669101</c:v>
                </c:pt>
                <c:pt idx="57">
                  <c:v>3.3516433238983101</c:v>
                </c:pt>
                <c:pt idx="58">
                  <c:v>3.3108727931976301</c:v>
                </c:pt>
                <c:pt idx="59">
                  <c:v>3.2715797424316402</c:v>
                </c:pt>
                <c:pt idx="60">
                  <c:v>3.2036461830139098</c:v>
                </c:pt>
                <c:pt idx="61">
                  <c:v>3.0980446338653498</c:v>
                </c:pt>
                <c:pt idx="62">
                  <c:v>3.0550301074981601</c:v>
                </c:pt>
                <c:pt idx="63">
                  <c:v>3.0177071094512899</c:v>
                </c:pt>
                <c:pt idx="64">
                  <c:v>2.9463410377502401</c:v>
                </c:pt>
                <c:pt idx="65">
                  <c:v>2.87175440788269</c:v>
                </c:pt>
                <c:pt idx="66">
                  <c:v>2.81372618675231</c:v>
                </c:pt>
                <c:pt idx="67">
                  <c:v>2.7793221473693799</c:v>
                </c:pt>
                <c:pt idx="68">
                  <c:v>2.6950700283050502</c:v>
                </c:pt>
                <c:pt idx="69">
                  <c:v>2.6282036304473801</c:v>
                </c:pt>
                <c:pt idx="70">
                  <c:v>2.5949447154998699</c:v>
                </c:pt>
                <c:pt idx="71">
                  <c:v>2.5229828357696502</c:v>
                </c:pt>
                <c:pt idx="72">
                  <c:v>2.4635949134826598</c:v>
                </c:pt>
                <c:pt idx="73">
                  <c:v>2.3676497936248699</c:v>
                </c:pt>
                <c:pt idx="74">
                  <c:v>2.32609558105468</c:v>
                </c:pt>
                <c:pt idx="75">
                  <c:v>2.26638412475585</c:v>
                </c:pt>
                <c:pt idx="76">
                  <c:v>2.20671391487121</c:v>
                </c:pt>
                <c:pt idx="77">
                  <c:v>2.1491730213165199</c:v>
                </c:pt>
                <c:pt idx="78">
                  <c:v>2.09752964973449</c:v>
                </c:pt>
                <c:pt idx="79">
                  <c:v>2.0303559303283598</c:v>
                </c:pt>
                <c:pt idx="80">
                  <c:v>1.9618233442306501</c:v>
                </c:pt>
                <c:pt idx="81">
                  <c:v>1.8868408203125</c:v>
                </c:pt>
                <c:pt idx="82">
                  <c:v>1.84625327587127</c:v>
                </c:pt>
                <c:pt idx="83">
                  <c:v>1.7976051568984901</c:v>
                </c:pt>
                <c:pt idx="84">
                  <c:v>1.71599805355072</c:v>
                </c:pt>
                <c:pt idx="85">
                  <c:v>1.6449234485626201</c:v>
                </c:pt>
                <c:pt idx="86">
                  <c:v>1.6005928516387899</c:v>
                </c:pt>
                <c:pt idx="87">
                  <c:v>1.53258740901947</c:v>
                </c:pt>
                <c:pt idx="88">
                  <c:v>1.47904741764068</c:v>
                </c:pt>
                <c:pt idx="89">
                  <c:v>1.3923370838165201</c:v>
                </c:pt>
                <c:pt idx="90">
                  <c:v>1.3584297895431501</c:v>
                </c:pt>
                <c:pt idx="91">
                  <c:v>1.3194373846053999</c:v>
                </c:pt>
                <c:pt idx="92">
                  <c:v>1.2128432989120399</c:v>
                </c:pt>
                <c:pt idx="93">
                  <c:v>1.14982533454895</c:v>
                </c:pt>
                <c:pt idx="94">
                  <c:v>1.0920165777206401</c:v>
                </c:pt>
                <c:pt idx="95">
                  <c:v>1.0550125837326001</c:v>
                </c:pt>
                <c:pt idx="96">
                  <c:v>1.02340471744537</c:v>
                </c:pt>
                <c:pt idx="97">
                  <c:v>0.98951417207717896</c:v>
                </c:pt>
                <c:pt idx="98">
                  <c:v>0.98660892248153598</c:v>
                </c:pt>
                <c:pt idx="99">
                  <c:v>0.98653870820999101</c:v>
                </c:pt>
                <c:pt idx="100">
                  <c:v>0.99252623319625799</c:v>
                </c:pt>
                <c:pt idx="101">
                  <c:v>1.0002129077911299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8B-4F92-9B25-9794BCAE4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498352"/>
        <c:axId val="1504507600"/>
      </c:scatterChart>
      <c:valAx>
        <c:axId val="150449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07600"/>
        <c:crosses val="autoZero"/>
        <c:crossBetween val="midCat"/>
      </c:valAx>
      <c:valAx>
        <c:axId val="150450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498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02537182852142"/>
          <c:y val="0.17171296296296298"/>
          <c:w val="0.83319685039370084"/>
          <c:h val="0.61498432487605714"/>
        </c:manualLayout>
      </c:layout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10.5%'!$EZ$2:$EZ$104</c:f>
              <c:numCache>
                <c:formatCode>General</c:formatCode>
                <c:ptCount val="103"/>
                <c:pt idx="0">
                  <c:v>979996</c:v>
                </c:pt>
                <c:pt idx="1">
                  <c:v>980996</c:v>
                </c:pt>
                <c:pt idx="2">
                  <c:v>981996</c:v>
                </c:pt>
                <c:pt idx="3">
                  <c:v>982996</c:v>
                </c:pt>
                <c:pt idx="4">
                  <c:v>983996</c:v>
                </c:pt>
                <c:pt idx="5">
                  <c:v>984996</c:v>
                </c:pt>
                <c:pt idx="6">
                  <c:v>985996</c:v>
                </c:pt>
                <c:pt idx="7">
                  <c:v>986996</c:v>
                </c:pt>
                <c:pt idx="8">
                  <c:v>987996</c:v>
                </c:pt>
                <c:pt idx="9">
                  <c:v>988996</c:v>
                </c:pt>
                <c:pt idx="10">
                  <c:v>989996</c:v>
                </c:pt>
                <c:pt idx="11">
                  <c:v>990996</c:v>
                </c:pt>
                <c:pt idx="12">
                  <c:v>991996</c:v>
                </c:pt>
                <c:pt idx="13">
                  <c:v>992996</c:v>
                </c:pt>
                <c:pt idx="14">
                  <c:v>993996</c:v>
                </c:pt>
                <c:pt idx="15">
                  <c:v>994996</c:v>
                </c:pt>
                <c:pt idx="16">
                  <c:v>995996</c:v>
                </c:pt>
                <c:pt idx="17">
                  <c:v>996996</c:v>
                </c:pt>
                <c:pt idx="18">
                  <c:v>997996</c:v>
                </c:pt>
                <c:pt idx="19">
                  <c:v>998996</c:v>
                </c:pt>
                <c:pt idx="20">
                  <c:v>999996</c:v>
                </c:pt>
                <c:pt idx="21">
                  <c:v>1000996</c:v>
                </c:pt>
                <c:pt idx="22">
                  <c:v>1001996</c:v>
                </c:pt>
                <c:pt idx="23">
                  <c:v>1002996</c:v>
                </c:pt>
                <c:pt idx="24">
                  <c:v>1003996</c:v>
                </c:pt>
                <c:pt idx="25">
                  <c:v>1004996</c:v>
                </c:pt>
                <c:pt idx="26">
                  <c:v>1005996</c:v>
                </c:pt>
                <c:pt idx="27">
                  <c:v>1006996</c:v>
                </c:pt>
                <c:pt idx="28">
                  <c:v>1007996</c:v>
                </c:pt>
                <c:pt idx="29">
                  <c:v>1008996</c:v>
                </c:pt>
                <c:pt idx="30">
                  <c:v>1009996</c:v>
                </c:pt>
                <c:pt idx="31">
                  <c:v>1010996</c:v>
                </c:pt>
                <c:pt idx="32">
                  <c:v>1011996</c:v>
                </c:pt>
                <c:pt idx="33">
                  <c:v>1012996</c:v>
                </c:pt>
                <c:pt idx="34">
                  <c:v>1013996</c:v>
                </c:pt>
                <c:pt idx="35">
                  <c:v>1014996</c:v>
                </c:pt>
                <c:pt idx="36">
                  <c:v>1015996</c:v>
                </c:pt>
                <c:pt idx="37">
                  <c:v>1016996</c:v>
                </c:pt>
                <c:pt idx="38">
                  <c:v>1017996</c:v>
                </c:pt>
                <c:pt idx="39">
                  <c:v>1018996</c:v>
                </c:pt>
                <c:pt idx="40">
                  <c:v>1019996</c:v>
                </c:pt>
                <c:pt idx="41">
                  <c:v>1020997</c:v>
                </c:pt>
                <c:pt idx="42">
                  <c:v>1021996</c:v>
                </c:pt>
                <c:pt idx="43">
                  <c:v>1022996</c:v>
                </c:pt>
                <c:pt idx="44">
                  <c:v>1023996</c:v>
                </c:pt>
                <c:pt idx="45">
                  <c:v>1024996</c:v>
                </c:pt>
                <c:pt idx="46">
                  <c:v>1025996</c:v>
                </c:pt>
                <c:pt idx="47">
                  <c:v>1026996</c:v>
                </c:pt>
                <c:pt idx="48">
                  <c:v>1027996</c:v>
                </c:pt>
                <c:pt idx="49">
                  <c:v>1028996</c:v>
                </c:pt>
                <c:pt idx="50">
                  <c:v>1029996</c:v>
                </c:pt>
                <c:pt idx="51">
                  <c:v>1030996</c:v>
                </c:pt>
                <c:pt idx="52">
                  <c:v>1031996</c:v>
                </c:pt>
                <c:pt idx="53">
                  <c:v>1032996</c:v>
                </c:pt>
                <c:pt idx="54">
                  <c:v>1033996</c:v>
                </c:pt>
                <c:pt idx="55">
                  <c:v>1034996</c:v>
                </c:pt>
                <c:pt idx="56">
                  <c:v>1035996</c:v>
                </c:pt>
                <c:pt idx="57">
                  <c:v>1036996</c:v>
                </c:pt>
                <c:pt idx="58">
                  <c:v>1037996</c:v>
                </c:pt>
                <c:pt idx="59">
                  <c:v>1038996</c:v>
                </c:pt>
                <c:pt idx="60">
                  <c:v>1039996</c:v>
                </c:pt>
                <c:pt idx="61">
                  <c:v>1040996</c:v>
                </c:pt>
                <c:pt idx="62">
                  <c:v>1041996</c:v>
                </c:pt>
                <c:pt idx="63">
                  <c:v>1042996</c:v>
                </c:pt>
                <c:pt idx="64">
                  <c:v>1043996</c:v>
                </c:pt>
                <c:pt idx="65">
                  <c:v>1044996</c:v>
                </c:pt>
                <c:pt idx="66">
                  <c:v>1045996</c:v>
                </c:pt>
                <c:pt idx="67">
                  <c:v>1046996</c:v>
                </c:pt>
                <c:pt idx="68">
                  <c:v>1047996</c:v>
                </c:pt>
                <c:pt idx="69">
                  <c:v>1048996</c:v>
                </c:pt>
                <c:pt idx="70">
                  <c:v>1049996</c:v>
                </c:pt>
                <c:pt idx="71">
                  <c:v>1050996</c:v>
                </c:pt>
                <c:pt idx="72">
                  <c:v>1051996</c:v>
                </c:pt>
                <c:pt idx="73">
                  <c:v>1052996</c:v>
                </c:pt>
                <c:pt idx="74">
                  <c:v>1053996</c:v>
                </c:pt>
                <c:pt idx="75">
                  <c:v>1054996</c:v>
                </c:pt>
                <c:pt idx="76">
                  <c:v>1055996</c:v>
                </c:pt>
                <c:pt idx="77">
                  <c:v>1056996</c:v>
                </c:pt>
                <c:pt idx="78">
                  <c:v>1057996</c:v>
                </c:pt>
                <c:pt idx="79">
                  <c:v>1058996</c:v>
                </c:pt>
                <c:pt idx="80">
                  <c:v>1059996</c:v>
                </c:pt>
                <c:pt idx="81">
                  <c:v>1060996</c:v>
                </c:pt>
                <c:pt idx="82">
                  <c:v>1061996</c:v>
                </c:pt>
                <c:pt idx="83">
                  <c:v>1062996</c:v>
                </c:pt>
                <c:pt idx="84">
                  <c:v>1063996</c:v>
                </c:pt>
                <c:pt idx="85">
                  <c:v>1064996</c:v>
                </c:pt>
                <c:pt idx="86">
                  <c:v>1065996</c:v>
                </c:pt>
                <c:pt idx="87">
                  <c:v>1066996</c:v>
                </c:pt>
                <c:pt idx="88">
                  <c:v>1067996</c:v>
                </c:pt>
                <c:pt idx="89">
                  <c:v>1068996</c:v>
                </c:pt>
                <c:pt idx="90">
                  <c:v>1069996</c:v>
                </c:pt>
                <c:pt idx="91">
                  <c:v>1070996</c:v>
                </c:pt>
                <c:pt idx="92">
                  <c:v>1071996</c:v>
                </c:pt>
                <c:pt idx="93">
                  <c:v>1072996</c:v>
                </c:pt>
                <c:pt idx="94">
                  <c:v>1073996</c:v>
                </c:pt>
                <c:pt idx="95">
                  <c:v>1074996</c:v>
                </c:pt>
                <c:pt idx="96">
                  <c:v>1075996</c:v>
                </c:pt>
                <c:pt idx="97">
                  <c:v>1076996</c:v>
                </c:pt>
                <c:pt idx="98">
                  <c:v>1077996</c:v>
                </c:pt>
                <c:pt idx="99">
                  <c:v>1078996</c:v>
                </c:pt>
                <c:pt idx="100">
                  <c:v>1079996</c:v>
                </c:pt>
                <c:pt idx="101">
                  <c:v>1080996</c:v>
                </c:pt>
                <c:pt idx="102">
                  <c:v>1081996</c:v>
                </c:pt>
              </c:numCache>
            </c:numRef>
          </c:xVal>
          <c:yVal>
            <c:numRef>
              <c:f>'Rampas 10.5%'!$FB$2:$FB$104</c:f>
              <c:numCache>
                <c:formatCode>General</c:formatCode>
                <c:ptCount val="103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6.5999999046325604</c:v>
                </c:pt>
                <c:pt idx="4">
                  <c:v>6.5999999046325604</c:v>
                </c:pt>
                <c:pt idx="5">
                  <c:v>6.5448751449584899</c:v>
                </c:pt>
                <c:pt idx="6">
                  <c:v>6.4836254119873002</c:v>
                </c:pt>
                <c:pt idx="7">
                  <c:v>6.4223756790161097</c:v>
                </c:pt>
                <c:pt idx="8">
                  <c:v>6.3611259460449201</c:v>
                </c:pt>
                <c:pt idx="9">
                  <c:v>6.2998762130737296</c:v>
                </c:pt>
                <c:pt idx="10">
                  <c:v>6.2386264801025302</c:v>
                </c:pt>
                <c:pt idx="11">
                  <c:v>6.1773767471313397</c:v>
                </c:pt>
                <c:pt idx="12">
                  <c:v>6.11612701416015</c:v>
                </c:pt>
                <c:pt idx="13">
                  <c:v>6.0548772811889604</c:v>
                </c:pt>
                <c:pt idx="14">
                  <c:v>5.9936275482177699</c:v>
                </c:pt>
                <c:pt idx="15">
                  <c:v>5.9323778152465803</c:v>
                </c:pt>
                <c:pt idx="16">
                  <c:v>5.8711280822753897</c:v>
                </c:pt>
                <c:pt idx="17">
                  <c:v>5.8098783493041903</c:v>
                </c:pt>
                <c:pt idx="18">
                  <c:v>5.7486286163329998</c:v>
                </c:pt>
                <c:pt idx="19">
                  <c:v>5.6873788833618102</c:v>
                </c:pt>
                <c:pt idx="20">
                  <c:v>5.6261291503906197</c:v>
                </c:pt>
                <c:pt idx="21">
                  <c:v>5.56487941741943</c:v>
                </c:pt>
                <c:pt idx="22">
                  <c:v>5.5036296844482404</c:v>
                </c:pt>
                <c:pt idx="23">
                  <c:v>5.4423799514770499</c:v>
                </c:pt>
                <c:pt idx="24">
                  <c:v>5.3811302185058496</c:v>
                </c:pt>
                <c:pt idx="25">
                  <c:v>5.31988048553466</c:v>
                </c:pt>
                <c:pt idx="26">
                  <c:v>5.2586307525634703</c:v>
                </c:pt>
                <c:pt idx="27">
                  <c:v>5.1973810195922798</c:v>
                </c:pt>
                <c:pt idx="28">
                  <c:v>5.1361312866210902</c:v>
                </c:pt>
                <c:pt idx="29">
                  <c:v>5.0748815536498997</c:v>
                </c:pt>
                <c:pt idx="30">
                  <c:v>5.01363182067871</c:v>
                </c:pt>
                <c:pt idx="31">
                  <c:v>4.9523820877075098</c:v>
                </c:pt>
                <c:pt idx="32">
                  <c:v>4.8911323547363201</c:v>
                </c:pt>
                <c:pt idx="33">
                  <c:v>4.8298826217651296</c:v>
                </c:pt>
                <c:pt idx="34">
                  <c:v>4.76863288879394</c:v>
                </c:pt>
                <c:pt idx="35">
                  <c:v>4.7073831558227504</c:v>
                </c:pt>
                <c:pt idx="36">
                  <c:v>4.6461334228515598</c:v>
                </c:pt>
                <c:pt idx="37">
                  <c:v>4.5848836898803702</c:v>
                </c:pt>
                <c:pt idx="38">
                  <c:v>4.5236339569091797</c:v>
                </c:pt>
                <c:pt idx="39">
                  <c:v>4.4623842239379803</c:v>
                </c:pt>
                <c:pt idx="40">
                  <c:v>4.4011344909667898</c:v>
                </c:pt>
                <c:pt idx="41">
                  <c:v>4.3398847579956001</c:v>
                </c:pt>
                <c:pt idx="42">
                  <c:v>4.2786350250244096</c:v>
                </c:pt>
                <c:pt idx="43">
                  <c:v>4.21738529205322</c:v>
                </c:pt>
                <c:pt idx="44">
                  <c:v>4.1561355590820304</c:v>
                </c:pt>
                <c:pt idx="45">
                  <c:v>4.0948858261108398</c:v>
                </c:pt>
                <c:pt idx="46">
                  <c:v>4.0336360931396396</c:v>
                </c:pt>
                <c:pt idx="47">
                  <c:v>3.9723863601684499</c:v>
                </c:pt>
                <c:pt idx="48">
                  <c:v>3.9111366271972599</c:v>
                </c:pt>
                <c:pt idx="49">
                  <c:v>3.8498868942260698</c:v>
                </c:pt>
                <c:pt idx="50">
                  <c:v>3.7886371612548801</c:v>
                </c:pt>
                <c:pt idx="51">
                  <c:v>3.7273874282836901</c:v>
                </c:pt>
                <c:pt idx="52">
                  <c:v>3.6661376953125</c:v>
                </c:pt>
                <c:pt idx="53">
                  <c:v>3.6048879623413002</c:v>
                </c:pt>
                <c:pt idx="54">
                  <c:v>3.5436382293701101</c:v>
                </c:pt>
                <c:pt idx="55">
                  <c:v>3.48238849639892</c:v>
                </c:pt>
                <c:pt idx="56">
                  <c:v>3.4211387634277299</c:v>
                </c:pt>
                <c:pt idx="57">
                  <c:v>3.3598890304565399</c:v>
                </c:pt>
                <c:pt idx="58">
                  <c:v>3.2986392974853498</c:v>
                </c:pt>
                <c:pt idx="59">
                  <c:v>3.2373895645141602</c:v>
                </c:pt>
                <c:pt idx="60">
                  <c:v>3.1761398315429599</c:v>
                </c:pt>
                <c:pt idx="61">
                  <c:v>3.1148900985717698</c:v>
                </c:pt>
                <c:pt idx="62">
                  <c:v>3.0536403656005802</c:v>
                </c:pt>
                <c:pt idx="63">
                  <c:v>2.9923906326293901</c:v>
                </c:pt>
                <c:pt idx="64">
                  <c:v>2.9311408996582</c:v>
                </c:pt>
                <c:pt idx="65">
                  <c:v>2.8698911666870099</c:v>
                </c:pt>
                <c:pt idx="66">
                  <c:v>2.8086414337158199</c:v>
                </c:pt>
                <c:pt idx="67">
                  <c:v>2.74739170074462</c:v>
                </c:pt>
                <c:pt idx="68">
                  <c:v>2.68614196777343</c:v>
                </c:pt>
                <c:pt idx="69">
                  <c:v>2.6248922348022399</c:v>
                </c:pt>
                <c:pt idx="70">
                  <c:v>2.5636425018310498</c:v>
                </c:pt>
                <c:pt idx="71">
                  <c:v>2.5023927688598602</c:v>
                </c:pt>
                <c:pt idx="72">
                  <c:v>2.4411430358886701</c:v>
                </c:pt>
                <c:pt idx="73">
                  <c:v>2.37989330291748</c:v>
                </c:pt>
                <c:pt idx="74">
                  <c:v>2.3186435699462802</c:v>
                </c:pt>
                <c:pt idx="75">
                  <c:v>2.2573938369750901</c:v>
                </c:pt>
                <c:pt idx="76">
                  <c:v>2.1961441040039</c:v>
                </c:pt>
                <c:pt idx="77">
                  <c:v>2.13489437103271</c:v>
                </c:pt>
                <c:pt idx="78">
                  <c:v>2.0736446380615199</c:v>
                </c:pt>
                <c:pt idx="79">
                  <c:v>2.0123949050903298</c:v>
                </c:pt>
                <c:pt idx="80">
                  <c:v>1.95114517211914</c:v>
                </c:pt>
                <c:pt idx="81">
                  <c:v>1.8898954391479399</c:v>
                </c:pt>
                <c:pt idx="82">
                  <c:v>1.82864570617675</c:v>
                </c:pt>
                <c:pt idx="83">
                  <c:v>1.76739597320556</c:v>
                </c:pt>
                <c:pt idx="84">
                  <c:v>1.7061462402343699</c:v>
                </c:pt>
                <c:pt idx="85">
                  <c:v>1.64489650726318</c:v>
                </c:pt>
                <c:pt idx="86">
                  <c:v>1.58364677429199</c:v>
                </c:pt>
                <c:pt idx="87">
                  <c:v>1.5223970413207999</c:v>
                </c:pt>
                <c:pt idx="88">
                  <c:v>1.4611473083496</c:v>
                </c:pt>
                <c:pt idx="89">
                  <c:v>1.39989757537841</c:v>
                </c:pt>
                <c:pt idx="90">
                  <c:v>1.3386478424072199</c:v>
                </c:pt>
                <c:pt idx="91">
                  <c:v>1.27739810943603</c:v>
                </c:pt>
                <c:pt idx="92">
                  <c:v>1.21614837646484</c:v>
                </c:pt>
                <c:pt idx="93">
                  <c:v>1.1548986434936499</c:v>
                </c:pt>
                <c:pt idx="94">
                  <c:v>1.09364891052246</c:v>
                </c:pt>
                <c:pt idx="95">
                  <c:v>1.03239917755126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7-478E-8CF0-798149D1968C}"/>
            </c:ext>
          </c:extLst>
        </c:ser>
        <c:ser>
          <c:idx val="3"/>
          <c:order val="1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'Rampas 10.5%'!$EZ$2:$EZ$104</c:f>
              <c:numCache>
                <c:formatCode>General</c:formatCode>
                <c:ptCount val="103"/>
                <c:pt idx="0">
                  <c:v>979996</c:v>
                </c:pt>
                <c:pt idx="1">
                  <c:v>980996</c:v>
                </c:pt>
                <c:pt idx="2">
                  <c:v>981996</c:v>
                </c:pt>
                <c:pt idx="3">
                  <c:v>982996</c:v>
                </c:pt>
                <c:pt idx="4">
                  <c:v>983996</c:v>
                </c:pt>
                <c:pt idx="5">
                  <c:v>984996</c:v>
                </c:pt>
                <c:pt idx="6">
                  <c:v>985996</c:v>
                </c:pt>
                <c:pt idx="7">
                  <c:v>986996</c:v>
                </c:pt>
                <c:pt idx="8">
                  <c:v>987996</c:v>
                </c:pt>
                <c:pt idx="9">
                  <c:v>988996</c:v>
                </c:pt>
                <c:pt idx="10">
                  <c:v>989996</c:v>
                </c:pt>
                <c:pt idx="11">
                  <c:v>990996</c:v>
                </c:pt>
                <c:pt idx="12">
                  <c:v>991996</c:v>
                </c:pt>
                <c:pt idx="13">
                  <c:v>992996</c:v>
                </c:pt>
                <c:pt idx="14">
                  <c:v>993996</c:v>
                </c:pt>
                <c:pt idx="15">
                  <c:v>994996</c:v>
                </c:pt>
                <c:pt idx="16">
                  <c:v>995996</c:v>
                </c:pt>
                <c:pt idx="17">
                  <c:v>996996</c:v>
                </c:pt>
                <c:pt idx="18">
                  <c:v>997996</c:v>
                </c:pt>
                <c:pt idx="19">
                  <c:v>998996</c:v>
                </c:pt>
                <c:pt idx="20">
                  <c:v>999996</c:v>
                </c:pt>
                <c:pt idx="21">
                  <c:v>1000996</c:v>
                </c:pt>
                <c:pt idx="22">
                  <c:v>1001996</c:v>
                </c:pt>
                <c:pt idx="23">
                  <c:v>1002996</c:v>
                </c:pt>
                <c:pt idx="24">
                  <c:v>1003996</c:v>
                </c:pt>
                <c:pt idx="25">
                  <c:v>1004996</c:v>
                </c:pt>
                <c:pt idx="26">
                  <c:v>1005996</c:v>
                </c:pt>
                <c:pt idx="27">
                  <c:v>1006996</c:v>
                </c:pt>
                <c:pt idx="28">
                  <c:v>1007996</c:v>
                </c:pt>
                <c:pt idx="29">
                  <c:v>1008996</c:v>
                </c:pt>
                <c:pt idx="30">
                  <c:v>1009996</c:v>
                </c:pt>
                <c:pt idx="31">
                  <c:v>1010996</c:v>
                </c:pt>
                <c:pt idx="32">
                  <c:v>1011996</c:v>
                </c:pt>
                <c:pt idx="33">
                  <c:v>1012996</c:v>
                </c:pt>
                <c:pt idx="34">
                  <c:v>1013996</c:v>
                </c:pt>
                <c:pt idx="35">
                  <c:v>1014996</c:v>
                </c:pt>
                <c:pt idx="36">
                  <c:v>1015996</c:v>
                </c:pt>
                <c:pt idx="37">
                  <c:v>1016996</c:v>
                </c:pt>
                <c:pt idx="38">
                  <c:v>1017996</c:v>
                </c:pt>
                <c:pt idx="39">
                  <c:v>1018996</c:v>
                </c:pt>
                <c:pt idx="40">
                  <c:v>1019996</c:v>
                </c:pt>
                <c:pt idx="41">
                  <c:v>1020997</c:v>
                </c:pt>
                <c:pt idx="42">
                  <c:v>1021996</c:v>
                </c:pt>
                <c:pt idx="43">
                  <c:v>1022996</c:v>
                </c:pt>
                <c:pt idx="44">
                  <c:v>1023996</c:v>
                </c:pt>
                <c:pt idx="45">
                  <c:v>1024996</c:v>
                </c:pt>
                <c:pt idx="46">
                  <c:v>1025996</c:v>
                </c:pt>
                <c:pt idx="47">
                  <c:v>1026996</c:v>
                </c:pt>
                <c:pt idx="48">
                  <c:v>1027996</c:v>
                </c:pt>
                <c:pt idx="49">
                  <c:v>1028996</c:v>
                </c:pt>
                <c:pt idx="50">
                  <c:v>1029996</c:v>
                </c:pt>
                <c:pt idx="51">
                  <c:v>1030996</c:v>
                </c:pt>
                <c:pt idx="52">
                  <c:v>1031996</c:v>
                </c:pt>
                <c:pt idx="53">
                  <c:v>1032996</c:v>
                </c:pt>
                <c:pt idx="54">
                  <c:v>1033996</c:v>
                </c:pt>
                <c:pt idx="55">
                  <c:v>1034996</c:v>
                </c:pt>
                <c:pt idx="56">
                  <c:v>1035996</c:v>
                </c:pt>
                <c:pt idx="57">
                  <c:v>1036996</c:v>
                </c:pt>
                <c:pt idx="58">
                  <c:v>1037996</c:v>
                </c:pt>
                <c:pt idx="59">
                  <c:v>1038996</c:v>
                </c:pt>
                <c:pt idx="60">
                  <c:v>1039996</c:v>
                </c:pt>
                <c:pt idx="61">
                  <c:v>1040996</c:v>
                </c:pt>
                <c:pt idx="62">
                  <c:v>1041996</c:v>
                </c:pt>
                <c:pt idx="63">
                  <c:v>1042996</c:v>
                </c:pt>
                <c:pt idx="64">
                  <c:v>1043996</c:v>
                </c:pt>
                <c:pt idx="65">
                  <c:v>1044996</c:v>
                </c:pt>
                <c:pt idx="66">
                  <c:v>1045996</c:v>
                </c:pt>
                <c:pt idx="67">
                  <c:v>1046996</c:v>
                </c:pt>
                <c:pt idx="68">
                  <c:v>1047996</c:v>
                </c:pt>
                <c:pt idx="69">
                  <c:v>1048996</c:v>
                </c:pt>
                <c:pt idx="70">
                  <c:v>1049996</c:v>
                </c:pt>
                <c:pt idx="71">
                  <c:v>1050996</c:v>
                </c:pt>
                <c:pt idx="72">
                  <c:v>1051996</c:v>
                </c:pt>
                <c:pt idx="73">
                  <c:v>1052996</c:v>
                </c:pt>
                <c:pt idx="74">
                  <c:v>1053996</c:v>
                </c:pt>
                <c:pt idx="75">
                  <c:v>1054996</c:v>
                </c:pt>
                <c:pt idx="76">
                  <c:v>1055996</c:v>
                </c:pt>
                <c:pt idx="77">
                  <c:v>1056996</c:v>
                </c:pt>
                <c:pt idx="78">
                  <c:v>1057996</c:v>
                </c:pt>
                <c:pt idx="79">
                  <c:v>1058996</c:v>
                </c:pt>
                <c:pt idx="80">
                  <c:v>1059996</c:v>
                </c:pt>
                <c:pt idx="81">
                  <c:v>1060996</c:v>
                </c:pt>
                <c:pt idx="82">
                  <c:v>1061996</c:v>
                </c:pt>
                <c:pt idx="83">
                  <c:v>1062996</c:v>
                </c:pt>
                <c:pt idx="84">
                  <c:v>1063996</c:v>
                </c:pt>
                <c:pt idx="85">
                  <c:v>1064996</c:v>
                </c:pt>
                <c:pt idx="86">
                  <c:v>1065996</c:v>
                </c:pt>
                <c:pt idx="87">
                  <c:v>1066996</c:v>
                </c:pt>
                <c:pt idx="88">
                  <c:v>1067996</c:v>
                </c:pt>
                <c:pt idx="89">
                  <c:v>1068996</c:v>
                </c:pt>
                <c:pt idx="90">
                  <c:v>1069996</c:v>
                </c:pt>
                <c:pt idx="91">
                  <c:v>1070996</c:v>
                </c:pt>
                <c:pt idx="92">
                  <c:v>1071996</c:v>
                </c:pt>
                <c:pt idx="93">
                  <c:v>1072996</c:v>
                </c:pt>
                <c:pt idx="94">
                  <c:v>1073996</c:v>
                </c:pt>
                <c:pt idx="95">
                  <c:v>1074996</c:v>
                </c:pt>
                <c:pt idx="96">
                  <c:v>1075996</c:v>
                </c:pt>
                <c:pt idx="97">
                  <c:v>1076996</c:v>
                </c:pt>
                <c:pt idx="98">
                  <c:v>1077996</c:v>
                </c:pt>
                <c:pt idx="99">
                  <c:v>1078996</c:v>
                </c:pt>
                <c:pt idx="100">
                  <c:v>1079996</c:v>
                </c:pt>
                <c:pt idx="101">
                  <c:v>1080996</c:v>
                </c:pt>
                <c:pt idx="102">
                  <c:v>1081996</c:v>
                </c:pt>
              </c:numCache>
            </c:numRef>
          </c:xVal>
          <c:yVal>
            <c:numRef>
              <c:f>'Rampas 10.5%'!$FD$2:$FD$104</c:f>
              <c:numCache>
                <c:formatCode>General</c:formatCode>
                <c:ptCount val="103"/>
                <c:pt idx="0">
                  <c:v>6.5949606895446697</c:v>
                </c:pt>
                <c:pt idx="1">
                  <c:v>6.6011848449706996</c:v>
                </c:pt>
                <c:pt idx="2">
                  <c:v>6.5657944679260201</c:v>
                </c:pt>
                <c:pt idx="3">
                  <c:v>6.6225090026855398</c:v>
                </c:pt>
                <c:pt idx="4">
                  <c:v>6.6194634437561</c:v>
                </c:pt>
                <c:pt idx="5">
                  <c:v>6.5912437438964799</c:v>
                </c:pt>
                <c:pt idx="6">
                  <c:v>6.5481362342834402</c:v>
                </c:pt>
                <c:pt idx="7">
                  <c:v>6.5097160339355398</c:v>
                </c:pt>
                <c:pt idx="8">
                  <c:v>6.4528665542602504</c:v>
                </c:pt>
                <c:pt idx="9">
                  <c:v>6.3934402465820304</c:v>
                </c:pt>
                <c:pt idx="10">
                  <c:v>6.3053092956542898</c:v>
                </c:pt>
                <c:pt idx="11">
                  <c:v>6.2616624832153303</c:v>
                </c:pt>
                <c:pt idx="12">
                  <c:v>6.2099237442016602</c:v>
                </c:pt>
                <c:pt idx="13">
                  <c:v>6.1303544044494602</c:v>
                </c:pt>
                <c:pt idx="14">
                  <c:v>6.05291748046875</c:v>
                </c:pt>
                <c:pt idx="15">
                  <c:v>6.0194358825683496</c:v>
                </c:pt>
                <c:pt idx="16">
                  <c:v>5.9753623008728001</c:v>
                </c:pt>
                <c:pt idx="17">
                  <c:v>5.8922843933105398</c:v>
                </c:pt>
                <c:pt idx="18">
                  <c:v>5.8239426612854004</c:v>
                </c:pt>
                <c:pt idx="19">
                  <c:v>5.7689661979675204</c:v>
                </c:pt>
                <c:pt idx="20">
                  <c:v>5.6921153068542401</c:v>
                </c:pt>
                <c:pt idx="21">
                  <c:v>5.6435036659240696</c:v>
                </c:pt>
                <c:pt idx="22">
                  <c:v>5.5897674560546804</c:v>
                </c:pt>
                <c:pt idx="23">
                  <c:v>5.4983878135681099</c:v>
                </c:pt>
                <c:pt idx="24">
                  <c:v>5.48048543930053</c:v>
                </c:pt>
                <c:pt idx="25">
                  <c:v>5.3992447853088299</c:v>
                </c:pt>
                <c:pt idx="26">
                  <c:v>5.3473010063171298</c:v>
                </c:pt>
                <c:pt idx="27">
                  <c:v>5.2607355117797798</c:v>
                </c:pt>
                <c:pt idx="28">
                  <c:v>5.2086520195007298</c:v>
                </c:pt>
                <c:pt idx="29">
                  <c:v>5.16487216949462</c:v>
                </c:pt>
                <c:pt idx="30">
                  <c:v>5.0756645202636701</c:v>
                </c:pt>
                <c:pt idx="31">
                  <c:v>5.0163712501525799</c:v>
                </c:pt>
                <c:pt idx="32">
                  <c:v>4.9947829246520996</c:v>
                </c:pt>
                <c:pt idx="33">
                  <c:v>4.8912730216979901</c:v>
                </c:pt>
                <c:pt idx="34">
                  <c:v>4.8362488746643004</c:v>
                </c:pt>
                <c:pt idx="35">
                  <c:v>4.79644727706909</c:v>
                </c:pt>
                <c:pt idx="36">
                  <c:v>4.7427582740783603</c:v>
                </c:pt>
                <c:pt idx="37">
                  <c:v>4.6591157913207999</c:v>
                </c:pt>
                <c:pt idx="38">
                  <c:v>4.5892267227172798</c:v>
                </c:pt>
                <c:pt idx="39">
                  <c:v>4.5383872985839799</c:v>
                </c:pt>
                <c:pt idx="40">
                  <c:v>4.5074920654296804</c:v>
                </c:pt>
                <c:pt idx="41">
                  <c:v>4.4282526969909597</c:v>
                </c:pt>
                <c:pt idx="42">
                  <c:v>4.3446884155273402</c:v>
                </c:pt>
                <c:pt idx="43">
                  <c:v>4.3018317222595197</c:v>
                </c:pt>
                <c:pt idx="44">
                  <c:v>4.2470297813415501</c:v>
                </c:pt>
                <c:pt idx="45">
                  <c:v>4.1759295463562003</c:v>
                </c:pt>
                <c:pt idx="46">
                  <c:v>4.10579013824462</c:v>
                </c:pt>
                <c:pt idx="47">
                  <c:v>4.0435714721679599</c:v>
                </c:pt>
                <c:pt idx="48">
                  <c:v>4.0046334266662598</c:v>
                </c:pt>
                <c:pt idx="49">
                  <c:v>3.93817138671875</c:v>
                </c:pt>
                <c:pt idx="50">
                  <c:v>3.8549873828887899</c:v>
                </c:pt>
                <c:pt idx="51">
                  <c:v>3.8121407032012899</c:v>
                </c:pt>
                <c:pt idx="52">
                  <c:v>3.7577483654022199</c:v>
                </c:pt>
                <c:pt idx="53">
                  <c:v>3.6943795680999698</c:v>
                </c:pt>
                <c:pt idx="54">
                  <c:v>3.6034340858459402</c:v>
                </c:pt>
                <c:pt idx="55">
                  <c:v>3.5642426013946502</c:v>
                </c:pt>
                <c:pt idx="56">
                  <c:v>3.5085411071777299</c:v>
                </c:pt>
                <c:pt idx="57">
                  <c:v>3.4488456249236998</c:v>
                </c:pt>
                <c:pt idx="58">
                  <c:v>3.3579652309417698</c:v>
                </c:pt>
                <c:pt idx="59">
                  <c:v>3.2881233692169101</c:v>
                </c:pt>
                <c:pt idx="60">
                  <c:v>3.2871024608611998</c:v>
                </c:pt>
                <c:pt idx="61">
                  <c:v>3.19279932975769</c:v>
                </c:pt>
                <c:pt idx="62">
                  <c:v>3.1340470314025799</c:v>
                </c:pt>
                <c:pt idx="63">
                  <c:v>3.0579879283904998</c:v>
                </c:pt>
                <c:pt idx="64">
                  <c:v>3.0201377868652299</c:v>
                </c:pt>
                <c:pt idx="65">
                  <c:v>2.94188928604125</c:v>
                </c:pt>
                <c:pt idx="66">
                  <c:v>2.87844538688659</c:v>
                </c:pt>
                <c:pt idx="67">
                  <c:v>2.8349092006683301</c:v>
                </c:pt>
                <c:pt idx="68">
                  <c:v>2.7713310718536301</c:v>
                </c:pt>
                <c:pt idx="69">
                  <c:v>2.6884980201721098</c:v>
                </c:pt>
                <c:pt idx="70">
                  <c:v>2.6318612098693799</c:v>
                </c:pt>
                <c:pt idx="71">
                  <c:v>2.5857980251312198</c:v>
                </c:pt>
                <c:pt idx="72">
                  <c:v>2.5450057983398402</c:v>
                </c:pt>
                <c:pt idx="73">
                  <c:v>2.4575440883636399</c:v>
                </c:pt>
                <c:pt idx="74">
                  <c:v>2.38738942146301</c:v>
                </c:pt>
                <c:pt idx="75">
                  <c:v>2.3456933498382502</c:v>
                </c:pt>
                <c:pt idx="76">
                  <c:v>2.26430892944335</c:v>
                </c:pt>
                <c:pt idx="77">
                  <c:v>2.2032241821289</c:v>
                </c:pt>
                <c:pt idx="78">
                  <c:v>2.15564513206481</c:v>
                </c:pt>
                <c:pt idx="79">
                  <c:v>2.0908012390136701</c:v>
                </c:pt>
                <c:pt idx="80">
                  <c:v>2.0456230640411301</c:v>
                </c:pt>
                <c:pt idx="81">
                  <c:v>1.96511077880859</c:v>
                </c:pt>
                <c:pt idx="82">
                  <c:v>1.89174497127532</c:v>
                </c:pt>
                <c:pt idx="83">
                  <c:v>1.8412789106369001</c:v>
                </c:pt>
                <c:pt idx="84">
                  <c:v>1.79814457893371</c:v>
                </c:pt>
                <c:pt idx="85">
                  <c:v>1.74141156673431</c:v>
                </c:pt>
                <c:pt idx="86">
                  <c:v>1.6634048223495399</c:v>
                </c:pt>
                <c:pt idx="87">
                  <c:v>1.5954178571701001</c:v>
                </c:pt>
                <c:pt idx="88">
                  <c:v>1.5496520996093699</c:v>
                </c:pt>
                <c:pt idx="89">
                  <c:v>1.4575493335723799</c:v>
                </c:pt>
                <c:pt idx="90">
                  <c:v>1.3987525701522801</c:v>
                </c:pt>
                <c:pt idx="91">
                  <c:v>1.3620010614395099</c:v>
                </c:pt>
                <c:pt idx="92">
                  <c:v>1.3153396844863801</c:v>
                </c:pt>
                <c:pt idx="93">
                  <c:v>1.2306969165802</c:v>
                </c:pt>
                <c:pt idx="94">
                  <c:v>1.1643135547637899</c:v>
                </c:pt>
                <c:pt idx="95">
                  <c:v>1.14436042308807</c:v>
                </c:pt>
                <c:pt idx="96">
                  <c:v>1.03799819946289</c:v>
                </c:pt>
                <c:pt idx="97">
                  <c:v>0.99939119815826405</c:v>
                </c:pt>
                <c:pt idx="98">
                  <c:v>0.97602081298828103</c:v>
                </c:pt>
                <c:pt idx="99">
                  <c:v>0.97407609224319402</c:v>
                </c:pt>
                <c:pt idx="100">
                  <c:v>0.98113632202148404</c:v>
                </c:pt>
                <c:pt idx="101">
                  <c:v>0.99561768770217896</c:v>
                </c:pt>
                <c:pt idx="102">
                  <c:v>1.0159279108047401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7-478E-8CF0-798149D19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08688"/>
        <c:axId val="1504524464"/>
      </c:scatterChart>
      <c:valAx>
        <c:axId val="1504508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24464"/>
        <c:crosses val="autoZero"/>
        <c:crossBetween val="midCat"/>
      </c:valAx>
      <c:valAx>
        <c:axId val="150452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08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9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B1-41B7-84D5-A242A64214B2}"/>
                </c:ext>
              </c:extLst>
            </c:dLbl>
            <c:dLbl>
              <c:idx val="160"/>
              <c:layout>
                <c:manualLayout>
                  <c:x val="-4.4227188081936687E-2"/>
                  <c:y val="-0.1138032305433186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B1-41B7-84D5-A242A64214B2}"/>
                </c:ext>
              </c:extLst>
            </c:dLbl>
            <c:dLbl>
              <c:idx val="258"/>
              <c:layout>
                <c:manualLayout>
                  <c:x val="0"/>
                  <c:y val="4.40528634361232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B1-41B7-84D5-A242A64214B2}"/>
                </c:ext>
              </c:extLst>
            </c:dLbl>
            <c:dLbl>
              <c:idx val="359"/>
              <c:layout>
                <c:manualLayout>
                  <c:x val="-2.327746741154605E-3"/>
                  <c:y val="-5.87371512481644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B1-41B7-84D5-A242A64214B2}"/>
                </c:ext>
              </c:extLst>
            </c:dLbl>
            <c:dLbl>
              <c:idx val="460"/>
              <c:layout>
                <c:manualLayout>
                  <c:x val="-6.9832402234637301E-3"/>
                  <c:y val="4.772393538913349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B1-41B7-84D5-A242A64214B2}"/>
                </c:ext>
              </c:extLst>
            </c:dLbl>
            <c:dLbl>
              <c:idx val="559"/>
              <c:layout>
                <c:manualLayout>
                  <c:x val="5.8193668528864061E-2"/>
                  <c:y val="-5.87371512481644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B1-41B7-84D5-A242A64214B2}"/>
                </c:ext>
              </c:extLst>
            </c:dLbl>
            <c:dLbl>
              <c:idx val="660"/>
              <c:layout>
                <c:manualLayout>
                  <c:x val="0"/>
                  <c:y val="4.03817914831129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B1-41B7-84D5-A242A64214B2}"/>
                </c:ext>
              </c:extLst>
            </c:dLbl>
            <c:dLbl>
              <c:idx val="758"/>
              <c:layout>
                <c:manualLayout>
                  <c:x val="8.6126629422718814E-2"/>
                  <c:y val="-0.1321585903083700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B1-41B7-84D5-A242A64214B2}"/>
                </c:ext>
              </c:extLst>
            </c:dLbl>
            <c:dLbl>
              <c:idx val="863"/>
              <c:layout>
                <c:manualLayout>
                  <c:x val="0"/>
                  <c:y val="4.40528634361232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B1-41B7-84D5-A242A64214B2}"/>
                </c:ext>
              </c:extLst>
            </c:dLbl>
            <c:dLbl>
              <c:idx val="960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B1-41B7-84D5-A242A64214B2}"/>
                </c:ext>
              </c:extLst>
            </c:dLbl>
            <c:dLbl>
              <c:idx val="1059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B1-41B7-84D5-A242A64214B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'Rampas 14%'!$A$2:$A$1287</c:f>
              <c:numCache>
                <c:formatCode>General</c:formatCode>
                <c:ptCount val="1286"/>
                <c:pt idx="0">
                  <c:v>994</c:v>
                </c:pt>
                <c:pt idx="1">
                  <c:v>1994</c:v>
                </c:pt>
                <c:pt idx="2">
                  <c:v>2994</c:v>
                </c:pt>
                <c:pt idx="3">
                  <c:v>3994</c:v>
                </c:pt>
                <c:pt idx="4">
                  <c:v>4994</c:v>
                </c:pt>
                <c:pt idx="5">
                  <c:v>5994</c:v>
                </c:pt>
                <c:pt idx="6">
                  <c:v>6994</c:v>
                </c:pt>
                <c:pt idx="7">
                  <c:v>7994</c:v>
                </c:pt>
                <c:pt idx="8">
                  <c:v>8994</c:v>
                </c:pt>
                <c:pt idx="9">
                  <c:v>9995</c:v>
                </c:pt>
                <c:pt idx="10">
                  <c:v>10994</c:v>
                </c:pt>
                <c:pt idx="11">
                  <c:v>11994</c:v>
                </c:pt>
                <c:pt idx="12">
                  <c:v>12994</c:v>
                </c:pt>
                <c:pt idx="13">
                  <c:v>13994</c:v>
                </c:pt>
                <c:pt idx="14">
                  <c:v>14994</c:v>
                </c:pt>
                <c:pt idx="15">
                  <c:v>15994</c:v>
                </c:pt>
                <c:pt idx="16">
                  <c:v>16994</c:v>
                </c:pt>
                <c:pt idx="17">
                  <c:v>17994</c:v>
                </c:pt>
                <c:pt idx="18">
                  <c:v>18994</c:v>
                </c:pt>
                <c:pt idx="19">
                  <c:v>19994</c:v>
                </c:pt>
                <c:pt idx="20">
                  <c:v>20994</c:v>
                </c:pt>
                <c:pt idx="21">
                  <c:v>21994</c:v>
                </c:pt>
                <c:pt idx="22">
                  <c:v>22994</c:v>
                </c:pt>
                <c:pt idx="23">
                  <c:v>23994</c:v>
                </c:pt>
                <c:pt idx="24">
                  <c:v>24994</c:v>
                </c:pt>
                <c:pt idx="25">
                  <c:v>25994</c:v>
                </c:pt>
                <c:pt idx="26">
                  <c:v>26994</c:v>
                </c:pt>
                <c:pt idx="27">
                  <c:v>27994</c:v>
                </c:pt>
                <c:pt idx="28">
                  <c:v>28994</c:v>
                </c:pt>
                <c:pt idx="29">
                  <c:v>29994</c:v>
                </c:pt>
                <c:pt idx="30">
                  <c:v>30994</c:v>
                </c:pt>
                <c:pt idx="31">
                  <c:v>31994</c:v>
                </c:pt>
                <c:pt idx="32">
                  <c:v>32994</c:v>
                </c:pt>
                <c:pt idx="33">
                  <c:v>33994</c:v>
                </c:pt>
                <c:pt idx="34">
                  <c:v>34994</c:v>
                </c:pt>
                <c:pt idx="35">
                  <c:v>35994</c:v>
                </c:pt>
                <c:pt idx="36">
                  <c:v>36994</c:v>
                </c:pt>
                <c:pt idx="37">
                  <c:v>37994</c:v>
                </c:pt>
                <c:pt idx="38">
                  <c:v>38994</c:v>
                </c:pt>
                <c:pt idx="39">
                  <c:v>39994</c:v>
                </c:pt>
                <c:pt idx="40">
                  <c:v>40994</c:v>
                </c:pt>
                <c:pt idx="41">
                  <c:v>41994</c:v>
                </c:pt>
                <c:pt idx="42">
                  <c:v>42994</c:v>
                </c:pt>
                <c:pt idx="43">
                  <c:v>43994</c:v>
                </c:pt>
                <c:pt idx="44">
                  <c:v>44994</c:v>
                </c:pt>
                <c:pt idx="45">
                  <c:v>45994</c:v>
                </c:pt>
                <c:pt idx="46">
                  <c:v>46994</c:v>
                </c:pt>
                <c:pt idx="47">
                  <c:v>47994</c:v>
                </c:pt>
                <c:pt idx="48">
                  <c:v>48994</c:v>
                </c:pt>
                <c:pt idx="49">
                  <c:v>49994</c:v>
                </c:pt>
                <c:pt idx="50">
                  <c:v>50994</c:v>
                </c:pt>
                <c:pt idx="51">
                  <c:v>51994</c:v>
                </c:pt>
                <c:pt idx="52">
                  <c:v>52994</c:v>
                </c:pt>
                <c:pt idx="53">
                  <c:v>53994</c:v>
                </c:pt>
                <c:pt idx="54">
                  <c:v>54994</c:v>
                </c:pt>
                <c:pt idx="55">
                  <c:v>55994</c:v>
                </c:pt>
                <c:pt idx="56">
                  <c:v>56994</c:v>
                </c:pt>
                <c:pt idx="57">
                  <c:v>57994</c:v>
                </c:pt>
                <c:pt idx="58">
                  <c:v>58994</c:v>
                </c:pt>
                <c:pt idx="59">
                  <c:v>59994</c:v>
                </c:pt>
                <c:pt idx="60">
                  <c:v>60994</c:v>
                </c:pt>
                <c:pt idx="61">
                  <c:v>61994</c:v>
                </c:pt>
                <c:pt idx="62">
                  <c:v>62994</c:v>
                </c:pt>
                <c:pt idx="63">
                  <c:v>63994</c:v>
                </c:pt>
                <c:pt idx="64">
                  <c:v>64994</c:v>
                </c:pt>
                <c:pt idx="65">
                  <c:v>65994</c:v>
                </c:pt>
                <c:pt idx="66">
                  <c:v>66994</c:v>
                </c:pt>
                <c:pt idx="67">
                  <c:v>67994</c:v>
                </c:pt>
                <c:pt idx="68">
                  <c:v>68994</c:v>
                </c:pt>
                <c:pt idx="69">
                  <c:v>69994</c:v>
                </c:pt>
                <c:pt idx="70">
                  <c:v>70994</c:v>
                </c:pt>
                <c:pt idx="71">
                  <c:v>71994</c:v>
                </c:pt>
                <c:pt idx="72">
                  <c:v>72994</c:v>
                </c:pt>
                <c:pt idx="73">
                  <c:v>73994</c:v>
                </c:pt>
                <c:pt idx="74">
                  <c:v>74994</c:v>
                </c:pt>
                <c:pt idx="75">
                  <c:v>75994</c:v>
                </c:pt>
                <c:pt idx="76">
                  <c:v>76994</c:v>
                </c:pt>
                <c:pt idx="77">
                  <c:v>77994</c:v>
                </c:pt>
                <c:pt idx="78">
                  <c:v>78994</c:v>
                </c:pt>
                <c:pt idx="79">
                  <c:v>79994</c:v>
                </c:pt>
                <c:pt idx="80">
                  <c:v>80994</c:v>
                </c:pt>
                <c:pt idx="81">
                  <c:v>81994</c:v>
                </c:pt>
                <c:pt idx="82">
                  <c:v>82994</c:v>
                </c:pt>
                <c:pt idx="83">
                  <c:v>83994</c:v>
                </c:pt>
                <c:pt idx="84">
                  <c:v>84994</c:v>
                </c:pt>
                <c:pt idx="85">
                  <c:v>85994</c:v>
                </c:pt>
                <c:pt idx="86">
                  <c:v>86994</c:v>
                </c:pt>
                <c:pt idx="87">
                  <c:v>87994</c:v>
                </c:pt>
                <c:pt idx="88">
                  <c:v>88994</c:v>
                </c:pt>
                <c:pt idx="89">
                  <c:v>89995</c:v>
                </c:pt>
                <c:pt idx="90">
                  <c:v>90995</c:v>
                </c:pt>
                <c:pt idx="91">
                  <c:v>91994</c:v>
                </c:pt>
                <c:pt idx="92">
                  <c:v>92994</c:v>
                </c:pt>
                <c:pt idx="93">
                  <c:v>93994</c:v>
                </c:pt>
                <c:pt idx="94">
                  <c:v>94994</c:v>
                </c:pt>
                <c:pt idx="95">
                  <c:v>95994</c:v>
                </c:pt>
                <c:pt idx="96">
                  <c:v>96994</c:v>
                </c:pt>
                <c:pt idx="97">
                  <c:v>97994</c:v>
                </c:pt>
                <c:pt idx="98">
                  <c:v>98994</c:v>
                </c:pt>
                <c:pt idx="99">
                  <c:v>99994</c:v>
                </c:pt>
                <c:pt idx="100">
                  <c:v>100994</c:v>
                </c:pt>
                <c:pt idx="101">
                  <c:v>101994</c:v>
                </c:pt>
                <c:pt idx="102">
                  <c:v>102994</c:v>
                </c:pt>
                <c:pt idx="103">
                  <c:v>103994</c:v>
                </c:pt>
                <c:pt idx="104">
                  <c:v>104994</c:v>
                </c:pt>
                <c:pt idx="105">
                  <c:v>105994</c:v>
                </c:pt>
                <c:pt idx="106">
                  <c:v>106994</c:v>
                </c:pt>
                <c:pt idx="107">
                  <c:v>107995</c:v>
                </c:pt>
                <c:pt idx="108">
                  <c:v>108994</c:v>
                </c:pt>
                <c:pt idx="109">
                  <c:v>109994</c:v>
                </c:pt>
                <c:pt idx="110">
                  <c:v>110994</c:v>
                </c:pt>
                <c:pt idx="111">
                  <c:v>111994</c:v>
                </c:pt>
                <c:pt idx="112">
                  <c:v>112994</c:v>
                </c:pt>
                <c:pt idx="113">
                  <c:v>113994</c:v>
                </c:pt>
                <c:pt idx="114">
                  <c:v>114994</c:v>
                </c:pt>
                <c:pt idx="115">
                  <c:v>115994</c:v>
                </c:pt>
                <c:pt idx="116">
                  <c:v>116994</c:v>
                </c:pt>
                <c:pt idx="117">
                  <c:v>117994</c:v>
                </c:pt>
                <c:pt idx="118">
                  <c:v>118994</c:v>
                </c:pt>
                <c:pt idx="119">
                  <c:v>119994</c:v>
                </c:pt>
                <c:pt idx="120">
                  <c:v>120994</c:v>
                </c:pt>
                <c:pt idx="121">
                  <c:v>121994</c:v>
                </c:pt>
                <c:pt idx="122">
                  <c:v>122994</c:v>
                </c:pt>
                <c:pt idx="123">
                  <c:v>123994</c:v>
                </c:pt>
                <c:pt idx="124">
                  <c:v>124994</c:v>
                </c:pt>
                <c:pt idx="125">
                  <c:v>125994</c:v>
                </c:pt>
                <c:pt idx="126">
                  <c:v>126994</c:v>
                </c:pt>
                <c:pt idx="127">
                  <c:v>127994</c:v>
                </c:pt>
                <c:pt idx="128">
                  <c:v>128994</c:v>
                </c:pt>
                <c:pt idx="129">
                  <c:v>129994</c:v>
                </c:pt>
                <c:pt idx="130">
                  <c:v>130994</c:v>
                </c:pt>
                <c:pt idx="131">
                  <c:v>131994</c:v>
                </c:pt>
                <c:pt idx="132">
                  <c:v>132994</c:v>
                </c:pt>
                <c:pt idx="133">
                  <c:v>133994</c:v>
                </c:pt>
                <c:pt idx="134">
                  <c:v>134994</c:v>
                </c:pt>
                <c:pt idx="135">
                  <c:v>135994</c:v>
                </c:pt>
                <c:pt idx="136">
                  <c:v>136994</c:v>
                </c:pt>
                <c:pt idx="137">
                  <c:v>137995</c:v>
                </c:pt>
                <c:pt idx="138">
                  <c:v>138994</c:v>
                </c:pt>
                <c:pt idx="139">
                  <c:v>139994</c:v>
                </c:pt>
                <c:pt idx="140">
                  <c:v>140994</c:v>
                </c:pt>
                <c:pt idx="141">
                  <c:v>141994</c:v>
                </c:pt>
                <c:pt idx="142">
                  <c:v>142994</c:v>
                </c:pt>
                <c:pt idx="143">
                  <c:v>143994</c:v>
                </c:pt>
                <c:pt idx="144">
                  <c:v>144994</c:v>
                </c:pt>
                <c:pt idx="145">
                  <c:v>145994</c:v>
                </c:pt>
                <c:pt idx="146">
                  <c:v>146994</c:v>
                </c:pt>
                <c:pt idx="147">
                  <c:v>147994</c:v>
                </c:pt>
                <c:pt idx="148">
                  <c:v>148994</c:v>
                </c:pt>
                <c:pt idx="149">
                  <c:v>149994</c:v>
                </c:pt>
                <c:pt idx="150">
                  <c:v>150995</c:v>
                </c:pt>
                <c:pt idx="151">
                  <c:v>151994</c:v>
                </c:pt>
                <c:pt idx="152">
                  <c:v>152994</c:v>
                </c:pt>
                <c:pt idx="153">
                  <c:v>153994</c:v>
                </c:pt>
                <c:pt idx="154">
                  <c:v>154994</c:v>
                </c:pt>
                <c:pt idx="155">
                  <c:v>155994</c:v>
                </c:pt>
                <c:pt idx="156">
                  <c:v>156994</c:v>
                </c:pt>
                <c:pt idx="157">
                  <c:v>157994</c:v>
                </c:pt>
                <c:pt idx="158">
                  <c:v>158994</c:v>
                </c:pt>
                <c:pt idx="159">
                  <c:v>159994</c:v>
                </c:pt>
                <c:pt idx="160">
                  <c:v>160994</c:v>
                </c:pt>
                <c:pt idx="161">
                  <c:v>161994</c:v>
                </c:pt>
                <c:pt idx="162">
                  <c:v>162994</c:v>
                </c:pt>
                <c:pt idx="163">
                  <c:v>163994</c:v>
                </c:pt>
                <c:pt idx="164">
                  <c:v>164994</c:v>
                </c:pt>
                <c:pt idx="165">
                  <c:v>165994</c:v>
                </c:pt>
                <c:pt idx="166">
                  <c:v>166994</c:v>
                </c:pt>
                <c:pt idx="167">
                  <c:v>167994</c:v>
                </c:pt>
                <c:pt idx="168">
                  <c:v>168994</c:v>
                </c:pt>
                <c:pt idx="169">
                  <c:v>169994</c:v>
                </c:pt>
                <c:pt idx="170">
                  <c:v>170994</c:v>
                </c:pt>
                <c:pt idx="171">
                  <c:v>171994</c:v>
                </c:pt>
                <c:pt idx="172">
                  <c:v>172994</c:v>
                </c:pt>
                <c:pt idx="173">
                  <c:v>173994</c:v>
                </c:pt>
                <c:pt idx="174">
                  <c:v>174994</c:v>
                </c:pt>
                <c:pt idx="175">
                  <c:v>175994</c:v>
                </c:pt>
                <c:pt idx="176">
                  <c:v>176994</c:v>
                </c:pt>
                <c:pt idx="177">
                  <c:v>177994</c:v>
                </c:pt>
                <c:pt idx="178">
                  <c:v>178994</c:v>
                </c:pt>
                <c:pt idx="179">
                  <c:v>179994</c:v>
                </c:pt>
                <c:pt idx="180">
                  <c:v>180994</c:v>
                </c:pt>
                <c:pt idx="181">
                  <c:v>181994</c:v>
                </c:pt>
                <c:pt idx="182">
                  <c:v>182994</c:v>
                </c:pt>
                <c:pt idx="183">
                  <c:v>183994</c:v>
                </c:pt>
                <c:pt idx="184">
                  <c:v>184995</c:v>
                </c:pt>
                <c:pt idx="185">
                  <c:v>185994</c:v>
                </c:pt>
                <c:pt idx="186">
                  <c:v>186994</c:v>
                </c:pt>
                <c:pt idx="187">
                  <c:v>187994</c:v>
                </c:pt>
                <c:pt idx="188">
                  <c:v>188994</c:v>
                </c:pt>
                <c:pt idx="189">
                  <c:v>189994</c:v>
                </c:pt>
                <c:pt idx="190">
                  <c:v>190994</c:v>
                </c:pt>
                <c:pt idx="191">
                  <c:v>191994</c:v>
                </c:pt>
                <c:pt idx="192">
                  <c:v>192994</c:v>
                </c:pt>
                <c:pt idx="193">
                  <c:v>193994</c:v>
                </c:pt>
                <c:pt idx="194">
                  <c:v>194994</c:v>
                </c:pt>
                <c:pt idx="195">
                  <c:v>195994</c:v>
                </c:pt>
                <c:pt idx="196">
                  <c:v>196994</c:v>
                </c:pt>
                <c:pt idx="197">
                  <c:v>197995</c:v>
                </c:pt>
                <c:pt idx="198">
                  <c:v>198994</c:v>
                </c:pt>
                <c:pt idx="199">
                  <c:v>199994</c:v>
                </c:pt>
                <c:pt idx="200">
                  <c:v>200994</c:v>
                </c:pt>
                <c:pt idx="201">
                  <c:v>201994</c:v>
                </c:pt>
                <c:pt idx="202">
                  <c:v>202994</c:v>
                </c:pt>
                <c:pt idx="203">
                  <c:v>203994</c:v>
                </c:pt>
                <c:pt idx="204">
                  <c:v>204994</c:v>
                </c:pt>
                <c:pt idx="205">
                  <c:v>205994</c:v>
                </c:pt>
                <c:pt idx="206">
                  <c:v>206994</c:v>
                </c:pt>
                <c:pt idx="207">
                  <c:v>207994</c:v>
                </c:pt>
                <c:pt idx="208">
                  <c:v>208994</c:v>
                </c:pt>
                <c:pt idx="209">
                  <c:v>209994</c:v>
                </c:pt>
                <c:pt idx="210">
                  <c:v>210994</c:v>
                </c:pt>
                <c:pt idx="211">
                  <c:v>211994</c:v>
                </c:pt>
                <c:pt idx="212">
                  <c:v>212994</c:v>
                </c:pt>
                <c:pt idx="213">
                  <c:v>213994</c:v>
                </c:pt>
                <c:pt idx="214">
                  <c:v>214995</c:v>
                </c:pt>
                <c:pt idx="215">
                  <c:v>215994</c:v>
                </c:pt>
                <c:pt idx="216">
                  <c:v>216994</c:v>
                </c:pt>
                <c:pt idx="217">
                  <c:v>217994</c:v>
                </c:pt>
                <c:pt idx="218">
                  <c:v>218994</c:v>
                </c:pt>
                <c:pt idx="219">
                  <c:v>219994</c:v>
                </c:pt>
                <c:pt idx="220">
                  <c:v>220994</c:v>
                </c:pt>
                <c:pt idx="221">
                  <c:v>221994</c:v>
                </c:pt>
                <c:pt idx="222">
                  <c:v>222994</c:v>
                </c:pt>
                <c:pt idx="223">
                  <c:v>223994</c:v>
                </c:pt>
                <c:pt idx="224">
                  <c:v>224994</c:v>
                </c:pt>
                <c:pt idx="225">
                  <c:v>225994</c:v>
                </c:pt>
                <c:pt idx="226">
                  <c:v>226994</c:v>
                </c:pt>
                <c:pt idx="227">
                  <c:v>227994</c:v>
                </c:pt>
                <c:pt idx="228">
                  <c:v>228994</c:v>
                </c:pt>
                <c:pt idx="229">
                  <c:v>229994</c:v>
                </c:pt>
                <c:pt idx="230">
                  <c:v>230994</c:v>
                </c:pt>
                <c:pt idx="231">
                  <c:v>231994</c:v>
                </c:pt>
                <c:pt idx="232">
                  <c:v>232994</c:v>
                </c:pt>
                <c:pt idx="233">
                  <c:v>233994</c:v>
                </c:pt>
                <c:pt idx="234">
                  <c:v>234994</c:v>
                </c:pt>
                <c:pt idx="235">
                  <c:v>235995</c:v>
                </c:pt>
                <c:pt idx="236">
                  <c:v>236994</c:v>
                </c:pt>
                <c:pt idx="237">
                  <c:v>237994</c:v>
                </c:pt>
                <c:pt idx="238">
                  <c:v>238994</c:v>
                </c:pt>
                <c:pt idx="239">
                  <c:v>239994</c:v>
                </c:pt>
                <c:pt idx="240">
                  <c:v>240994</c:v>
                </c:pt>
                <c:pt idx="241">
                  <c:v>241994</c:v>
                </c:pt>
                <c:pt idx="242">
                  <c:v>242994</c:v>
                </c:pt>
                <c:pt idx="243">
                  <c:v>243994</c:v>
                </c:pt>
                <c:pt idx="244">
                  <c:v>244994</c:v>
                </c:pt>
                <c:pt idx="245">
                  <c:v>245994</c:v>
                </c:pt>
                <c:pt idx="246">
                  <c:v>246994</c:v>
                </c:pt>
                <c:pt idx="247">
                  <c:v>247994</c:v>
                </c:pt>
                <c:pt idx="248">
                  <c:v>248994</c:v>
                </c:pt>
                <c:pt idx="249">
                  <c:v>249994</c:v>
                </c:pt>
                <c:pt idx="250">
                  <c:v>250994</c:v>
                </c:pt>
                <c:pt idx="251">
                  <c:v>251994</c:v>
                </c:pt>
                <c:pt idx="252">
                  <c:v>252994</c:v>
                </c:pt>
                <c:pt idx="253">
                  <c:v>253994</c:v>
                </c:pt>
                <c:pt idx="254">
                  <c:v>254994</c:v>
                </c:pt>
                <c:pt idx="255">
                  <c:v>255994</c:v>
                </c:pt>
                <c:pt idx="256">
                  <c:v>256994</c:v>
                </c:pt>
                <c:pt idx="257">
                  <c:v>257994</c:v>
                </c:pt>
                <c:pt idx="258">
                  <c:v>258994</c:v>
                </c:pt>
                <c:pt idx="259">
                  <c:v>259994</c:v>
                </c:pt>
                <c:pt idx="260">
                  <c:v>260994</c:v>
                </c:pt>
                <c:pt idx="261">
                  <c:v>261994</c:v>
                </c:pt>
                <c:pt idx="262">
                  <c:v>262994</c:v>
                </c:pt>
                <c:pt idx="263">
                  <c:v>263994</c:v>
                </c:pt>
                <c:pt idx="264">
                  <c:v>264994</c:v>
                </c:pt>
                <c:pt idx="265">
                  <c:v>265994</c:v>
                </c:pt>
                <c:pt idx="266">
                  <c:v>266994</c:v>
                </c:pt>
                <c:pt idx="267">
                  <c:v>267994</c:v>
                </c:pt>
                <c:pt idx="268">
                  <c:v>268994</c:v>
                </c:pt>
                <c:pt idx="269">
                  <c:v>269995</c:v>
                </c:pt>
                <c:pt idx="270">
                  <c:v>270994</c:v>
                </c:pt>
                <c:pt idx="271">
                  <c:v>271994</c:v>
                </c:pt>
                <c:pt idx="272">
                  <c:v>272994</c:v>
                </c:pt>
                <c:pt idx="273">
                  <c:v>273994</c:v>
                </c:pt>
                <c:pt idx="274">
                  <c:v>274994</c:v>
                </c:pt>
                <c:pt idx="275">
                  <c:v>275994</c:v>
                </c:pt>
                <c:pt idx="276">
                  <c:v>276994</c:v>
                </c:pt>
                <c:pt idx="277">
                  <c:v>277994</c:v>
                </c:pt>
                <c:pt idx="278">
                  <c:v>278994</c:v>
                </c:pt>
                <c:pt idx="279">
                  <c:v>279994</c:v>
                </c:pt>
                <c:pt idx="280">
                  <c:v>280994</c:v>
                </c:pt>
                <c:pt idx="281">
                  <c:v>281994</c:v>
                </c:pt>
                <c:pt idx="282">
                  <c:v>282994</c:v>
                </c:pt>
                <c:pt idx="283">
                  <c:v>283994</c:v>
                </c:pt>
                <c:pt idx="284">
                  <c:v>284994</c:v>
                </c:pt>
                <c:pt idx="285">
                  <c:v>285994</c:v>
                </c:pt>
                <c:pt idx="286">
                  <c:v>286995</c:v>
                </c:pt>
                <c:pt idx="287">
                  <c:v>287994</c:v>
                </c:pt>
                <c:pt idx="288">
                  <c:v>288994</c:v>
                </c:pt>
                <c:pt idx="289">
                  <c:v>289994</c:v>
                </c:pt>
                <c:pt idx="290">
                  <c:v>290994</c:v>
                </c:pt>
                <c:pt idx="291">
                  <c:v>291994</c:v>
                </c:pt>
                <c:pt idx="292">
                  <c:v>292994</c:v>
                </c:pt>
                <c:pt idx="293">
                  <c:v>293994</c:v>
                </c:pt>
                <c:pt idx="294">
                  <c:v>294994</c:v>
                </c:pt>
                <c:pt idx="295">
                  <c:v>295994</c:v>
                </c:pt>
                <c:pt idx="296">
                  <c:v>296994</c:v>
                </c:pt>
                <c:pt idx="297">
                  <c:v>297994</c:v>
                </c:pt>
                <c:pt idx="298">
                  <c:v>298994</c:v>
                </c:pt>
                <c:pt idx="299">
                  <c:v>299995</c:v>
                </c:pt>
                <c:pt idx="300">
                  <c:v>300994</c:v>
                </c:pt>
                <c:pt idx="301">
                  <c:v>301994</c:v>
                </c:pt>
                <c:pt idx="302">
                  <c:v>302994</c:v>
                </c:pt>
                <c:pt idx="303">
                  <c:v>303994</c:v>
                </c:pt>
                <c:pt idx="304">
                  <c:v>304994</c:v>
                </c:pt>
                <c:pt idx="305">
                  <c:v>305994</c:v>
                </c:pt>
                <c:pt idx="306">
                  <c:v>306994</c:v>
                </c:pt>
                <c:pt idx="307">
                  <c:v>307994</c:v>
                </c:pt>
                <c:pt idx="308">
                  <c:v>308994</c:v>
                </c:pt>
                <c:pt idx="309">
                  <c:v>309994</c:v>
                </c:pt>
                <c:pt idx="310">
                  <c:v>310994</c:v>
                </c:pt>
                <c:pt idx="311">
                  <c:v>311994</c:v>
                </c:pt>
                <c:pt idx="312">
                  <c:v>312994</c:v>
                </c:pt>
                <c:pt idx="313">
                  <c:v>313994</c:v>
                </c:pt>
                <c:pt idx="314">
                  <c:v>314994</c:v>
                </c:pt>
                <c:pt idx="315">
                  <c:v>315994</c:v>
                </c:pt>
                <c:pt idx="316">
                  <c:v>316995</c:v>
                </c:pt>
                <c:pt idx="317">
                  <c:v>317994</c:v>
                </c:pt>
                <c:pt idx="318">
                  <c:v>318994</c:v>
                </c:pt>
                <c:pt idx="319">
                  <c:v>319994</c:v>
                </c:pt>
                <c:pt idx="320">
                  <c:v>320994</c:v>
                </c:pt>
                <c:pt idx="321">
                  <c:v>321994</c:v>
                </c:pt>
                <c:pt idx="322">
                  <c:v>322994</c:v>
                </c:pt>
                <c:pt idx="323">
                  <c:v>323994</c:v>
                </c:pt>
                <c:pt idx="324">
                  <c:v>324994</c:v>
                </c:pt>
                <c:pt idx="325">
                  <c:v>325994</c:v>
                </c:pt>
                <c:pt idx="326">
                  <c:v>326994</c:v>
                </c:pt>
                <c:pt idx="327">
                  <c:v>327994</c:v>
                </c:pt>
                <c:pt idx="328">
                  <c:v>328994</c:v>
                </c:pt>
                <c:pt idx="329">
                  <c:v>329995</c:v>
                </c:pt>
                <c:pt idx="330">
                  <c:v>330994</c:v>
                </c:pt>
                <c:pt idx="331">
                  <c:v>331994</c:v>
                </c:pt>
                <c:pt idx="332">
                  <c:v>332994</c:v>
                </c:pt>
                <c:pt idx="333">
                  <c:v>333994</c:v>
                </c:pt>
                <c:pt idx="334">
                  <c:v>334994</c:v>
                </c:pt>
                <c:pt idx="335">
                  <c:v>335994</c:v>
                </c:pt>
                <c:pt idx="336">
                  <c:v>336994</c:v>
                </c:pt>
                <c:pt idx="337">
                  <c:v>337994</c:v>
                </c:pt>
                <c:pt idx="338">
                  <c:v>338994</c:v>
                </c:pt>
                <c:pt idx="339">
                  <c:v>339994</c:v>
                </c:pt>
                <c:pt idx="340">
                  <c:v>340994</c:v>
                </c:pt>
                <c:pt idx="341">
                  <c:v>341994</c:v>
                </c:pt>
                <c:pt idx="342">
                  <c:v>342994</c:v>
                </c:pt>
                <c:pt idx="343">
                  <c:v>343994</c:v>
                </c:pt>
                <c:pt idx="344">
                  <c:v>344995</c:v>
                </c:pt>
                <c:pt idx="345">
                  <c:v>345994</c:v>
                </c:pt>
                <c:pt idx="346">
                  <c:v>346995</c:v>
                </c:pt>
                <c:pt idx="347">
                  <c:v>347994</c:v>
                </c:pt>
                <c:pt idx="348">
                  <c:v>348994</c:v>
                </c:pt>
                <c:pt idx="349">
                  <c:v>349994</c:v>
                </c:pt>
                <c:pt idx="350">
                  <c:v>350994</c:v>
                </c:pt>
                <c:pt idx="351">
                  <c:v>351994</c:v>
                </c:pt>
                <c:pt idx="352">
                  <c:v>352994</c:v>
                </c:pt>
                <c:pt idx="353">
                  <c:v>353994</c:v>
                </c:pt>
                <c:pt idx="354">
                  <c:v>354994</c:v>
                </c:pt>
                <c:pt idx="355">
                  <c:v>355994</c:v>
                </c:pt>
                <c:pt idx="356">
                  <c:v>356994</c:v>
                </c:pt>
                <c:pt idx="357">
                  <c:v>357994</c:v>
                </c:pt>
                <c:pt idx="358">
                  <c:v>358994</c:v>
                </c:pt>
                <c:pt idx="359">
                  <c:v>359994</c:v>
                </c:pt>
                <c:pt idx="360">
                  <c:v>360994</c:v>
                </c:pt>
                <c:pt idx="361">
                  <c:v>361994</c:v>
                </c:pt>
                <c:pt idx="362">
                  <c:v>362994</c:v>
                </c:pt>
                <c:pt idx="363">
                  <c:v>363994</c:v>
                </c:pt>
                <c:pt idx="364">
                  <c:v>364994</c:v>
                </c:pt>
                <c:pt idx="365">
                  <c:v>365994</c:v>
                </c:pt>
                <c:pt idx="366">
                  <c:v>366994</c:v>
                </c:pt>
                <c:pt idx="367">
                  <c:v>367995</c:v>
                </c:pt>
                <c:pt idx="368">
                  <c:v>368994</c:v>
                </c:pt>
                <c:pt idx="369">
                  <c:v>369994</c:v>
                </c:pt>
                <c:pt idx="370">
                  <c:v>370994</c:v>
                </c:pt>
                <c:pt idx="371">
                  <c:v>371994</c:v>
                </c:pt>
                <c:pt idx="372">
                  <c:v>372994</c:v>
                </c:pt>
                <c:pt idx="373">
                  <c:v>373994</c:v>
                </c:pt>
                <c:pt idx="374">
                  <c:v>374994</c:v>
                </c:pt>
                <c:pt idx="375">
                  <c:v>375994</c:v>
                </c:pt>
                <c:pt idx="376">
                  <c:v>376994</c:v>
                </c:pt>
                <c:pt idx="377">
                  <c:v>377994</c:v>
                </c:pt>
                <c:pt idx="378">
                  <c:v>378994</c:v>
                </c:pt>
                <c:pt idx="379">
                  <c:v>379994</c:v>
                </c:pt>
                <c:pt idx="380">
                  <c:v>380995</c:v>
                </c:pt>
                <c:pt idx="381">
                  <c:v>381994</c:v>
                </c:pt>
                <c:pt idx="382">
                  <c:v>382994</c:v>
                </c:pt>
                <c:pt idx="383">
                  <c:v>383994</c:v>
                </c:pt>
                <c:pt idx="384">
                  <c:v>384994</c:v>
                </c:pt>
                <c:pt idx="385">
                  <c:v>385994</c:v>
                </c:pt>
                <c:pt idx="386">
                  <c:v>386994</c:v>
                </c:pt>
                <c:pt idx="387">
                  <c:v>387994</c:v>
                </c:pt>
                <c:pt idx="388">
                  <c:v>388994</c:v>
                </c:pt>
                <c:pt idx="389">
                  <c:v>389994</c:v>
                </c:pt>
                <c:pt idx="390">
                  <c:v>390994</c:v>
                </c:pt>
                <c:pt idx="391">
                  <c:v>391994</c:v>
                </c:pt>
                <c:pt idx="392">
                  <c:v>392994</c:v>
                </c:pt>
                <c:pt idx="393">
                  <c:v>393994</c:v>
                </c:pt>
                <c:pt idx="394">
                  <c:v>394994</c:v>
                </c:pt>
                <c:pt idx="395">
                  <c:v>395994</c:v>
                </c:pt>
                <c:pt idx="396">
                  <c:v>396994</c:v>
                </c:pt>
                <c:pt idx="397">
                  <c:v>397994</c:v>
                </c:pt>
                <c:pt idx="398">
                  <c:v>398994</c:v>
                </c:pt>
                <c:pt idx="399">
                  <c:v>399994</c:v>
                </c:pt>
                <c:pt idx="400">
                  <c:v>400994</c:v>
                </c:pt>
                <c:pt idx="401">
                  <c:v>401994</c:v>
                </c:pt>
                <c:pt idx="402">
                  <c:v>402994</c:v>
                </c:pt>
                <c:pt idx="403">
                  <c:v>403994</c:v>
                </c:pt>
                <c:pt idx="404">
                  <c:v>404994</c:v>
                </c:pt>
                <c:pt idx="405">
                  <c:v>405994</c:v>
                </c:pt>
                <c:pt idx="406">
                  <c:v>406994</c:v>
                </c:pt>
                <c:pt idx="407">
                  <c:v>407994</c:v>
                </c:pt>
                <c:pt idx="408">
                  <c:v>408994</c:v>
                </c:pt>
                <c:pt idx="409">
                  <c:v>409994</c:v>
                </c:pt>
                <c:pt idx="410">
                  <c:v>410995</c:v>
                </c:pt>
                <c:pt idx="411">
                  <c:v>411994</c:v>
                </c:pt>
                <c:pt idx="412">
                  <c:v>412994</c:v>
                </c:pt>
                <c:pt idx="413">
                  <c:v>413994</c:v>
                </c:pt>
                <c:pt idx="414">
                  <c:v>414994</c:v>
                </c:pt>
                <c:pt idx="415">
                  <c:v>415994</c:v>
                </c:pt>
                <c:pt idx="416">
                  <c:v>416994</c:v>
                </c:pt>
                <c:pt idx="417">
                  <c:v>417994</c:v>
                </c:pt>
                <c:pt idx="418">
                  <c:v>418994</c:v>
                </c:pt>
                <c:pt idx="419">
                  <c:v>419994</c:v>
                </c:pt>
                <c:pt idx="420">
                  <c:v>420994</c:v>
                </c:pt>
                <c:pt idx="421">
                  <c:v>421994</c:v>
                </c:pt>
                <c:pt idx="422">
                  <c:v>422994</c:v>
                </c:pt>
                <c:pt idx="423">
                  <c:v>423994</c:v>
                </c:pt>
                <c:pt idx="424">
                  <c:v>424994</c:v>
                </c:pt>
                <c:pt idx="425">
                  <c:v>425994</c:v>
                </c:pt>
                <c:pt idx="426">
                  <c:v>426994</c:v>
                </c:pt>
                <c:pt idx="427">
                  <c:v>427995</c:v>
                </c:pt>
                <c:pt idx="428">
                  <c:v>428994</c:v>
                </c:pt>
                <c:pt idx="429">
                  <c:v>429994</c:v>
                </c:pt>
                <c:pt idx="430">
                  <c:v>430994</c:v>
                </c:pt>
                <c:pt idx="431">
                  <c:v>431994</c:v>
                </c:pt>
                <c:pt idx="432">
                  <c:v>432994</c:v>
                </c:pt>
                <c:pt idx="433">
                  <c:v>433994</c:v>
                </c:pt>
                <c:pt idx="434">
                  <c:v>434994</c:v>
                </c:pt>
                <c:pt idx="435">
                  <c:v>435994</c:v>
                </c:pt>
                <c:pt idx="436">
                  <c:v>436994</c:v>
                </c:pt>
                <c:pt idx="437">
                  <c:v>437994</c:v>
                </c:pt>
                <c:pt idx="438">
                  <c:v>438994</c:v>
                </c:pt>
                <c:pt idx="439">
                  <c:v>439994</c:v>
                </c:pt>
                <c:pt idx="440">
                  <c:v>440995</c:v>
                </c:pt>
                <c:pt idx="441">
                  <c:v>441994</c:v>
                </c:pt>
                <c:pt idx="442">
                  <c:v>442994</c:v>
                </c:pt>
                <c:pt idx="443">
                  <c:v>443994</c:v>
                </c:pt>
                <c:pt idx="444">
                  <c:v>444994</c:v>
                </c:pt>
                <c:pt idx="445">
                  <c:v>445994</c:v>
                </c:pt>
                <c:pt idx="446">
                  <c:v>446994</c:v>
                </c:pt>
                <c:pt idx="447">
                  <c:v>447994</c:v>
                </c:pt>
                <c:pt idx="448">
                  <c:v>448994</c:v>
                </c:pt>
                <c:pt idx="449">
                  <c:v>449994</c:v>
                </c:pt>
                <c:pt idx="450">
                  <c:v>450994</c:v>
                </c:pt>
                <c:pt idx="451">
                  <c:v>451994</c:v>
                </c:pt>
                <c:pt idx="452">
                  <c:v>452994</c:v>
                </c:pt>
                <c:pt idx="453">
                  <c:v>453994</c:v>
                </c:pt>
                <c:pt idx="454">
                  <c:v>454994</c:v>
                </c:pt>
                <c:pt idx="455">
                  <c:v>455994</c:v>
                </c:pt>
                <c:pt idx="456">
                  <c:v>456994</c:v>
                </c:pt>
                <c:pt idx="457">
                  <c:v>457994</c:v>
                </c:pt>
                <c:pt idx="458">
                  <c:v>458994</c:v>
                </c:pt>
                <c:pt idx="459">
                  <c:v>459994</c:v>
                </c:pt>
                <c:pt idx="460">
                  <c:v>460994</c:v>
                </c:pt>
                <c:pt idx="461">
                  <c:v>461994</c:v>
                </c:pt>
                <c:pt idx="462">
                  <c:v>462994</c:v>
                </c:pt>
                <c:pt idx="463">
                  <c:v>463994</c:v>
                </c:pt>
                <c:pt idx="464">
                  <c:v>464994</c:v>
                </c:pt>
                <c:pt idx="465">
                  <c:v>465994</c:v>
                </c:pt>
                <c:pt idx="466">
                  <c:v>466994</c:v>
                </c:pt>
                <c:pt idx="467">
                  <c:v>467994</c:v>
                </c:pt>
                <c:pt idx="468">
                  <c:v>468994</c:v>
                </c:pt>
                <c:pt idx="469">
                  <c:v>469994</c:v>
                </c:pt>
                <c:pt idx="470">
                  <c:v>470994</c:v>
                </c:pt>
                <c:pt idx="471">
                  <c:v>471994</c:v>
                </c:pt>
                <c:pt idx="472">
                  <c:v>472994</c:v>
                </c:pt>
                <c:pt idx="473">
                  <c:v>473994</c:v>
                </c:pt>
                <c:pt idx="474">
                  <c:v>474994</c:v>
                </c:pt>
                <c:pt idx="475">
                  <c:v>475994</c:v>
                </c:pt>
                <c:pt idx="476">
                  <c:v>476994</c:v>
                </c:pt>
                <c:pt idx="477">
                  <c:v>477994</c:v>
                </c:pt>
                <c:pt idx="478">
                  <c:v>478994</c:v>
                </c:pt>
                <c:pt idx="479">
                  <c:v>479994</c:v>
                </c:pt>
                <c:pt idx="480">
                  <c:v>480994</c:v>
                </c:pt>
                <c:pt idx="481">
                  <c:v>481994</c:v>
                </c:pt>
                <c:pt idx="482">
                  <c:v>482994</c:v>
                </c:pt>
                <c:pt idx="483">
                  <c:v>483994</c:v>
                </c:pt>
                <c:pt idx="484">
                  <c:v>484994</c:v>
                </c:pt>
                <c:pt idx="485">
                  <c:v>485994</c:v>
                </c:pt>
                <c:pt idx="486">
                  <c:v>486994</c:v>
                </c:pt>
                <c:pt idx="487">
                  <c:v>487994</c:v>
                </c:pt>
                <c:pt idx="488">
                  <c:v>488994</c:v>
                </c:pt>
                <c:pt idx="489">
                  <c:v>489994</c:v>
                </c:pt>
                <c:pt idx="490">
                  <c:v>490994</c:v>
                </c:pt>
                <c:pt idx="491">
                  <c:v>491994</c:v>
                </c:pt>
                <c:pt idx="492">
                  <c:v>492994</c:v>
                </c:pt>
                <c:pt idx="493">
                  <c:v>493995</c:v>
                </c:pt>
                <c:pt idx="494">
                  <c:v>494994</c:v>
                </c:pt>
                <c:pt idx="495">
                  <c:v>495994</c:v>
                </c:pt>
                <c:pt idx="496">
                  <c:v>496994</c:v>
                </c:pt>
                <c:pt idx="497">
                  <c:v>497994</c:v>
                </c:pt>
                <c:pt idx="498">
                  <c:v>498994</c:v>
                </c:pt>
                <c:pt idx="499">
                  <c:v>499994</c:v>
                </c:pt>
                <c:pt idx="500">
                  <c:v>500994</c:v>
                </c:pt>
                <c:pt idx="501">
                  <c:v>501994</c:v>
                </c:pt>
                <c:pt idx="502">
                  <c:v>502994</c:v>
                </c:pt>
                <c:pt idx="503">
                  <c:v>503994</c:v>
                </c:pt>
                <c:pt idx="504">
                  <c:v>504995</c:v>
                </c:pt>
                <c:pt idx="505">
                  <c:v>505994</c:v>
                </c:pt>
                <c:pt idx="506">
                  <c:v>506994</c:v>
                </c:pt>
                <c:pt idx="507">
                  <c:v>507994</c:v>
                </c:pt>
                <c:pt idx="508">
                  <c:v>508994</c:v>
                </c:pt>
                <c:pt idx="509">
                  <c:v>509994</c:v>
                </c:pt>
                <c:pt idx="510">
                  <c:v>510994</c:v>
                </c:pt>
                <c:pt idx="511">
                  <c:v>511994</c:v>
                </c:pt>
                <c:pt idx="512">
                  <c:v>512994</c:v>
                </c:pt>
                <c:pt idx="513">
                  <c:v>513994</c:v>
                </c:pt>
                <c:pt idx="514">
                  <c:v>514994</c:v>
                </c:pt>
                <c:pt idx="515">
                  <c:v>515994</c:v>
                </c:pt>
                <c:pt idx="516">
                  <c:v>516994</c:v>
                </c:pt>
                <c:pt idx="517">
                  <c:v>517994</c:v>
                </c:pt>
                <c:pt idx="518">
                  <c:v>518994</c:v>
                </c:pt>
                <c:pt idx="519">
                  <c:v>519994</c:v>
                </c:pt>
                <c:pt idx="520">
                  <c:v>520994</c:v>
                </c:pt>
                <c:pt idx="521">
                  <c:v>521994</c:v>
                </c:pt>
                <c:pt idx="522">
                  <c:v>522994</c:v>
                </c:pt>
                <c:pt idx="523">
                  <c:v>523994</c:v>
                </c:pt>
                <c:pt idx="524">
                  <c:v>524994</c:v>
                </c:pt>
                <c:pt idx="525">
                  <c:v>525994</c:v>
                </c:pt>
                <c:pt idx="526">
                  <c:v>526994</c:v>
                </c:pt>
                <c:pt idx="527">
                  <c:v>527994</c:v>
                </c:pt>
                <c:pt idx="528">
                  <c:v>528994</c:v>
                </c:pt>
                <c:pt idx="529">
                  <c:v>529995</c:v>
                </c:pt>
                <c:pt idx="530">
                  <c:v>530994</c:v>
                </c:pt>
                <c:pt idx="531">
                  <c:v>531994</c:v>
                </c:pt>
                <c:pt idx="532">
                  <c:v>532994</c:v>
                </c:pt>
                <c:pt idx="533">
                  <c:v>533994</c:v>
                </c:pt>
                <c:pt idx="534">
                  <c:v>534994</c:v>
                </c:pt>
                <c:pt idx="535">
                  <c:v>535994</c:v>
                </c:pt>
                <c:pt idx="536">
                  <c:v>536994</c:v>
                </c:pt>
                <c:pt idx="537">
                  <c:v>537994</c:v>
                </c:pt>
                <c:pt idx="538">
                  <c:v>538994</c:v>
                </c:pt>
                <c:pt idx="539">
                  <c:v>539994</c:v>
                </c:pt>
                <c:pt idx="540">
                  <c:v>540994</c:v>
                </c:pt>
                <c:pt idx="541">
                  <c:v>541994</c:v>
                </c:pt>
                <c:pt idx="542">
                  <c:v>542995</c:v>
                </c:pt>
                <c:pt idx="543">
                  <c:v>543994</c:v>
                </c:pt>
                <c:pt idx="544">
                  <c:v>544994</c:v>
                </c:pt>
                <c:pt idx="545">
                  <c:v>545994</c:v>
                </c:pt>
                <c:pt idx="546">
                  <c:v>546994</c:v>
                </c:pt>
                <c:pt idx="547">
                  <c:v>547994</c:v>
                </c:pt>
                <c:pt idx="548">
                  <c:v>548994</c:v>
                </c:pt>
                <c:pt idx="549">
                  <c:v>549994</c:v>
                </c:pt>
                <c:pt idx="550">
                  <c:v>550994</c:v>
                </c:pt>
                <c:pt idx="551">
                  <c:v>551994</c:v>
                </c:pt>
                <c:pt idx="552">
                  <c:v>552994</c:v>
                </c:pt>
                <c:pt idx="553">
                  <c:v>553994</c:v>
                </c:pt>
                <c:pt idx="554">
                  <c:v>554994</c:v>
                </c:pt>
                <c:pt idx="555">
                  <c:v>555994</c:v>
                </c:pt>
                <c:pt idx="556">
                  <c:v>556994</c:v>
                </c:pt>
                <c:pt idx="557">
                  <c:v>557994</c:v>
                </c:pt>
                <c:pt idx="558">
                  <c:v>558994</c:v>
                </c:pt>
                <c:pt idx="559">
                  <c:v>559995</c:v>
                </c:pt>
                <c:pt idx="560">
                  <c:v>560994</c:v>
                </c:pt>
                <c:pt idx="561">
                  <c:v>561994</c:v>
                </c:pt>
                <c:pt idx="562">
                  <c:v>562994</c:v>
                </c:pt>
                <c:pt idx="563">
                  <c:v>563994</c:v>
                </c:pt>
                <c:pt idx="564">
                  <c:v>564994</c:v>
                </c:pt>
                <c:pt idx="565">
                  <c:v>565994</c:v>
                </c:pt>
                <c:pt idx="566">
                  <c:v>566994</c:v>
                </c:pt>
                <c:pt idx="567">
                  <c:v>567994</c:v>
                </c:pt>
                <c:pt idx="568">
                  <c:v>568994</c:v>
                </c:pt>
                <c:pt idx="569">
                  <c:v>569994</c:v>
                </c:pt>
                <c:pt idx="570">
                  <c:v>570994</c:v>
                </c:pt>
                <c:pt idx="571">
                  <c:v>571994</c:v>
                </c:pt>
                <c:pt idx="572">
                  <c:v>572994</c:v>
                </c:pt>
                <c:pt idx="573">
                  <c:v>573994</c:v>
                </c:pt>
                <c:pt idx="574">
                  <c:v>574994</c:v>
                </c:pt>
                <c:pt idx="575">
                  <c:v>575994</c:v>
                </c:pt>
                <c:pt idx="576">
                  <c:v>576994</c:v>
                </c:pt>
                <c:pt idx="577">
                  <c:v>577994</c:v>
                </c:pt>
                <c:pt idx="578">
                  <c:v>578994</c:v>
                </c:pt>
                <c:pt idx="579">
                  <c:v>579994</c:v>
                </c:pt>
                <c:pt idx="580">
                  <c:v>580994</c:v>
                </c:pt>
                <c:pt idx="581">
                  <c:v>581994</c:v>
                </c:pt>
                <c:pt idx="582">
                  <c:v>582994</c:v>
                </c:pt>
                <c:pt idx="583">
                  <c:v>583994</c:v>
                </c:pt>
                <c:pt idx="584">
                  <c:v>584994</c:v>
                </c:pt>
                <c:pt idx="585">
                  <c:v>585994</c:v>
                </c:pt>
                <c:pt idx="586">
                  <c:v>586994</c:v>
                </c:pt>
                <c:pt idx="587">
                  <c:v>587994</c:v>
                </c:pt>
                <c:pt idx="588">
                  <c:v>588994</c:v>
                </c:pt>
                <c:pt idx="589">
                  <c:v>589995</c:v>
                </c:pt>
                <c:pt idx="590">
                  <c:v>590994</c:v>
                </c:pt>
                <c:pt idx="591">
                  <c:v>591994</c:v>
                </c:pt>
                <c:pt idx="592">
                  <c:v>592994</c:v>
                </c:pt>
                <c:pt idx="593">
                  <c:v>593994</c:v>
                </c:pt>
                <c:pt idx="594">
                  <c:v>594994</c:v>
                </c:pt>
                <c:pt idx="595">
                  <c:v>595994</c:v>
                </c:pt>
                <c:pt idx="596">
                  <c:v>596994</c:v>
                </c:pt>
                <c:pt idx="597">
                  <c:v>597994</c:v>
                </c:pt>
                <c:pt idx="598">
                  <c:v>598994</c:v>
                </c:pt>
                <c:pt idx="599">
                  <c:v>599994</c:v>
                </c:pt>
                <c:pt idx="600">
                  <c:v>600994</c:v>
                </c:pt>
                <c:pt idx="601">
                  <c:v>601994</c:v>
                </c:pt>
                <c:pt idx="602">
                  <c:v>602995</c:v>
                </c:pt>
                <c:pt idx="603">
                  <c:v>603994</c:v>
                </c:pt>
                <c:pt idx="604">
                  <c:v>604994</c:v>
                </c:pt>
                <c:pt idx="605">
                  <c:v>605994</c:v>
                </c:pt>
                <c:pt idx="606">
                  <c:v>606994</c:v>
                </c:pt>
                <c:pt idx="607">
                  <c:v>607994</c:v>
                </c:pt>
                <c:pt idx="608">
                  <c:v>608994</c:v>
                </c:pt>
                <c:pt idx="609">
                  <c:v>609994</c:v>
                </c:pt>
                <c:pt idx="610">
                  <c:v>610994</c:v>
                </c:pt>
                <c:pt idx="611">
                  <c:v>611994</c:v>
                </c:pt>
                <c:pt idx="612">
                  <c:v>612994</c:v>
                </c:pt>
                <c:pt idx="613">
                  <c:v>613994</c:v>
                </c:pt>
                <c:pt idx="614">
                  <c:v>614994</c:v>
                </c:pt>
                <c:pt idx="615">
                  <c:v>615994</c:v>
                </c:pt>
                <c:pt idx="616">
                  <c:v>616994</c:v>
                </c:pt>
                <c:pt idx="617">
                  <c:v>617994</c:v>
                </c:pt>
                <c:pt idx="618">
                  <c:v>618994</c:v>
                </c:pt>
                <c:pt idx="619">
                  <c:v>619994</c:v>
                </c:pt>
                <c:pt idx="620">
                  <c:v>620994</c:v>
                </c:pt>
                <c:pt idx="621">
                  <c:v>621994</c:v>
                </c:pt>
                <c:pt idx="622">
                  <c:v>622994</c:v>
                </c:pt>
                <c:pt idx="623">
                  <c:v>623994</c:v>
                </c:pt>
                <c:pt idx="624">
                  <c:v>624994</c:v>
                </c:pt>
                <c:pt idx="625">
                  <c:v>625994</c:v>
                </c:pt>
                <c:pt idx="626">
                  <c:v>626994</c:v>
                </c:pt>
                <c:pt idx="627">
                  <c:v>627995</c:v>
                </c:pt>
                <c:pt idx="628">
                  <c:v>628994</c:v>
                </c:pt>
                <c:pt idx="629">
                  <c:v>629994</c:v>
                </c:pt>
                <c:pt idx="630">
                  <c:v>630994</c:v>
                </c:pt>
                <c:pt idx="631">
                  <c:v>631994</c:v>
                </c:pt>
                <c:pt idx="632">
                  <c:v>632994</c:v>
                </c:pt>
                <c:pt idx="633">
                  <c:v>633994</c:v>
                </c:pt>
                <c:pt idx="634">
                  <c:v>634994</c:v>
                </c:pt>
                <c:pt idx="635">
                  <c:v>635994</c:v>
                </c:pt>
                <c:pt idx="636">
                  <c:v>636994</c:v>
                </c:pt>
                <c:pt idx="637">
                  <c:v>637994</c:v>
                </c:pt>
                <c:pt idx="638">
                  <c:v>638994</c:v>
                </c:pt>
                <c:pt idx="639">
                  <c:v>639994</c:v>
                </c:pt>
                <c:pt idx="640">
                  <c:v>640994</c:v>
                </c:pt>
                <c:pt idx="641">
                  <c:v>641994</c:v>
                </c:pt>
                <c:pt idx="642">
                  <c:v>642994</c:v>
                </c:pt>
                <c:pt idx="643">
                  <c:v>643994</c:v>
                </c:pt>
                <c:pt idx="644">
                  <c:v>644994</c:v>
                </c:pt>
                <c:pt idx="645">
                  <c:v>645994</c:v>
                </c:pt>
                <c:pt idx="646">
                  <c:v>646994</c:v>
                </c:pt>
                <c:pt idx="647">
                  <c:v>647994</c:v>
                </c:pt>
                <c:pt idx="648">
                  <c:v>648994</c:v>
                </c:pt>
                <c:pt idx="649">
                  <c:v>649994</c:v>
                </c:pt>
                <c:pt idx="650">
                  <c:v>650994</c:v>
                </c:pt>
                <c:pt idx="651">
                  <c:v>651994</c:v>
                </c:pt>
                <c:pt idx="652">
                  <c:v>652994</c:v>
                </c:pt>
                <c:pt idx="653">
                  <c:v>653994</c:v>
                </c:pt>
                <c:pt idx="654">
                  <c:v>654994</c:v>
                </c:pt>
                <c:pt idx="655">
                  <c:v>655994</c:v>
                </c:pt>
                <c:pt idx="656">
                  <c:v>656994</c:v>
                </c:pt>
                <c:pt idx="657">
                  <c:v>657995</c:v>
                </c:pt>
                <c:pt idx="658">
                  <c:v>658994</c:v>
                </c:pt>
                <c:pt idx="659">
                  <c:v>659994</c:v>
                </c:pt>
                <c:pt idx="660">
                  <c:v>660994</c:v>
                </c:pt>
                <c:pt idx="661">
                  <c:v>661994</c:v>
                </c:pt>
                <c:pt idx="662">
                  <c:v>662994</c:v>
                </c:pt>
                <c:pt idx="663">
                  <c:v>663994</c:v>
                </c:pt>
                <c:pt idx="664">
                  <c:v>664994</c:v>
                </c:pt>
                <c:pt idx="665">
                  <c:v>665994</c:v>
                </c:pt>
                <c:pt idx="666">
                  <c:v>666994</c:v>
                </c:pt>
                <c:pt idx="667">
                  <c:v>667994</c:v>
                </c:pt>
                <c:pt idx="668">
                  <c:v>668994</c:v>
                </c:pt>
                <c:pt idx="669">
                  <c:v>669994</c:v>
                </c:pt>
                <c:pt idx="670">
                  <c:v>670995</c:v>
                </c:pt>
                <c:pt idx="671">
                  <c:v>671994</c:v>
                </c:pt>
                <c:pt idx="672">
                  <c:v>672994</c:v>
                </c:pt>
                <c:pt idx="673">
                  <c:v>673994</c:v>
                </c:pt>
                <c:pt idx="674">
                  <c:v>674994</c:v>
                </c:pt>
                <c:pt idx="675">
                  <c:v>675994</c:v>
                </c:pt>
                <c:pt idx="676">
                  <c:v>676994</c:v>
                </c:pt>
                <c:pt idx="677">
                  <c:v>677994</c:v>
                </c:pt>
                <c:pt idx="678">
                  <c:v>678994</c:v>
                </c:pt>
                <c:pt idx="679">
                  <c:v>679994</c:v>
                </c:pt>
                <c:pt idx="680">
                  <c:v>680994</c:v>
                </c:pt>
                <c:pt idx="681">
                  <c:v>681994</c:v>
                </c:pt>
                <c:pt idx="682">
                  <c:v>682994</c:v>
                </c:pt>
                <c:pt idx="683">
                  <c:v>683994</c:v>
                </c:pt>
                <c:pt idx="684">
                  <c:v>684994</c:v>
                </c:pt>
                <c:pt idx="685">
                  <c:v>685994</c:v>
                </c:pt>
                <c:pt idx="686">
                  <c:v>686994</c:v>
                </c:pt>
                <c:pt idx="687">
                  <c:v>687995</c:v>
                </c:pt>
                <c:pt idx="688">
                  <c:v>688994</c:v>
                </c:pt>
                <c:pt idx="689">
                  <c:v>689994</c:v>
                </c:pt>
                <c:pt idx="690">
                  <c:v>690994</c:v>
                </c:pt>
                <c:pt idx="691">
                  <c:v>691995</c:v>
                </c:pt>
                <c:pt idx="692">
                  <c:v>692994</c:v>
                </c:pt>
                <c:pt idx="693">
                  <c:v>693994</c:v>
                </c:pt>
                <c:pt idx="694">
                  <c:v>694994</c:v>
                </c:pt>
                <c:pt idx="695">
                  <c:v>695994</c:v>
                </c:pt>
                <c:pt idx="696">
                  <c:v>696994</c:v>
                </c:pt>
                <c:pt idx="697">
                  <c:v>697994</c:v>
                </c:pt>
                <c:pt idx="698">
                  <c:v>698994</c:v>
                </c:pt>
                <c:pt idx="699">
                  <c:v>699994</c:v>
                </c:pt>
                <c:pt idx="700">
                  <c:v>700994</c:v>
                </c:pt>
                <c:pt idx="701">
                  <c:v>701994</c:v>
                </c:pt>
                <c:pt idx="702">
                  <c:v>702994</c:v>
                </c:pt>
                <c:pt idx="703">
                  <c:v>703994</c:v>
                </c:pt>
                <c:pt idx="704">
                  <c:v>704994</c:v>
                </c:pt>
                <c:pt idx="705">
                  <c:v>705994</c:v>
                </c:pt>
                <c:pt idx="706">
                  <c:v>706994</c:v>
                </c:pt>
                <c:pt idx="707">
                  <c:v>707994</c:v>
                </c:pt>
                <c:pt idx="708">
                  <c:v>708994</c:v>
                </c:pt>
                <c:pt idx="709">
                  <c:v>709994</c:v>
                </c:pt>
                <c:pt idx="710">
                  <c:v>710994</c:v>
                </c:pt>
                <c:pt idx="711">
                  <c:v>711994</c:v>
                </c:pt>
                <c:pt idx="712">
                  <c:v>712994</c:v>
                </c:pt>
                <c:pt idx="713">
                  <c:v>713994</c:v>
                </c:pt>
                <c:pt idx="714">
                  <c:v>714994</c:v>
                </c:pt>
                <c:pt idx="715">
                  <c:v>715994</c:v>
                </c:pt>
                <c:pt idx="716">
                  <c:v>716994</c:v>
                </c:pt>
                <c:pt idx="717">
                  <c:v>717994</c:v>
                </c:pt>
                <c:pt idx="718">
                  <c:v>718994</c:v>
                </c:pt>
                <c:pt idx="719">
                  <c:v>719994</c:v>
                </c:pt>
                <c:pt idx="720">
                  <c:v>720994</c:v>
                </c:pt>
                <c:pt idx="721">
                  <c:v>721995</c:v>
                </c:pt>
                <c:pt idx="722">
                  <c:v>722994</c:v>
                </c:pt>
                <c:pt idx="723">
                  <c:v>723994</c:v>
                </c:pt>
                <c:pt idx="724">
                  <c:v>724994</c:v>
                </c:pt>
                <c:pt idx="725">
                  <c:v>725994</c:v>
                </c:pt>
                <c:pt idx="726">
                  <c:v>726994</c:v>
                </c:pt>
                <c:pt idx="727">
                  <c:v>727994</c:v>
                </c:pt>
                <c:pt idx="728">
                  <c:v>728994</c:v>
                </c:pt>
                <c:pt idx="729">
                  <c:v>729994</c:v>
                </c:pt>
                <c:pt idx="730">
                  <c:v>730994</c:v>
                </c:pt>
                <c:pt idx="731">
                  <c:v>731994</c:v>
                </c:pt>
                <c:pt idx="732">
                  <c:v>732994</c:v>
                </c:pt>
                <c:pt idx="733">
                  <c:v>733994</c:v>
                </c:pt>
                <c:pt idx="734">
                  <c:v>734995</c:v>
                </c:pt>
                <c:pt idx="735">
                  <c:v>735994</c:v>
                </c:pt>
                <c:pt idx="736">
                  <c:v>736994</c:v>
                </c:pt>
                <c:pt idx="737">
                  <c:v>737994</c:v>
                </c:pt>
                <c:pt idx="738">
                  <c:v>738994</c:v>
                </c:pt>
                <c:pt idx="739">
                  <c:v>739994</c:v>
                </c:pt>
                <c:pt idx="740">
                  <c:v>740994</c:v>
                </c:pt>
                <c:pt idx="741">
                  <c:v>741994</c:v>
                </c:pt>
                <c:pt idx="742">
                  <c:v>742994</c:v>
                </c:pt>
                <c:pt idx="743">
                  <c:v>743994</c:v>
                </c:pt>
                <c:pt idx="744">
                  <c:v>744994</c:v>
                </c:pt>
                <c:pt idx="745">
                  <c:v>745994</c:v>
                </c:pt>
                <c:pt idx="746">
                  <c:v>746994</c:v>
                </c:pt>
                <c:pt idx="747">
                  <c:v>747994</c:v>
                </c:pt>
                <c:pt idx="748">
                  <c:v>748994</c:v>
                </c:pt>
                <c:pt idx="749">
                  <c:v>749994</c:v>
                </c:pt>
                <c:pt idx="750">
                  <c:v>750994</c:v>
                </c:pt>
                <c:pt idx="751">
                  <c:v>751995</c:v>
                </c:pt>
                <c:pt idx="752">
                  <c:v>752994</c:v>
                </c:pt>
                <c:pt idx="753">
                  <c:v>753994</c:v>
                </c:pt>
                <c:pt idx="754">
                  <c:v>754994</c:v>
                </c:pt>
                <c:pt idx="755">
                  <c:v>755994</c:v>
                </c:pt>
                <c:pt idx="756">
                  <c:v>756994</c:v>
                </c:pt>
                <c:pt idx="757">
                  <c:v>757994</c:v>
                </c:pt>
                <c:pt idx="758">
                  <c:v>758994</c:v>
                </c:pt>
                <c:pt idx="759">
                  <c:v>759994</c:v>
                </c:pt>
                <c:pt idx="760">
                  <c:v>760994</c:v>
                </c:pt>
                <c:pt idx="761">
                  <c:v>761994</c:v>
                </c:pt>
                <c:pt idx="762">
                  <c:v>762994</c:v>
                </c:pt>
                <c:pt idx="763">
                  <c:v>763994</c:v>
                </c:pt>
                <c:pt idx="764">
                  <c:v>764995</c:v>
                </c:pt>
                <c:pt idx="765">
                  <c:v>765994</c:v>
                </c:pt>
                <c:pt idx="766">
                  <c:v>766994</c:v>
                </c:pt>
                <c:pt idx="767">
                  <c:v>767994</c:v>
                </c:pt>
                <c:pt idx="768">
                  <c:v>768994</c:v>
                </c:pt>
                <c:pt idx="769">
                  <c:v>769994</c:v>
                </c:pt>
                <c:pt idx="770">
                  <c:v>770994</c:v>
                </c:pt>
                <c:pt idx="771">
                  <c:v>771994</c:v>
                </c:pt>
                <c:pt idx="772">
                  <c:v>772994</c:v>
                </c:pt>
                <c:pt idx="773">
                  <c:v>773994</c:v>
                </c:pt>
                <c:pt idx="774">
                  <c:v>774994</c:v>
                </c:pt>
                <c:pt idx="775">
                  <c:v>775994</c:v>
                </c:pt>
                <c:pt idx="776">
                  <c:v>776994</c:v>
                </c:pt>
                <c:pt idx="777">
                  <c:v>777994</c:v>
                </c:pt>
                <c:pt idx="778">
                  <c:v>778994</c:v>
                </c:pt>
                <c:pt idx="779">
                  <c:v>779994</c:v>
                </c:pt>
                <c:pt idx="780">
                  <c:v>780994</c:v>
                </c:pt>
                <c:pt idx="781">
                  <c:v>781994</c:v>
                </c:pt>
                <c:pt idx="782">
                  <c:v>782994</c:v>
                </c:pt>
                <c:pt idx="783">
                  <c:v>783994</c:v>
                </c:pt>
                <c:pt idx="784">
                  <c:v>784994</c:v>
                </c:pt>
                <c:pt idx="785">
                  <c:v>785994</c:v>
                </c:pt>
                <c:pt idx="786">
                  <c:v>786994</c:v>
                </c:pt>
                <c:pt idx="787">
                  <c:v>787994</c:v>
                </c:pt>
                <c:pt idx="788">
                  <c:v>788994</c:v>
                </c:pt>
                <c:pt idx="789">
                  <c:v>789994</c:v>
                </c:pt>
                <c:pt idx="790">
                  <c:v>790994</c:v>
                </c:pt>
                <c:pt idx="791">
                  <c:v>791994</c:v>
                </c:pt>
                <c:pt idx="792">
                  <c:v>792994</c:v>
                </c:pt>
                <c:pt idx="793">
                  <c:v>793994</c:v>
                </c:pt>
                <c:pt idx="794">
                  <c:v>794994</c:v>
                </c:pt>
                <c:pt idx="795">
                  <c:v>795994</c:v>
                </c:pt>
                <c:pt idx="796">
                  <c:v>796994</c:v>
                </c:pt>
                <c:pt idx="797">
                  <c:v>797994</c:v>
                </c:pt>
                <c:pt idx="798">
                  <c:v>798995</c:v>
                </c:pt>
                <c:pt idx="799">
                  <c:v>799994</c:v>
                </c:pt>
                <c:pt idx="800">
                  <c:v>800994</c:v>
                </c:pt>
                <c:pt idx="801">
                  <c:v>801994</c:v>
                </c:pt>
                <c:pt idx="802">
                  <c:v>802994</c:v>
                </c:pt>
                <c:pt idx="803">
                  <c:v>803994</c:v>
                </c:pt>
                <c:pt idx="804">
                  <c:v>804994</c:v>
                </c:pt>
                <c:pt idx="805">
                  <c:v>805994</c:v>
                </c:pt>
                <c:pt idx="806">
                  <c:v>806994</c:v>
                </c:pt>
                <c:pt idx="807">
                  <c:v>807995</c:v>
                </c:pt>
                <c:pt idx="808">
                  <c:v>808994</c:v>
                </c:pt>
                <c:pt idx="809">
                  <c:v>809994</c:v>
                </c:pt>
                <c:pt idx="810">
                  <c:v>810994</c:v>
                </c:pt>
                <c:pt idx="811">
                  <c:v>811994</c:v>
                </c:pt>
                <c:pt idx="812">
                  <c:v>812994</c:v>
                </c:pt>
                <c:pt idx="813">
                  <c:v>813994</c:v>
                </c:pt>
                <c:pt idx="814">
                  <c:v>814994</c:v>
                </c:pt>
                <c:pt idx="815">
                  <c:v>815994</c:v>
                </c:pt>
                <c:pt idx="816">
                  <c:v>816994</c:v>
                </c:pt>
                <c:pt idx="817">
                  <c:v>817994</c:v>
                </c:pt>
                <c:pt idx="818">
                  <c:v>818994</c:v>
                </c:pt>
                <c:pt idx="819">
                  <c:v>819994</c:v>
                </c:pt>
                <c:pt idx="820">
                  <c:v>820994</c:v>
                </c:pt>
                <c:pt idx="821">
                  <c:v>821994</c:v>
                </c:pt>
                <c:pt idx="822">
                  <c:v>822994</c:v>
                </c:pt>
                <c:pt idx="823">
                  <c:v>823994</c:v>
                </c:pt>
                <c:pt idx="824">
                  <c:v>824994</c:v>
                </c:pt>
                <c:pt idx="825">
                  <c:v>825994</c:v>
                </c:pt>
                <c:pt idx="826">
                  <c:v>826994</c:v>
                </c:pt>
                <c:pt idx="827">
                  <c:v>827994</c:v>
                </c:pt>
                <c:pt idx="828">
                  <c:v>828994</c:v>
                </c:pt>
                <c:pt idx="829">
                  <c:v>829994</c:v>
                </c:pt>
                <c:pt idx="830">
                  <c:v>830994</c:v>
                </c:pt>
                <c:pt idx="831">
                  <c:v>831994</c:v>
                </c:pt>
                <c:pt idx="832">
                  <c:v>832994</c:v>
                </c:pt>
                <c:pt idx="833">
                  <c:v>833994</c:v>
                </c:pt>
                <c:pt idx="834">
                  <c:v>834994</c:v>
                </c:pt>
                <c:pt idx="835">
                  <c:v>835994</c:v>
                </c:pt>
                <c:pt idx="836">
                  <c:v>836994</c:v>
                </c:pt>
                <c:pt idx="837">
                  <c:v>837994</c:v>
                </c:pt>
                <c:pt idx="838">
                  <c:v>838994</c:v>
                </c:pt>
                <c:pt idx="839">
                  <c:v>839994</c:v>
                </c:pt>
                <c:pt idx="840">
                  <c:v>840994</c:v>
                </c:pt>
                <c:pt idx="841">
                  <c:v>841994</c:v>
                </c:pt>
                <c:pt idx="842">
                  <c:v>842994</c:v>
                </c:pt>
                <c:pt idx="843">
                  <c:v>843994</c:v>
                </c:pt>
                <c:pt idx="844">
                  <c:v>844994</c:v>
                </c:pt>
                <c:pt idx="845">
                  <c:v>845995</c:v>
                </c:pt>
                <c:pt idx="846">
                  <c:v>846994</c:v>
                </c:pt>
                <c:pt idx="847">
                  <c:v>847994</c:v>
                </c:pt>
                <c:pt idx="848">
                  <c:v>848994</c:v>
                </c:pt>
                <c:pt idx="849">
                  <c:v>849994</c:v>
                </c:pt>
                <c:pt idx="850">
                  <c:v>850994</c:v>
                </c:pt>
                <c:pt idx="851">
                  <c:v>851994</c:v>
                </c:pt>
                <c:pt idx="852">
                  <c:v>852994</c:v>
                </c:pt>
                <c:pt idx="853">
                  <c:v>853994</c:v>
                </c:pt>
                <c:pt idx="854">
                  <c:v>854994</c:v>
                </c:pt>
                <c:pt idx="855">
                  <c:v>855994</c:v>
                </c:pt>
                <c:pt idx="856">
                  <c:v>856994</c:v>
                </c:pt>
                <c:pt idx="857">
                  <c:v>857994</c:v>
                </c:pt>
                <c:pt idx="858">
                  <c:v>858994</c:v>
                </c:pt>
                <c:pt idx="859">
                  <c:v>859994</c:v>
                </c:pt>
                <c:pt idx="860">
                  <c:v>860994</c:v>
                </c:pt>
                <c:pt idx="861">
                  <c:v>861994</c:v>
                </c:pt>
                <c:pt idx="862">
                  <c:v>862995</c:v>
                </c:pt>
                <c:pt idx="863">
                  <c:v>863994</c:v>
                </c:pt>
                <c:pt idx="864">
                  <c:v>864994</c:v>
                </c:pt>
                <c:pt idx="865">
                  <c:v>865994</c:v>
                </c:pt>
                <c:pt idx="866">
                  <c:v>866994</c:v>
                </c:pt>
                <c:pt idx="867">
                  <c:v>867994</c:v>
                </c:pt>
                <c:pt idx="868">
                  <c:v>868994</c:v>
                </c:pt>
                <c:pt idx="869">
                  <c:v>869994</c:v>
                </c:pt>
                <c:pt idx="870">
                  <c:v>870994</c:v>
                </c:pt>
                <c:pt idx="871">
                  <c:v>871994</c:v>
                </c:pt>
                <c:pt idx="872">
                  <c:v>872994</c:v>
                </c:pt>
                <c:pt idx="873">
                  <c:v>873994</c:v>
                </c:pt>
                <c:pt idx="874">
                  <c:v>874994</c:v>
                </c:pt>
                <c:pt idx="875">
                  <c:v>875994</c:v>
                </c:pt>
                <c:pt idx="876">
                  <c:v>876994</c:v>
                </c:pt>
                <c:pt idx="877">
                  <c:v>877994</c:v>
                </c:pt>
                <c:pt idx="878">
                  <c:v>878994</c:v>
                </c:pt>
                <c:pt idx="879">
                  <c:v>879994</c:v>
                </c:pt>
                <c:pt idx="880">
                  <c:v>880994</c:v>
                </c:pt>
                <c:pt idx="881">
                  <c:v>881994</c:v>
                </c:pt>
                <c:pt idx="882">
                  <c:v>882994</c:v>
                </c:pt>
                <c:pt idx="883">
                  <c:v>883994</c:v>
                </c:pt>
                <c:pt idx="884">
                  <c:v>884994</c:v>
                </c:pt>
                <c:pt idx="885">
                  <c:v>885994</c:v>
                </c:pt>
                <c:pt idx="886">
                  <c:v>886994</c:v>
                </c:pt>
                <c:pt idx="887">
                  <c:v>887994</c:v>
                </c:pt>
                <c:pt idx="888">
                  <c:v>888994</c:v>
                </c:pt>
                <c:pt idx="889">
                  <c:v>889994</c:v>
                </c:pt>
                <c:pt idx="890">
                  <c:v>890994</c:v>
                </c:pt>
                <c:pt idx="891">
                  <c:v>891994</c:v>
                </c:pt>
                <c:pt idx="892">
                  <c:v>892995</c:v>
                </c:pt>
                <c:pt idx="893">
                  <c:v>893994</c:v>
                </c:pt>
                <c:pt idx="894">
                  <c:v>894994</c:v>
                </c:pt>
                <c:pt idx="895">
                  <c:v>895994</c:v>
                </c:pt>
                <c:pt idx="896">
                  <c:v>896994</c:v>
                </c:pt>
                <c:pt idx="897">
                  <c:v>897994</c:v>
                </c:pt>
                <c:pt idx="898">
                  <c:v>898994</c:v>
                </c:pt>
                <c:pt idx="899">
                  <c:v>899994</c:v>
                </c:pt>
                <c:pt idx="900">
                  <c:v>900994</c:v>
                </c:pt>
                <c:pt idx="901">
                  <c:v>901994</c:v>
                </c:pt>
                <c:pt idx="902">
                  <c:v>902994</c:v>
                </c:pt>
                <c:pt idx="903">
                  <c:v>903994</c:v>
                </c:pt>
                <c:pt idx="904">
                  <c:v>904994</c:v>
                </c:pt>
                <c:pt idx="905">
                  <c:v>905994</c:v>
                </c:pt>
                <c:pt idx="906">
                  <c:v>906994</c:v>
                </c:pt>
                <c:pt idx="907">
                  <c:v>907994</c:v>
                </c:pt>
                <c:pt idx="908">
                  <c:v>908994</c:v>
                </c:pt>
                <c:pt idx="909">
                  <c:v>909995</c:v>
                </c:pt>
                <c:pt idx="910">
                  <c:v>910994</c:v>
                </c:pt>
                <c:pt idx="911">
                  <c:v>911994</c:v>
                </c:pt>
                <c:pt idx="912">
                  <c:v>912994</c:v>
                </c:pt>
                <c:pt idx="913">
                  <c:v>913994</c:v>
                </c:pt>
                <c:pt idx="914">
                  <c:v>914994</c:v>
                </c:pt>
                <c:pt idx="915">
                  <c:v>915994</c:v>
                </c:pt>
                <c:pt idx="916">
                  <c:v>916994</c:v>
                </c:pt>
                <c:pt idx="917">
                  <c:v>917994</c:v>
                </c:pt>
                <c:pt idx="918">
                  <c:v>918994</c:v>
                </c:pt>
                <c:pt idx="919">
                  <c:v>919994</c:v>
                </c:pt>
                <c:pt idx="920">
                  <c:v>920994</c:v>
                </c:pt>
                <c:pt idx="921">
                  <c:v>921994</c:v>
                </c:pt>
                <c:pt idx="922">
                  <c:v>922994</c:v>
                </c:pt>
                <c:pt idx="923">
                  <c:v>923994</c:v>
                </c:pt>
                <c:pt idx="924">
                  <c:v>924994</c:v>
                </c:pt>
                <c:pt idx="925">
                  <c:v>925994</c:v>
                </c:pt>
                <c:pt idx="926">
                  <c:v>926994</c:v>
                </c:pt>
                <c:pt idx="927">
                  <c:v>927994</c:v>
                </c:pt>
                <c:pt idx="928">
                  <c:v>928994</c:v>
                </c:pt>
                <c:pt idx="929">
                  <c:v>929994</c:v>
                </c:pt>
                <c:pt idx="930">
                  <c:v>930994</c:v>
                </c:pt>
                <c:pt idx="931">
                  <c:v>931994</c:v>
                </c:pt>
                <c:pt idx="932">
                  <c:v>932995</c:v>
                </c:pt>
                <c:pt idx="933">
                  <c:v>933994</c:v>
                </c:pt>
                <c:pt idx="934">
                  <c:v>934994</c:v>
                </c:pt>
                <c:pt idx="935">
                  <c:v>935994</c:v>
                </c:pt>
                <c:pt idx="936">
                  <c:v>936994</c:v>
                </c:pt>
                <c:pt idx="937">
                  <c:v>937994</c:v>
                </c:pt>
                <c:pt idx="938">
                  <c:v>938994</c:v>
                </c:pt>
                <c:pt idx="939">
                  <c:v>939994</c:v>
                </c:pt>
                <c:pt idx="940">
                  <c:v>940994</c:v>
                </c:pt>
                <c:pt idx="941">
                  <c:v>941994</c:v>
                </c:pt>
                <c:pt idx="942">
                  <c:v>942994</c:v>
                </c:pt>
                <c:pt idx="943">
                  <c:v>943994</c:v>
                </c:pt>
                <c:pt idx="944">
                  <c:v>944994</c:v>
                </c:pt>
                <c:pt idx="945">
                  <c:v>945994</c:v>
                </c:pt>
                <c:pt idx="946">
                  <c:v>946994</c:v>
                </c:pt>
                <c:pt idx="947">
                  <c:v>947994</c:v>
                </c:pt>
                <c:pt idx="948">
                  <c:v>948994</c:v>
                </c:pt>
                <c:pt idx="949">
                  <c:v>949994</c:v>
                </c:pt>
                <c:pt idx="950">
                  <c:v>950994</c:v>
                </c:pt>
                <c:pt idx="951">
                  <c:v>951994</c:v>
                </c:pt>
                <c:pt idx="952">
                  <c:v>952994</c:v>
                </c:pt>
                <c:pt idx="953">
                  <c:v>953994</c:v>
                </c:pt>
                <c:pt idx="954">
                  <c:v>954994</c:v>
                </c:pt>
                <c:pt idx="955">
                  <c:v>955994</c:v>
                </c:pt>
                <c:pt idx="956">
                  <c:v>956994</c:v>
                </c:pt>
                <c:pt idx="957">
                  <c:v>957994</c:v>
                </c:pt>
                <c:pt idx="958">
                  <c:v>958994</c:v>
                </c:pt>
                <c:pt idx="959">
                  <c:v>959994</c:v>
                </c:pt>
                <c:pt idx="960">
                  <c:v>960994</c:v>
                </c:pt>
                <c:pt idx="961">
                  <c:v>961994</c:v>
                </c:pt>
                <c:pt idx="962">
                  <c:v>962994</c:v>
                </c:pt>
                <c:pt idx="963">
                  <c:v>963994</c:v>
                </c:pt>
                <c:pt idx="964">
                  <c:v>964994</c:v>
                </c:pt>
                <c:pt idx="965">
                  <c:v>965994</c:v>
                </c:pt>
                <c:pt idx="966">
                  <c:v>966994</c:v>
                </c:pt>
                <c:pt idx="967">
                  <c:v>967994</c:v>
                </c:pt>
                <c:pt idx="968">
                  <c:v>968994</c:v>
                </c:pt>
                <c:pt idx="969">
                  <c:v>969995</c:v>
                </c:pt>
                <c:pt idx="970">
                  <c:v>970994</c:v>
                </c:pt>
                <c:pt idx="971">
                  <c:v>971994</c:v>
                </c:pt>
                <c:pt idx="972">
                  <c:v>972994</c:v>
                </c:pt>
                <c:pt idx="973">
                  <c:v>973994</c:v>
                </c:pt>
                <c:pt idx="974">
                  <c:v>974994</c:v>
                </c:pt>
                <c:pt idx="975">
                  <c:v>975994</c:v>
                </c:pt>
                <c:pt idx="976">
                  <c:v>976994</c:v>
                </c:pt>
                <c:pt idx="977">
                  <c:v>977994</c:v>
                </c:pt>
                <c:pt idx="978">
                  <c:v>978994</c:v>
                </c:pt>
                <c:pt idx="979">
                  <c:v>979994</c:v>
                </c:pt>
                <c:pt idx="980">
                  <c:v>980994</c:v>
                </c:pt>
                <c:pt idx="981">
                  <c:v>981994</c:v>
                </c:pt>
                <c:pt idx="982">
                  <c:v>982994</c:v>
                </c:pt>
                <c:pt idx="983">
                  <c:v>983994</c:v>
                </c:pt>
                <c:pt idx="984">
                  <c:v>984994</c:v>
                </c:pt>
                <c:pt idx="985">
                  <c:v>985994</c:v>
                </c:pt>
                <c:pt idx="986">
                  <c:v>986995</c:v>
                </c:pt>
                <c:pt idx="987">
                  <c:v>987994</c:v>
                </c:pt>
                <c:pt idx="988">
                  <c:v>988994</c:v>
                </c:pt>
                <c:pt idx="989">
                  <c:v>989994</c:v>
                </c:pt>
                <c:pt idx="990">
                  <c:v>990994</c:v>
                </c:pt>
                <c:pt idx="991">
                  <c:v>991994</c:v>
                </c:pt>
                <c:pt idx="992">
                  <c:v>992994</c:v>
                </c:pt>
                <c:pt idx="993">
                  <c:v>993994</c:v>
                </c:pt>
                <c:pt idx="994">
                  <c:v>994994</c:v>
                </c:pt>
                <c:pt idx="995">
                  <c:v>995994</c:v>
                </c:pt>
                <c:pt idx="996">
                  <c:v>996994</c:v>
                </c:pt>
                <c:pt idx="997">
                  <c:v>997994</c:v>
                </c:pt>
                <c:pt idx="998">
                  <c:v>998994</c:v>
                </c:pt>
                <c:pt idx="999">
                  <c:v>999994</c:v>
                </c:pt>
                <c:pt idx="1000">
                  <c:v>1000994</c:v>
                </c:pt>
                <c:pt idx="1001">
                  <c:v>1001994</c:v>
                </c:pt>
                <c:pt idx="1002">
                  <c:v>1002994</c:v>
                </c:pt>
                <c:pt idx="1003">
                  <c:v>1003994</c:v>
                </c:pt>
                <c:pt idx="1004">
                  <c:v>1004994</c:v>
                </c:pt>
                <c:pt idx="1005">
                  <c:v>1005994</c:v>
                </c:pt>
                <c:pt idx="1006">
                  <c:v>1006994</c:v>
                </c:pt>
                <c:pt idx="1007">
                  <c:v>1007994</c:v>
                </c:pt>
                <c:pt idx="1008">
                  <c:v>1008994</c:v>
                </c:pt>
                <c:pt idx="1009">
                  <c:v>1009994</c:v>
                </c:pt>
                <c:pt idx="1010">
                  <c:v>1010994</c:v>
                </c:pt>
                <c:pt idx="1011">
                  <c:v>1011994</c:v>
                </c:pt>
                <c:pt idx="1012">
                  <c:v>1012995</c:v>
                </c:pt>
                <c:pt idx="1013">
                  <c:v>1013994</c:v>
                </c:pt>
                <c:pt idx="1014">
                  <c:v>1014995</c:v>
                </c:pt>
                <c:pt idx="1015">
                  <c:v>1015994</c:v>
                </c:pt>
                <c:pt idx="1016">
                  <c:v>1016994</c:v>
                </c:pt>
                <c:pt idx="1017">
                  <c:v>1017994</c:v>
                </c:pt>
                <c:pt idx="1018">
                  <c:v>1018994</c:v>
                </c:pt>
                <c:pt idx="1019">
                  <c:v>1019994</c:v>
                </c:pt>
                <c:pt idx="1020">
                  <c:v>1020994</c:v>
                </c:pt>
                <c:pt idx="1021">
                  <c:v>1021994</c:v>
                </c:pt>
                <c:pt idx="1022">
                  <c:v>1022994</c:v>
                </c:pt>
                <c:pt idx="1023">
                  <c:v>1023994</c:v>
                </c:pt>
                <c:pt idx="1024">
                  <c:v>1024994</c:v>
                </c:pt>
                <c:pt idx="1025">
                  <c:v>1025995</c:v>
                </c:pt>
                <c:pt idx="1026">
                  <c:v>1026994</c:v>
                </c:pt>
                <c:pt idx="1027">
                  <c:v>1027994</c:v>
                </c:pt>
                <c:pt idx="1028">
                  <c:v>1028994</c:v>
                </c:pt>
                <c:pt idx="1029">
                  <c:v>1029994</c:v>
                </c:pt>
                <c:pt idx="1030">
                  <c:v>1030994</c:v>
                </c:pt>
                <c:pt idx="1031">
                  <c:v>1031994</c:v>
                </c:pt>
                <c:pt idx="1032">
                  <c:v>1032994</c:v>
                </c:pt>
                <c:pt idx="1033">
                  <c:v>1033994</c:v>
                </c:pt>
                <c:pt idx="1034">
                  <c:v>1034994</c:v>
                </c:pt>
                <c:pt idx="1035">
                  <c:v>1035994</c:v>
                </c:pt>
                <c:pt idx="1036">
                  <c:v>1036994</c:v>
                </c:pt>
                <c:pt idx="1037">
                  <c:v>1037994</c:v>
                </c:pt>
                <c:pt idx="1038">
                  <c:v>1038994</c:v>
                </c:pt>
                <c:pt idx="1039">
                  <c:v>1039994</c:v>
                </c:pt>
                <c:pt idx="1040">
                  <c:v>1040994</c:v>
                </c:pt>
                <c:pt idx="1041">
                  <c:v>1041994</c:v>
                </c:pt>
                <c:pt idx="1042">
                  <c:v>1042994</c:v>
                </c:pt>
                <c:pt idx="1043">
                  <c:v>1043994</c:v>
                </c:pt>
                <c:pt idx="1044">
                  <c:v>1044994</c:v>
                </c:pt>
                <c:pt idx="1045">
                  <c:v>1045994</c:v>
                </c:pt>
                <c:pt idx="1046">
                  <c:v>1046994</c:v>
                </c:pt>
                <c:pt idx="1047">
                  <c:v>1047994</c:v>
                </c:pt>
                <c:pt idx="1048">
                  <c:v>1048994</c:v>
                </c:pt>
                <c:pt idx="1049">
                  <c:v>1049994</c:v>
                </c:pt>
                <c:pt idx="1050">
                  <c:v>1050994</c:v>
                </c:pt>
                <c:pt idx="1051">
                  <c:v>1051995</c:v>
                </c:pt>
                <c:pt idx="1052">
                  <c:v>1052994</c:v>
                </c:pt>
                <c:pt idx="1053">
                  <c:v>1053994</c:v>
                </c:pt>
                <c:pt idx="1054">
                  <c:v>1054994</c:v>
                </c:pt>
                <c:pt idx="1055">
                  <c:v>1055994</c:v>
                </c:pt>
                <c:pt idx="1056">
                  <c:v>1056994</c:v>
                </c:pt>
                <c:pt idx="1057">
                  <c:v>1057994</c:v>
                </c:pt>
                <c:pt idx="1058">
                  <c:v>1058994</c:v>
                </c:pt>
                <c:pt idx="1059">
                  <c:v>1059994</c:v>
                </c:pt>
                <c:pt idx="1060">
                  <c:v>1060994</c:v>
                </c:pt>
                <c:pt idx="1061">
                  <c:v>1061994</c:v>
                </c:pt>
                <c:pt idx="1062">
                  <c:v>1062994</c:v>
                </c:pt>
                <c:pt idx="1063">
                  <c:v>1063994</c:v>
                </c:pt>
                <c:pt idx="1064">
                  <c:v>1064994</c:v>
                </c:pt>
                <c:pt idx="1065">
                  <c:v>1065994</c:v>
                </c:pt>
                <c:pt idx="1066">
                  <c:v>1066994</c:v>
                </c:pt>
                <c:pt idx="1067">
                  <c:v>1067994</c:v>
                </c:pt>
                <c:pt idx="1068">
                  <c:v>1068995</c:v>
                </c:pt>
                <c:pt idx="1069">
                  <c:v>1069994</c:v>
                </c:pt>
                <c:pt idx="1070">
                  <c:v>1070994</c:v>
                </c:pt>
                <c:pt idx="1071">
                  <c:v>1071994</c:v>
                </c:pt>
                <c:pt idx="1072">
                  <c:v>1072994</c:v>
                </c:pt>
                <c:pt idx="1073">
                  <c:v>1073994</c:v>
                </c:pt>
                <c:pt idx="1074">
                  <c:v>1074994</c:v>
                </c:pt>
                <c:pt idx="1075">
                  <c:v>1075994</c:v>
                </c:pt>
                <c:pt idx="1076">
                  <c:v>1076994</c:v>
                </c:pt>
                <c:pt idx="1077">
                  <c:v>1077994</c:v>
                </c:pt>
                <c:pt idx="1078">
                  <c:v>1078994</c:v>
                </c:pt>
                <c:pt idx="1079">
                  <c:v>1079994</c:v>
                </c:pt>
                <c:pt idx="1080">
                  <c:v>1080994</c:v>
                </c:pt>
                <c:pt idx="1081">
                  <c:v>1081995</c:v>
                </c:pt>
                <c:pt idx="1082">
                  <c:v>1082994</c:v>
                </c:pt>
                <c:pt idx="1083">
                  <c:v>1083994</c:v>
                </c:pt>
                <c:pt idx="1084">
                  <c:v>1084994</c:v>
                </c:pt>
                <c:pt idx="1085">
                  <c:v>1085994</c:v>
                </c:pt>
                <c:pt idx="1086">
                  <c:v>1086994</c:v>
                </c:pt>
                <c:pt idx="1087">
                  <c:v>1087994</c:v>
                </c:pt>
                <c:pt idx="1088">
                  <c:v>1088994</c:v>
                </c:pt>
                <c:pt idx="1089">
                  <c:v>1089994</c:v>
                </c:pt>
                <c:pt idx="1090">
                  <c:v>1090994</c:v>
                </c:pt>
                <c:pt idx="1091">
                  <c:v>1091994</c:v>
                </c:pt>
                <c:pt idx="1092">
                  <c:v>1092994</c:v>
                </c:pt>
                <c:pt idx="1093">
                  <c:v>1093994</c:v>
                </c:pt>
                <c:pt idx="1094">
                  <c:v>1094995</c:v>
                </c:pt>
                <c:pt idx="1095">
                  <c:v>1095994</c:v>
                </c:pt>
                <c:pt idx="1096">
                  <c:v>1096994</c:v>
                </c:pt>
                <c:pt idx="1097">
                  <c:v>1097994</c:v>
                </c:pt>
                <c:pt idx="1098">
                  <c:v>1098994</c:v>
                </c:pt>
                <c:pt idx="1099">
                  <c:v>1099994</c:v>
                </c:pt>
                <c:pt idx="1100">
                  <c:v>1100994</c:v>
                </c:pt>
                <c:pt idx="1101">
                  <c:v>1101994</c:v>
                </c:pt>
                <c:pt idx="1102">
                  <c:v>1102994</c:v>
                </c:pt>
                <c:pt idx="1103">
                  <c:v>1103994</c:v>
                </c:pt>
                <c:pt idx="1104">
                  <c:v>1104994</c:v>
                </c:pt>
                <c:pt idx="1105">
                  <c:v>1105994</c:v>
                </c:pt>
                <c:pt idx="1106">
                  <c:v>1106994</c:v>
                </c:pt>
                <c:pt idx="1107">
                  <c:v>1107995</c:v>
                </c:pt>
                <c:pt idx="1108">
                  <c:v>1108994</c:v>
                </c:pt>
                <c:pt idx="1109">
                  <c:v>1109994</c:v>
                </c:pt>
                <c:pt idx="1110">
                  <c:v>1110994</c:v>
                </c:pt>
                <c:pt idx="1111">
                  <c:v>1111994</c:v>
                </c:pt>
                <c:pt idx="1112">
                  <c:v>1112994</c:v>
                </c:pt>
                <c:pt idx="1113">
                  <c:v>1113994</c:v>
                </c:pt>
                <c:pt idx="1114">
                  <c:v>1114994</c:v>
                </c:pt>
                <c:pt idx="1115">
                  <c:v>1115994</c:v>
                </c:pt>
                <c:pt idx="1116">
                  <c:v>1116994</c:v>
                </c:pt>
                <c:pt idx="1117">
                  <c:v>1117994</c:v>
                </c:pt>
                <c:pt idx="1118">
                  <c:v>1118994</c:v>
                </c:pt>
                <c:pt idx="1119">
                  <c:v>1119994</c:v>
                </c:pt>
                <c:pt idx="1120">
                  <c:v>1120994</c:v>
                </c:pt>
                <c:pt idx="1121">
                  <c:v>1121994</c:v>
                </c:pt>
                <c:pt idx="1122">
                  <c:v>1122994</c:v>
                </c:pt>
                <c:pt idx="1123">
                  <c:v>1123994</c:v>
                </c:pt>
                <c:pt idx="1124">
                  <c:v>1124994</c:v>
                </c:pt>
                <c:pt idx="1125">
                  <c:v>1125994</c:v>
                </c:pt>
                <c:pt idx="1126">
                  <c:v>1126994</c:v>
                </c:pt>
                <c:pt idx="1127">
                  <c:v>1127994</c:v>
                </c:pt>
                <c:pt idx="1128">
                  <c:v>1128994</c:v>
                </c:pt>
                <c:pt idx="1129">
                  <c:v>1129994</c:v>
                </c:pt>
                <c:pt idx="1130">
                  <c:v>1130994</c:v>
                </c:pt>
                <c:pt idx="1131">
                  <c:v>1131994</c:v>
                </c:pt>
                <c:pt idx="1132">
                  <c:v>1132994</c:v>
                </c:pt>
                <c:pt idx="1133">
                  <c:v>1133994</c:v>
                </c:pt>
                <c:pt idx="1134">
                  <c:v>1134994</c:v>
                </c:pt>
                <c:pt idx="1135">
                  <c:v>1135994</c:v>
                </c:pt>
                <c:pt idx="1136">
                  <c:v>1136994</c:v>
                </c:pt>
                <c:pt idx="1137">
                  <c:v>1137994</c:v>
                </c:pt>
                <c:pt idx="1138">
                  <c:v>1138994</c:v>
                </c:pt>
                <c:pt idx="1139">
                  <c:v>1139994</c:v>
                </c:pt>
                <c:pt idx="1140">
                  <c:v>1140994</c:v>
                </c:pt>
                <c:pt idx="1141">
                  <c:v>1141994</c:v>
                </c:pt>
                <c:pt idx="1142">
                  <c:v>1142994</c:v>
                </c:pt>
                <c:pt idx="1143">
                  <c:v>1143994</c:v>
                </c:pt>
                <c:pt idx="1144">
                  <c:v>1144994</c:v>
                </c:pt>
                <c:pt idx="1145">
                  <c:v>1145994</c:v>
                </c:pt>
                <c:pt idx="1146">
                  <c:v>1146994</c:v>
                </c:pt>
                <c:pt idx="1147">
                  <c:v>1147994</c:v>
                </c:pt>
                <c:pt idx="1148">
                  <c:v>1148994</c:v>
                </c:pt>
                <c:pt idx="1149">
                  <c:v>1149994</c:v>
                </c:pt>
                <c:pt idx="1150">
                  <c:v>1150994</c:v>
                </c:pt>
                <c:pt idx="1151">
                  <c:v>1151994</c:v>
                </c:pt>
                <c:pt idx="1152">
                  <c:v>1152994</c:v>
                </c:pt>
                <c:pt idx="1153">
                  <c:v>1153994</c:v>
                </c:pt>
                <c:pt idx="1154">
                  <c:v>1154995</c:v>
                </c:pt>
                <c:pt idx="1155">
                  <c:v>1155994</c:v>
                </c:pt>
                <c:pt idx="1156">
                  <c:v>1156994</c:v>
                </c:pt>
                <c:pt idx="1157">
                  <c:v>1157994</c:v>
                </c:pt>
                <c:pt idx="1158">
                  <c:v>1158994</c:v>
                </c:pt>
                <c:pt idx="1159">
                  <c:v>1159994</c:v>
                </c:pt>
                <c:pt idx="1160">
                  <c:v>1160994</c:v>
                </c:pt>
                <c:pt idx="1161">
                  <c:v>1161994</c:v>
                </c:pt>
                <c:pt idx="1162">
                  <c:v>1162994</c:v>
                </c:pt>
                <c:pt idx="1163">
                  <c:v>1163994</c:v>
                </c:pt>
                <c:pt idx="1164">
                  <c:v>1164994</c:v>
                </c:pt>
                <c:pt idx="1165">
                  <c:v>1165994</c:v>
                </c:pt>
                <c:pt idx="1166">
                  <c:v>1166994</c:v>
                </c:pt>
                <c:pt idx="1167">
                  <c:v>1167995</c:v>
                </c:pt>
                <c:pt idx="1168">
                  <c:v>1168994</c:v>
                </c:pt>
                <c:pt idx="1169">
                  <c:v>1169994</c:v>
                </c:pt>
                <c:pt idx="1170">
                  <c:v>1170994</c:v>
                </c:pt>
                <c:pt idx="1171">
                  <c:v>1171994</c:v>
                </c:pt>
                <c:pt idx="1172">
                  <c:v>1172994</c:v>
                </c:pt>
                <c:pt idx="1173">
                  <c:v>1173994</c:v>
                </c:pt>
                <c:pt idx="1174">
                  <c:v>1174994</c:v>
                </c:pt>
                <c:pt idx="1175">
                  <c:v>1175994</c:v>
                </c:pt>
                <c:pt idx="1176">
                  <c:v>1176994</c:v>
                </c:pt>
                <c:pt idx="1177">
                  <c:v>1177994</c:v>
                </c:pt>
                <c:pt idx="1178">
                  <c:v>1178994</c:v>
                </c:pt>
                <c:pt idx="1179">
                  <c:v>1179994</c:v>
                </c:pt>
                <c:pt idx="1180">
                  <c:v>1180994</c:v>
                </c:pt>
                <c:pt idx="1181">
                  <c:v>1181994</c:v>
                </c:pt>
                <c:pt idx="1182">
                  <c:v>1182994</c:v>
                </c:pt>
                <c:pt idx="1183">
                  <c:v>1183994</c:v>
                </c:pt>
                <c:pt idx="1184">
                  <c:v>1184994</c:v>
                </c:pt>
                <c:pt idx="1185">
                  <c:v>1185994</c:v>
                </c:pt>
                <c:pt idx="1186">
                  <c:v>1186994</c:v>
                </c:pt>
                <c:pt idx="1187">
                  <c:v>1187994</c:v>
                </c:pt>
                <c:pt idx="1188">
                  <c:v>1188994</c:v>
                </c:pt>
                <c:pt idx="1189">
                  <c:v>1189994</c:v>
                </c:pt>
                <c:pt idx="1190">
                  <c:v>1190994</c:v>
                </c:pt>
                <c:pt idx="1191">
                  <c:v>1191994</c:v>
                </c:pt>
                <c:pt idx="1192">
                  <c:v>1192994</c:v>
                </c:pt>
                <c:pt idx="1193">
                  <c:v>1193994</c:v>
                </c:pt>
                <c:pt idx="1194">
                  <c:v>1194994</c:v>
                </c:pt>
                <c:pt idx="1195">
                  <c:v>1195994</c:v>
                </c:pt>
                <c:pt idx="1196">
                  <c:v>1196994</c:v>
                </c:pt>
                <c:pt idx="1197">
                  <c:v>1197995</c:v>
                </c:pt>
                <c:pt idx="1198">
                  <c:v>1198994</c:v>
                </c:pt>
                <c:pt idx="1199">
                  <c:v>1199994</c:v>
                </c:pt>
                <c:pt idx="1200">
                  <c:v>1200994</c:v>
                </c:pt>
                <c:pt idx="1201">
                  <c:v>1201994</c:v>
                </c:pt>
                <c:pt idx="1202">
                  <c:v>1202994</c:v>
                </c:pt>
                <c:pt idx="1203">
                  <c:v>1203995</c:v>
                </c:pt>
                <c:pt idx="1204">
                  <c:v>1204994</c:v>
                </c:pt>
                <c:pt idx="1205">
                  <c:v>1205994</c:v>
                </c:pt>
                <c:pt idx="1206">
                  <c:v>1206994</c:v>
                </c:pt>
                <c:pt idx="1207">
                  <c:v>1207994</c:v>
                </c:pt>
                <c:pt idx="1208">
                  <c:v>1208994</c:v>
                </c:pt>
                <c:pt idx="1209">
                  <c:v>1209994</c:v>
                </c:pt>
                <c:pt idx="1210">
                  <c:v>1210995</c:v>
                </c:pt>
                <c:pt idx="1211">
                  <c:v>1211994</c:v>
                </c:pt>
                <c:pt idx="1212">
                  <c:v>1212994</c:v>
                </c:pt>
                <c:pt idx="1213">
                  <c:v>1213994</c:v>
                </c:pt>
                <c:pt idx="1214">
                  <c:v>1214994</c:v>
                </c:pt>
                <c:pt idx="1215">
                  <c:v>1215994</c:v>
                </c:pt>
                <c:pt idx="1216">
                  <c:v>1216994</c:v>
                </c:pt>
                <c:pt idx="1217">
                  <c:v>1217994</c:v>
                </c:pt>
                <c:pt idx="1218">
                  <c:v>1218994</c:v>
                </c:pt>
                <c:pt idx="1219">
                  <c:v>1219994</c:v>
                </c:pt>
                <c:pt idx="1220">
                  <c:v>1220994</c:v>
                </c:pt>
                <c:pt idx="1221">
                  <c:v>1221994</c:v>
                </c:pt>
                <c:pt idx="1222">
                  <c:v>1222994</c:v>
                </c:pt>
                <c:pt idx="1223">
                  <c:v>1223994</c:v>
                </c:pt>
                <c:pt idx="1224">
                  <c:v>1224994</c:v>
                </c:pt>
                <c:pt idx="1225">
                  <c:v>1225994</c:v>
                </c:pt>
                <c:pt idx="1226">
                  <c:v>1226994</c:v>
                </c:pt>
                <c:pt idx="1227">
                  <c:v>1227995</c:v>
                </c:pt>
                <c:pt idx="1228">
                  <c:v>1228994</c:v>
                </c:pt>
                <c:pt idx="1229">
                  <c:v>1229994</c:v>
                </c:pt>
                <c:pt idx="1230">
                  <c:v>1230994</c:v>
                </c:pt>
                <c:pt idx="1231">
                  <c:v>1231994</c:v>
                </c:pt>
                <c:pt idx="1232">
                  <c:v>1232994</c:v>
                </c:pt>
                <c:pt idx="1233">
                  <c:v>1233994</c:v>
                </c:pt>
                <c:pt idx="1234">
                  <c:v>1234994</c:v>
                </c:pt>
                <c:pt idx="1235">
                  <c:v>1235994</c:v>
                </c:pt>
                <c:pt idx="1236">
                  <c:v>1236994</c:v>
                </c:pt>
                <c:pt idx="1237">
                  <c:v>1237994</c:v>
                </c:pt>
                <c:pt idx="1238">
                  <c:v>1238994</c:v>
                </c:pt>
                <c:pt idx="1239">
                  <c:v>1239994</c:v>
                </c:pt>
                <c:pt idx="1240">
                  <c:v>1240994</c:v>
                </c:pt>
                <c:pt idx="1241">
                  <c:v>1241994</c:v>
                </c:pt>
                <c:pt idx="1242">
                  <c:v>1242994</c:v>
                </c:pt>
                <c:pt idx="1243">
                  <c:v>1243994</c:v>
                </c:pt>
                <c:pt idx="1244">
                  <c:v>1244994</c:v>
                </c:pt>
                <c:pt idx="1245">
                  <c:v>1245994</c:v>
                </c:pt>
                <c:pt idx="1246">
                  <c:v>1246994</c:v>
                </c:pt>
                <c:pt idx="1247">
                  <c:v>1247994</c:v>
                </c:pt>
                <c:pt idx="1248">
                  <c:v>1248994</c:v>
                </c:pt>
                <c:pt idx="1249">
                  <c:v>1249995</c:v>
                </c:pt>
                <c:pt idx="1250">
                  <c:v>1250994</c:v>
                </c:pt>
                <c:pt idx="1251">
                  <c:v>1251994</c:v>
                </c:pt>
                <c:pt idx="1252">
                  <c:v>1252994</c:v>
                </c:pt>
                <c:pt idx="1253">
                  <c:v>1253994</c:v>
                </c:pt>
                <c:pt idx="1254">
                  <c:v>1254994</c:v>
                </c:pt>
                <c:pt idx="1255">
                  <c:v>1255994</c:v>
                </c:pt>
                <c:pt idx="1256">
                  <c:v>1256994</c:v>
                </c:pt>
                <c:pt idx="1257">
                  <c:v>1257994</c:v>
                </c:pt>
                <c:pt idx="1258">
                  <c:v>1258994</c:v>
                </c:pt>
                <c:pt idx="1259">
                  <c:v>1259994</c:v>
                </c:pt>
                <c:pt idx="1260">
                  <c:v>1260994</c:v>
                </c:pt>
                <c:pt idx="1261">
                  <c:v>1261994</c:v>
                </c:pt>
                <c:pt idx="1262">
                  <c:v>1262994</c:v>
                </c:pt>
                <c:pt idx="1263">
                  <c:v>1263994</c:v>
                </c:pt>
                <c:pt idx="1264">
                  <c:v>1264994</c:v>
                </c:pt>
                <c:pt idx="1265">
                  <c:v>1265994</c:v>
                </c:pt>
                <c:pt idx="1266">
                  <c:v>1266994</c:v>
                </c:pt>
                <c:pt idx="1267">
                  <c:v>1267994</c:v>
                </c:pt>
                <c:pt idx="1268">
                  <c:v>1268994</c:v>
                </c:pt>
                <c:pt idx="1269">
                  <c:v>1269994</c:v>
                </c:pt>
                <c:pt idx="1270">
                  <c:v>1270994</c:v>
                </c:pt>
                <c:pt idx="1271">
                  <c:v>1271994</c:v>
                </c:pt>
                <c:pt idx="1272">
                  <c:v>1272994</c:v>
                </c:pt>
                <c:pt idx="1273">
                  <c:v>1273994</c:v>
                </c:pt>
                <c:pt idx="1274">
                  <c:v>1274994</c:v>
                </c:pt>
                <c:pt idx="1275">
                  <c:v>1275994</c:v>
                </c:pt>
                <c:pt idx="1276">
                  <c:v>1276994</c:v>
                </c:pt>
                <c:pt idx="1277">
                  <c:v>1277994</c:v>
                </c:pt>
                <c:pt idx="1278">
                  <c:v>1278994</c:v>
                </c:pt>
                <c:pt idx="1279">
                  <c:v>1279994</c:v>
                </c:pt>
                <c:pt idx="1280">
                  <c:v>1280994</c:v>
                </c:pt>
                <c:pt idx="1281">
                  <c:v>1281994</c:v>
                </c:pt>
                <c:pt idx="1282">
                  <c:v>1282994</c:v>
                </c:pt>
                <c:pt idx="1283">
                  <c:v>1283994</c:v>
                </c:pt>
                <c:pt idx="1284">
                  <c:v>1284994</c:v>
                </c:pt>
                <c:pt idx="1285">
                  <c:v>1285994</c:v>
                </c:pt>
              </c:numCache>
            </c:numRef>
          </c:xVal>
          <c:yVal>
            <c:numRef>
              <c:f>'Rampas 14%'!$C$2:$C$1287</c:f>
              <c:numCache>
                <c:formatCode>General</c:formatCode>
                <c:ptCount val="128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1.0245000123977599</c:v>
                </c:pt>
                <c:pt idx="75">
                  <c:v>1.1061667203903101</c:v>
                </c:pt>
                <c:pt idx="76">
                  <c:v>1.18783342838287</c:v>
                </c:pt>
                <c:pt idx="77">
                  <c:v>1.2695001363754199</c:v>
                </c:pt>
                <c:pt idx="78">
                  <c:v>1.3511668443679801</c:v>
                </c:pt>
                <c:pt idx="79">
                  <c:v>1.43283355236053</c:v>
                </c:pt>
                <c:pt idx="80">
                  <c:v>1.5145002603530799</c:v>
                </c:pt>
                <c:pt idx="81">
                  <c:v>1.5961669683456401</c:v>
                </c:pt>
                <c:pt idx="82">
                  <c:v>1.67783367633819</c:v>
                </c:pt>
                <c:pt idx="83">
                  <c:v>1.75950038433074</c:v>
                </c:pt>
                <c:pt idx="84">
                  <c:v>1.8411670923232999</c:v>
                </c:pt>
                <c:pt idx="85">
                  <c:v>1.9228338003158501</c:v>
                </c:pt>
                <c:pt idx="86">
                  <c:v>2.0045003890991202</c:v>
                </c:pt>
                <c:pt idx="87">
                  <c:v>2.08616590499877</c:v>
                </c:pt>
                <c:pt idx="88">
                  <c:v>2.16783142089843</c:v>
                </c:pt>
                <c:pt idx="89">
                  <c:v>2.2494969367980899</c:v>
                </c:pt>
                <c:pt idx="90">
                  <c:v>2.3311624526977499</c:v>
                </c:pt>
                <c:pt idx="91">
                  <c:v>2.4128279685974099</c:v>
                </c:pt>
                <c:pt idx="92">
                  <c:v>2.4944934844970699</c:v>
                </c:pt>
                <c:pt idx="93">
                  <c:v>2.5761590003967201</c:v>
                </c:pt>
                <c:pt idx="94">
                  <c:v>2.6578245162963801</c:v>
                </c:pt>
                <c:pt idx="95">
                  <c:v>2.73949003219604</c:v>
                </c:pt>
                <c:pt idx="96">
                  <c:v>2.8211555480957</c:v>
                </c:pt>
                <c:pt idx="97">
                  <c:v>2.90282106399536</c:v>
                </c:pt>
                <c:pt idx="98">
                  <c:v>2.9844865798950102</c:v>
                </c:pt>
                <c:pt idx="99">
                  <c:v>3.0661520957946702</c:v>
                </c:pt>
                <c:pt idx="100">
                  <c:v>3.1478176116943302</c:v>
                </c:pt>
                <c:pt idx="101">
                  <c:v>3.2294831275939901</c:v>
                </c:pt>
                <c:pt idx="102">
                  <c:v>3.3111486434936501</c:v>
                </c:pt>
                <c:pt idx="103">
                  <c:v>3.3928141593933101</c:v>
                </c:pt>
                <c:pt idx="104">
                  <c:v>3.4744796752929599</c:v>
                </c:pt>
                <c:pt idx="105">
                  <c:v>3.5561451911926198</c:v>
                </c:pt>
                <c:pt idx="106">
                  <c:v>3.6378107070922798</c:v>
                </c:pt>
                <c:pt idx="107">
                  <c:v>3.7194762229919398</c:v>
                </c:pt>
                <c:pt idx="108">
                  <c:v>3.8011417388915998</c:v>
                </c:pt>
                <c:pt idx="109">
                  <c:v>3.88280725479125</c:v>
                </c:pt>
                <c:pt idx="110">
                  <c:v>3.96447277069091</c:v>
                </c:pt>
                <c:pt idx="111">
                  <c:v>4.0461397171020499</c:v>
                </c:pt>
                <c:pt idx="112">
                  <c:v>4.1278076171875</c:v>
                </c:pt>
                <c:pt idx="113">
                  <c:v>4.2094755172729403</c:v>
                </c:pt>
                <c:pt idx="114">
                  <c:v>4.2911434173583896</c:v>
                </c:pt>
                <c:pt idx="115">
                  <c:v>4.3728113174438397</c:v>
                </c:pt>
                <c:pt idx="116">
                  <c:v>4.4544792175292898</c:v>
                </c:pt>
                <c:pt idx="117">
                  <c:v>4.5361471176147399</c:v>
                </c:pt>
                <c:pt idx="118">
                  <c:v>4.61781501770019</c:v>
                </c:pt>
                <c:pt idx="119">
                  <c:v>4.6994829177856401</c:v>
                </c:pt>
                <c:pt idx="120">
                  <c:v>4.7811508178710902</c:v>
                </c:pt>
                <c:pt idx="121">
                  <c:v>4.8628187179565403</c:v>
                </c:pt>
                <c:pt idx="122">
                  <c:v>4.9444866180419904</c:v>
                </c:pt>
                <c:pt idx="123">
                  <c:v>5.0261545181274396</c:v>
                </c:pt>
                <c:pt idx="124">
                  <c:v>5.1078224182128897</c:v>
                </c:pt>
                <c:pt idx="125">
                  <c:v>5.1894903182983398</c:v>
                </c:pt>
                <c:pt idx="126">
                  <c:v>5.2711582183837802</c:v>
                </c:pt>
                <c:pt idx="127">
                  <c:v>5.3528261184692303</c:v>
                </c:pt>
                <c:pt idx="128">
                  <c:v>5.4344940185546804</c:v>
                </c:pt>
                <c:pt idx="129">
                  <c:v>5.5161619186401296</c:v>
                </c:pt>
                <c:pt idx="130">
                  <c:v>5.5978298187255797</c:v>
                </c:pt>
                <c:pt idx="131">
                  <c:v>5.6794977188110298</c:v>
                </c:pt>
                <c:pt idx="132">
                  <c:v>5.7611656188964799</c:v>
                </c:pt>
                <c:pt idx="133">
                  <c:v>5.84283351898193</c:v>
                </c:pt>
                <c:pt idx="134">
                  <c:v>5.9245014190673801</c:v>
                </c:pt>
                <c:pt idx="135">
                  <c:v>6.0061693191528303</c:v>
                </c:pt>
                <c:pt idx="136">
                  <c:v>6.0878372192382804</c:v>
                </c:pt>
                <c:pt idx="137">
                  <c:v>6.1695051193237296</c:v>
                </c:pt>
                <c:pt idx="138">
                  <c:v>6.2511730194091797</c:v>
                </c:pt>
                <c:pt idx="139">
                  <c:v>6.33284091949462</c:v>
                </c:pt>
                <c:pt idx="140">
                  <c:v>6.4145088195800701</c:v>
                </c:pt>
                <c:pt idx="141">
                  <c:v>6.4961767196655202</c:v>
                </c:pt>
                <c:pt idx="142">
                  <c:v>6.5778446197509703</c:v>
                </c:pt>
                <c:pt idx="143">
                  <c:v>6.5999999046325604</c:v>
                </c:pt>
                <c:pt idx="144">
                  <c:v>6.5999999046325604</c:v>
                </c:pt>
                <c:pt idx="145">
                  <c:v>6.5999999046325604</c:v>
                </c:pt>
                <c:pt idx="146">
                  <c:v>6.5999999046325604</c:v>
                </c:pt>
                <c:pt idx="147">
                  <c:v>6.5999999046325604</c:v>
                </c:pt>
                <c:pt idx="148">
                  <c:v>6.5999999046325604</c:v>
                </c:pt>
                <c:pt idx="149">
                  <c:v>6.5999999046325604</c:v>
                </c:pt>
                <c:pt idx="150">
                  <c:v>6.5999999046325604</c:v>
                </c:pt>
                <c:pt idx="151">
                  <c:v>6.5999999046325604</c:v>
                </c:pt>
                <c:pt idx="152">
                  <c:v>6.5999999046325604</c:v>
                </c:pt>
                <c:pt idx="153">
                  <c:v>6.5999999046325604</c:v>
                </c:pt>
                <c:pt idx="154">
                  <c:v>6.5999999046325604</c:v>
                </c:pt>
                <c:pt idx="155">
                  <c:v>6.5999999046325604</c:v>
                </c:pt>
                <c:pt idx="156">
                  <c:v>6.5999999046325604</c:v>
                </c:pt>
                <c:pt idx="157">
                  <c:v>6.5999999046325604</c:v>
                </c:pt>
                <c:pt idx="158">
                  <c:v>6.5999999046325604</c:v>
                </c:pt>
                <c:pt idx="159">
                  <c:v>6.5999999046325604</c:v>
                </c:pt>
                <c:pt idx="160">
                  <c:v>6.5999999046325604</c:v>
                </c:pt>
                <c:pt idx="161">
                  <c:v>6.5999999046325604</c:v>
                </c:pt>
                <c:pt idx="162">
                  <c:v>6.5999999046325604</c:v>
                </c:pt>
                <c:pt idx="163">
                  <c:v>6.5999999046325604</c:v>
                </c:pt>
                <c:pt idx="164">
                  <c:v>6.5999999046325604</c:v>
                </c:pt>
                <c:pt idx="165">
                  <c:v>6.5999999046325604</c:v>
                </c:pt>
                <c:pt idx="166">
                  <c:v>6.5999999046325604</c:v>
                </c:pt>
                <c:pt idx="167">
                  <c:v>6.5999999046325604</c:v>
                </c:pt>
                <c:pt idx="168">
                  <c:v>6.5999999046325604</c:v>
                </c:pt>
                <c:pt idx="169">
                  <c:v>6.5999999046325604</c:v>
                </c:pt>
                <c:pt idx="170">
                  <c:v>6.5999999046325604</c:v>
                </c:pt>
                <c:pt idx="171">
                  <c:v>6.5999999046325604</c:v>
                </c:pt>
                <c:pt idx="172">
                  <c:v>6.5999999046325604</c:v>
                </c:pt>
                <c:pt idx="173">
                  <c:v>6.5999999046325604</c:v>
                </c:pt>
                <c:pt idx="174">
                  <c:v>6.57549953460693</c:v>
                </c:pt>
                <c:pt idx="175">
                  <c:v>6.4938316345214799</c:v>
                </c:pt>
                <c:pt idx="176">
                  <c:v>6.4121637344360298</c:v>
                </c:pt>
                <c:pt idx="177">
                  <c:v>6.3304958343505797</c:v>
                </c:pt>
                <c:pt idx="178">
                  <c:v>6.2488279342651296</c:v>
                </c:pt>
                <c:pt idx="179">
                  <c:v>6.1671600341796804</c:v>
                </c:pt>
                <c:pt idx="180">
                  <c:v>6.0854921340942303</c:v>
                </c:pt>
                <c:pt idx="181">
                  <c:v>6.0038242340087802</c:v>
                </c:pt>
                <c:pt idx="182">
                  <c:v>5.9221563339233398</c:v>
                </c:pt>
                <c:pt idx="183">
                  <c:v>5.8404884338378897</c:v>
                </c:pt>
                <c:pt idx="184">
                  <c:v>5.7588205337524396</c:v>
                </c:pt>
                <c:pt idx="185">
                  <c:v>5.6771526336669904</c:v>
                </c:pt>
                <c:pt idx="186">
                  <c:v>5.5954847335815403</c:v>
                </c:pt>
                <c:pt idx="187">
                  <c:v>5.5138168334960902</c:v>
                </c:pt>
                <c:pt idx="188">
                  <c:v>5.4321489334106401</c:v>
                </c:pt>
                <c:pt idx="189">
                  <c:v>5.35048103332519</c:v>
                </c:pt>
                <c:pt idx="190">
                  <c:v>5.2688131332397399</c:v>
                </c:pt>
                <c:pt idx="191">
                  <c:v>5.1871452331542898</c:v>
                </c:pt>
                <c:pt idx="192">
                  <c:v>5.1054773330688397</c:v>
                </c:pt>
                <c:pt idx="193">
                  <c:v>5.0238094329833896</c:v>
                </c:pt>
                <c:pt idx="194">
                  <c:v>4.9421415328979403</c:v>
                </c:pt>
                <c:pt idx="195">
                  <c:v>4.8604736328125</c:v>
                </c:pt>
                <c:pt idx="196">
                  <c:v>4.7788057327270499</c:v>
                </c:pt>
                <c:pt idx="197">
                  <c:v>4.6971378326415998</c:v>
                </c:pt>
                <c:pt idx="198">
                  <c:v>4.6154699325561497</c:v>
                </c:pt>
                <c:pt idx="199">
                  <c:v>4.5338020324706996</c:v>
                </c:pt>
                <c:pt idx="200">
                  <c:v>4.4521341323852504</c:v>
                </c:pt>
                <c:pt idx="201">
                  <c:v>4.3704662322998002</c:v>
                </c:pt>
                <c:pt idx="202">
                  <c:v>4.2887983322143501</c:v>
                </c:pt>
                <c:pt idx="203">
                  <c:v>4.2071304321289</c:v>
                </c:pt>
                <c:pt idx="204">
                  <c:v>4.1254625320434499</c:v>
                </c:pt>
                <c:pt idx="205">
                  <c:v>4.0437946319579998</c:v>
                </c:pt>
                <c:pt idx="206">
                  <c:v>3.9621279239654501</c:v>
                </c:pt>
                <c:pt idx="207">
                  <c:v>3.8804624080657901</c:v>
                </c:pt>
                <c:pt idx="208">
                  <c:v>3.7987968921661301</c:v>
                </c:pt>
                <c:pt idx="209">
                  <c:v>3.7171313762664702</c:v>
                </c:pt>
                <c:pt idx="210">
                  <c:v>3.63546586036682</c:v>
                </c:pt>
                <c:pt idx="211">
                  <c:v>3.55380034446716</c:v>
                </c:pt>
                <c:pt idx="212">
                  <c:v>3.4721348285675</c:v>
                </c:pt>
                <c:pt idx="213">
                  <c:v>3.39046931266784</c:v>
                </c:pt>
                <c:pt idx="214">
                  <c:v>3.30880379676818</c:v>
                </c:pt>
                <c:pt idx="215">
                  <c:v>3.2271382808685298</c:v>
                </c:pt>
                <c:pt idx="216">
                  <c:v>3.1454727649688698</c:v>
                </c:pt>
                <c:pt idx="217">
                  <c:v>3.0638072490692099</c:v>
                </c:pt>
                <c:pt idx="218">
                  <c:v>2.9821417331695499</c:v>
                </c:pt>
                <c:pt idx="219">
                  <c:v>2.9004762172698899</c:v>
                </c:pt>
                <c:pt idx="220">
                  <c:v>2.8188107013702299</c:v>
                </c:pt>
                <c:pt idx="221">
                  <c:v>2.7371451854705802</c:v>
                </c:pt>
                <c:pt idx="222">
                  <c:v>2.6554796695709202</c:v>
                </c:pt>
                <c:pt idx="223">
                  <c:v>2.5738141536712602</c:v>
                </c:pt>
                <c:pt idx="224">
                  <c:v>2.4921486377715998</c:v>
                </c:pt>
                <c:pt idx="225">
                  <c:v>2.4104831218719398</c:v>
                </c:pt>
                <c:pt idx="226">
                  <c:v>2.32881760597229</c:v>
                </c:pt>
                <c:pt idx="227">
                  <c:v>2.2471520900726301</c:v>
                </c:pt>
                <c:pt idx="228">
                  <c:v>2.1654865741729701</c:v>
                </c:pt>
                <c:pt idx="229">
                  <c:v>2.0838210582733101</c:v>
                </c:pt>
                <c:pt idx="230">
                  <c:v>2.0021555423736501</c:v>
                </c:pt>
                <c:pt idx="231">
                  <c:v>1.9204888343811</c:v>
                </c:pt>
                <c:pt idx="232">
                  <c:v>1.83882212638854</c:v>
                </c:pt>
                <c:pt idx="233">
                  <c:v>1.7571554183959901</c:v>
                </c:pt>
                <c:pt idx="234">
                  <c:v>1.6754887104034399</c:v>
                </c:pt>
                <c:pt idx="235">
                  <c:v>1.59382200241088</c:v>
                </c:pt>
                <c:pt idx="236">
                  <c:v>1.5121552944183301</c:v>
                </c:pt>
                <c:pt idx="237">
                  <c:v>1.4304885864257799</c:v>
                </c:pt>
                <c:pt idx="238">
                  <c:v>1.34882187843322</c:v>
                </c:pt>
                <c:pt idx="239">
                  <c:v>1.2671551704406701</c:v>
                </c:pt>
                <c:pt idx="240">
                  <c:v>1.1854884624481199</c:v>
                </c:pt>
                <c:pt idx="241">
                  <c:v>1.10382175445556</c:v>
                </c:pt>
                <c:pt idx="242">
                  <c:v>1.02215504646301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1.0245000123977599</c:v>
                </c:pt>
                <c:pt idx="275">
                  <c:v>1.1061667203903101</c:v>
                </c:pt>
                <c:pt idx="276">
                  <c:v>1.18783342838287</c:v>
                </c:pt>
                <c:pt idx="277">
                  <c:v>1.2695001363754199</c:v>
                </c:pt>
                <c:pt idx="278">
                  <c:v>1.3511668443679801</c:v>
                </c:pt>
                <c:pt idx="279">
                  <c:v>1.43283355236053</c:v>
                </c:pt>
                <c:pt idx="280">
                  <c:v>1.5145002603530799</c:v>
                </c:pt>
                <c:pt idx="281">
                  <c:v>1.5961669683456401</c:v>
                </c:pt>
                <c:pt idx="282">
                  <c:v>1.67783367633819</c:v>
                </c:pt>
                <c:pt idx="283">
                  <c:v>1.75950038433074</c:v>
                </c:pt>
                <c:pt idx="284">
                  <c:v>1.8411670923232999</c:v>
                </c:pt>
                <c:pt idx="285">
                  <c:v>1.9228338003158501</c:v>
                </c:pt>
                <c:pt idx="286">
                  <c:v>2.0045003890991202</c:v>
                </c:pt>
                <c:pt idx="287">
                  <c:v>2.08616590499877</c:v>
                </c:pt>
                <c:pt idx="288">
                  <c:v>2.16783142089843</c:v>
                </c:pt>
                <c:pt idx="289">
                  <c:v>2.2494969367980899</c:v>
                </c:pt>
                <c:pt idx="290">
                  <c:v>2.3311624526977499</c:v>
                </c:pt>
                <c:pt idx="291">
                  <c:v>2.4128279685974099</c:v>
                </c:pt>
                <c:pt idx="292">
                  <c:v>2.4944934844970699</c:v>
                </c:pt>
                <c:pt idx="293">
                  <c:v>2.5761590003967201</c:v>
                </c:pt>
                <c:pt idx="294">
                  <c:v>2.6578245162963801</c:v>
                </c:pt>
                <c:pt idx="295">
                  <c:v>2.73949003219604</c:v>
                </c:pt>
                <c:pt idx="296">
                  <c:v>2.8211555480957</c:v>
                </c:pt>
                <c:pt idx="297">
                  <c:v>2.90282106399536</c:v>
                </c:pt>
                <c:pt idx="298">
                  <c:v>2.9844865798950102</c:v>
                </c:pt>
                <c:pt idx="299">
                  <c:v>3.0661520957946702</c:v>
                </c:pt>
                <c:pt idx="300">
                  <c:v>3.1478176116943302</c:v>
                </c:pt>
                <c:pt idx="301">
                  <c:v>3.2294831275939901</c:v>
                </c:pt>
                <c:pt idx="302">
                  <c:v>3.3111486434936501</c:v>
                </c:pt>
                <c:pt idx="303">
                  <c:v>3.3928141593933101</c:v>
                </c:pt>
                <c:pt idx="304">
                  <c:v>3.4744796752929599</c:v>
                </c:pt>
                <c:pt idx="305">
                  <c:v>3.5561451911926198</c:v>
                </c:pt>
                <c:pt idx="306">
                  <c:v>3.6378107070922798</c:v>
                </c:pt>
                <c:pt idx="307">
                  <c:v>3.7194762229919398</c:v>
                </c:pt>
                <c:pt idx="308">
                  <c:v>3.8011417388915998</c:v>
                </c:pt>
                <c:pt idx="309">
                  <c:v>3.88280725479125</c:v>
                </c:pt>
                <c:pt idx="310">
                  <c:v>3.96447277069091</c:v>
                </c:pt>
                <c:pt idx="311">
                  <c:v>4.0461397171020499</c:v>
                </c:pt>
                <c:pt idx="312">
                  <c:v>4.1278076171875</c:v>
                </c:pt>
                <c:pt idx="313">
                  <c:v>4.2094755172729403</c:v>
                </c:pt>
                <c:pt idx="314">
                  <c:v>4.2911434173583896</c:v>
                </c:pt>
                <c:pt idx="315">
                  <c:v>4.3728113174438397</c:v>
                </c:pt>
                <c:pt idx="316">
                  <c:v>4.4544792175292898</c:v>
                </c:pt>
                <c:pt idx="317">
                  <c:v>4.5361471176147399</c:v>
                </c:pt>
                <c:pt idx="318">
                  <c:v>4.61781501770019</c:v>
                </c:pt>
                <c:pt idx="319">
                  <c:v>4.6994829177856401</c:v>
                </c:pt>
                <c:pt idx="320">
                  <c:v>4.7811508178710902</c:v>
                </c:pt>
                <c:pt idx="321">
                  <c:v>4.8628187179565403</c:v>
                </c:pt>
                <c:pt idx="322">
                  <c:v>4.9444866180419904</c:v>
                </c:pt>
                <c:pt idx="323">
                  <c:v>5.0261545181274396</c:v>
                </c:pt>
                <c:pt idx="324">
                  <c:v>5.1078224182128897</c:v>
                </c:pt>
                <c:pt idx="325">
                  <c:v>5.1894903182983398</c:v>
                </c:pt>
                <c:pt idx="326">
                  <c:v>5.2711582183837802</c:v>
                </c:pt>
                <c:pt idx="327">
                  <c:v>5.3528261184692303</c:v>
                </c:pt>
                <c:pt idx="328">
                  <c:v>5.4344940185546804</c:v>
                </c:pt>
                <c:pt idx="329">
                  <c:v>5.5161619186401296</c:v>
                </c:pt>
                <c:pt idx="330">
                  <c:v>5.5978298187255797</c:v>
                </c:pt>
                <c:pt idx="331">
                  <c:v>5.6794977188110298</c:v>
                </c:pt>
                <c:pt idx="332">
                  <c:v>5.7611656188964799</c:v>
                </c:pt>
                <c:pt idx="333">
                  <c:v>5.84283351898193</c:v>
                </c:pt>
                <c:pt idx="334">
                  <c:v>5.9245014190673801</c:v>
                </c:pt>
                <c:pt idx="335">
                  <c:v>6.0061693191528303</c:v>
                </c:pt>
                <c:pt idx="336">
                  <c:v>6.0878372192382804</c:v>
                </c:pt>
                <c:pt idx="337">
                  <c:v>6.1695051193237296</c:v>
                </c:pt>
                <c:pt idx="338">
                  <c:v>6.2511730194091797</c:v>
                </c:pt>
                <c:pt idx="339">
                  <c:v>6.33284091949462</c:v>
                </c:pt>
                <c:pt idx="340">
                  <c:v>6.4145088195800701</c:v>
                </c:pt>
                <c:pt idx="341">
                  <c:v>6.4961767196655202</c:v>
                </c:pt>
                <c:pt idx="342">
                  <c:v>6.5778446197509703</c:v>
                </c:pt>
                <c:pt idx="343">
                  <c:v>6.5999999046325604</c:v>
                </c:pt>
                <c:pt idx="344">
                  <c:v>6.5999999046325604</c:v>
                </c:pt>
                <c:pt idx="345">
                  <c:v>6.5999999046325604</c:v>
                </c:pt>
                <c:pt idx="346">
                  <c:v>6.5999999046325604</c:v>
                </c:pt>
                <c:pt idx="347">
                  <c:v>6.5999999046325604</c:v>
                </c:pt>
                <c:pt idx="348">
                  <c:v>6.5999999046325604</c:v>
                </c:pt>
                <c:pt idx="349">
                  <c:v>6.5999999046325604</c:v>
                </c:pt>
                <c:pt idx="350">
                  <c:v>6.5999999046325604</c:v>
                </c:pt>
                <c:pt idx="351">
                  <c:v>6.5999999046325604</c:v>
                </c:pt>
                <c:pt idx="352">
                  <c:v>6.5999999046325604</c:v>
                </c:pt>
                <c:pt idx="353">
                  <c:v>6.5999999046325604</c:v>
                </c:pt>
                <c:pt idx="354">
                  <c:v>6.5999999046325604</c:v>
                </c:pt>
                <c:pt idx="355">
                  <c:v>6.5999999046325604</c:v>
                </c:pt>
                <c:pt idx="356">
                  <c:v>6.5999999046325604</c:v>
                </c:pt>
                <c:pt idx="357">
                  <c:v>6.5999999046325604</c:v>
                </c:pt>
                <c:pt idx="358">
                  <c:v>6.5999999046325604</c:v>
                </c:pt>
                <c:pt idx="359">
                  <c:v>6.5999999046325604</c:v>
                </c:pt>
                <c:pt idx="360">
                  <c:v>6.5999999046325604</c:v>
                </c:pt>
                <c:pt idx="361">
                  <c:v>6.5999999046325604</c:v>
                </c:pt>
                <c:pt idx="362">
                  <c:v>6.5999999046325604</c:v>
                </c:pt>
                <c:pt idx="363">
                  <c:v>6.5999999046325604</c:v>
                </c:pt>
                <c:pt idx="364">
                  <c:v>6.5999999046325604</c:v>
                </c:pt>
                <c:pt idx="365">
                  <c:v>6.5999999046325604</c:v>
                </c:pt>
                <c:pt idx="366">
                  <c:v>6.5999999046325604</c:v>
                </c:pt>
                <c:pt idx="367">
                  <c:v>6.5999999046325604</c:v>
                </c:pt>
                <c:pt idx="368">
                  <c:v>6.5999999046325604</c:v>
                </c:pt>
                <c:pt idx="369">
                  <c:v>6.5999999046325604</c:v>
                </c:pt>
                <c:pt idx="370">
                  <c:v>6.5999999046325604</c:v>
                </c:pt>
                <c:pt idx="371">
                  <c:v>6.5999999046325604</c:v>
                </c:pt>
                <c:pt idx="372">
                  <c:v>6.5999999046325604</c:v>
                </c:pt>
                <c:pt idx="373">
                  <c:v>6.5999999046325604</c:v>
                </c:pt>
                <c:pt idx="374">
                  <c:v>6.57549953460693</c:v>
                </c:pt>
                <c:pt idx="375">
                  <c:v>6.4938316345214799</c:v>
                </c:pt>
                <c:pt idx="376">
                  <c:v>6.4121637344360298</c:v>
                </c:pt>
                <c:pt idx="377">
                  <c:v>6.3304958343505797</c:v>
                </c:pt>
                <c:pt idx="378">
                  <c:v>6.2488279342651296</c:v>
                </c:pt>
                <c:pt idx="379">
                  <c:v>6.1671600341796804</c:v>
                </c:pt>
                <c:pt idx="380">
                  <c:v>6.0854921340942303</c:v>
                </c:pt>
                <c:pt idx="381">
                  <c:v>6.0038242340087802</c:v>
                </c:pt>
                <c:pt idx="382">
                  <c:v>5.9221563339233398</c:v>
                </c:pt>
                <c:pt idx="383">
                  <c:v>5.8404884338378897</c:v>
                </c:pt>
                <c:pt idx="384">
                  <c:v>5.7588205337524396</c:v>
                </c:pt>
                <c:pt idx="385">
                  <c:v>5.6771526336669904</c:v>
                </c:pt>
                <c:pt idx="386">
                  <c:v>5.5954847335815403</c:v>
                </c:pt>
                <c:pt idx="387">
                  <c:v>5.5138168334960902</c:v>
                </c:pt>
                <c:pt idx="388">
                  <c:v>5.4321489334106401</c:v>
                </c:pt>
                <c:pt idx="389">
                  <c:v>5.35048103332519</c:v>
                </c:pt>
                <c:pt idx="390">
                  <c:v>5.2688131332397399</c:v>
                </c:pt>
                <c:pt idx="391">
                  <c:v>5.1871452331542898</c:v>
                </c:pt>
                <c:pt idx="392">
                  <c:v>5.1054773330688397</c:v>
                </c:pt>
                <c:pt idx="393">
                  <c:v>5.0238094329833896</c:v>
                </c:pt>
                <c:pt idx="394">
                  <c:v>4.9421415328979403</c:v>
                </c:pt>
                <c:pt idx="395">
                  <c:v>4.8604736328125</c:v>
                </c:pt>
                <c:pt idx="396">
                  <c:v>4.7788057327270499</c:v>
                </c:pt>
                <c:pt idx="397">
                  <c:v>4.6971378326415998</c:v>
                </c:pt>
                <c:pt idx="398">
                  <c:v>4.6154699325561497</c:v>
                </c:pt>
                <c:pt idx="399">
                  <c:v>4.5338020324706996</c:v>
                </c:pt>
                <c:pt idx="400">
                  <c:v>4.4521341323852504</c:v>
                </c:pt>
                <c:pt idx="401">
                  <c:v>4.3704662322998002</c:v>
                </c:pt>
                <c:pt idx="402">
                  <c:v>4.2887983322143501</c:v>
                </c:pt>
                <c:pt idx="403">
                  <c:v>4.2071304321289</c:v>
                </c:pt>
                <c:pt idx="404">
                  <c:v>4.1254625320434499</c:v>
                </c:pt>
                <c:pt idx="405">
                  <c:v>4.0437946319579998</c:v>
                </c:pt>
                <c:pt idx="406">
                  <c:v>3.9621279239654501</c:v>
                </c:pt>
                <c:pt idx="407">
                  <c:v>3.8804624080657901</c:v>
                </c:pt>
                <c:pt idx="408">
                  <c:v>3.7987968921661301</c:v>
                </c:pt>
                <c:pt idx="409">
                  <c:v>3.7171313762664702</c:v>
                </c:pt>
                <c:pt idx="410">
                  <c:v>3.63546586036682</c:v>
                </c:pt>
                <c:pt idx="411">
                  <c:v>3.55380034446716</c:v>
                </c:pt>
                <c:pt idx="412">
                  <c:v>3.4721348285675</c:v>
                </c:pt>
                <c:pt idx="413">
                  <c:v>3.39046931266784</c:v>
                </c:pt>
                <c:pt idx="414">
                  <c:v>3.30880379676818</c:v>
                </c:pt>
                <c:pt idx="415">
                  <c:v>3.2271382808685298</c:v>
                </c:pt>
                <c:pt idx="416">
                  <c:v>3.1454727649688698</c:v>
                </c:pt>
                <c:pt idx="417">
                  <c:v>3.0638072490692099</c:v>
                </c:pt>
                <c:pt idx="418">
                  <c:v>2.9821417331695499</c:v>
                </c:pt>
                <c:pt idx="419">
                  <c:v>2.9004762172698899</c:v>
                </c:pt>
                <c:pt idx="420">
                  <c:v>2.8188107013702299</c:v>
                </c:pt>
                <c:pt idx="421">
                  <c:v>2.7371451854705802</c:v>
                </c:pt>
                <c:pt idx="422">
                  <c:v>2.6554796695709202</c:v>
                </c:pt>
                <c:pt idx="423">
                  <c:v>2.5738141536712602</c:v>
                </c:pt>
                <c:pt idx="424">
                  <c:v>2.4921486377715998</c:v>
                </c:pt>
                <c:pt idx="425">
                  <c:v>2.4104831218719398</c:v>
                </c:pt>
                <c:pt idx="426">
                  <c:v>2.32881760597229</c:v>
                </c:pt>
                <c:pt idx="427">
                  <c:v>2.2471520900726301</c:v>
                </c:pt>
                <c:pt idx="428">
                  <c:v>2.1654865741729701</c:v>
                </c:pt>
                <c:pt idx="429">
                  <c:v>2.0838210582733101</c:v>
                </c:pt>
                <c:pt idx="430">
                  <c:v>2.0021555423736501</c:v>
                </c:pt>
                <c:pt idx="431">
                  <c:v>1.9204888343811</c:v>
                </c:pt>
                <c:pt idx="432">
                  <c:v>1.83882212638854</c:v>
                </c:pt>
                <c:pt idx="433">
                  <c:v>1.7571554183959901</c:v>
                </c:pt>
                <c:pt idx="434">
                  <c:v>1.6754887104034399</c:v>
                </c:pt>
                <c:pt idx="435">
                  <c:v>1.59382200241088</c:v>
                </c:pt>
                <c:pt idx="436">
                  <c:v>1.5121552944183301</c:v>
                </c:pt>
                <c:pt idx="437">
                  <c:v>1.4304885864257799</c:v>
                </c:pt>
                <c:pt idx="438">
                  <c:v>1.34882187843322</c:v>
                </c:pt>
                <c:pt idx="439">
                  <c:v>1.2671551704406701</c:v>
                </c:pt>
                <c:pt idx="440">
                  <c:v>1.1854884624481199</c:v>
                </c:pt>
                <c:pt idx="441">
                  <c:v>1.10382175445556</c:v>
                </c:pt>
                <c:pt idx="442">
                  <c:v>1.02215504646301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1.0245000123977599</c:v>
                </c:pt>
                <c:pt idx="475">
                  <c:v>1.1061667203903101</c:v>
                </c:pt>
                <c:pt idx="476">
                  <c:v>1.18783342838287</c:v>
                </c:pt>
                <c:pt idx="477">
                  <c:v>1.2695001363754199</c:v>
                </c:pt>
                <c:pt idx="478">
                  <c:v>1.3511668443679801</c:v>
                </c:pt>
                <c:pt idx="479">
                  <c:v>1.43283355236053</c:v>
                </c:pt>
                <c:pt idx="480">
                  <c:v>1.5145002603530799</c:v>
                </c:pt>
                <c:pt idx="481">
                  <c:v>1.5961669683456401</c:v>
                </c:pt>
                <c:pt idx="482">
                  <c:v>1.67783367633819</c:v>
                </c:pt>
                <c:pt idx="483">
                  <c:v>1.75950038433074</c:v>
                </c:pt>
                <c:pt idx="484">
                  <c:v>1.8411670923232999</c:v>
                </c:pt>
                <c:pt idx="485">
                  <c:v>1.9228338003158501</c:v>
                </c:pt>
                <c:pt idx="486">
                  <c:v>2.0045003890991202</c:v>
                </c:pt>
                <c:pt idx="487">
                  <c:v>2.08616590499877</c:v>
                </c:pt>
                <c:pt idx="488">
                  <c:v>2.16783142089843</c:v>
                </c:pt>
                <c:pt idx="489">
                  <c:v>2.2494969367980899</c:v>
                </c:pt>
                <c:pt idx="490">
                  <c:v>2.3311624526977499</c:v>
                </c:pt>
                <c:pt idx="491">
                  <c:v>2.4128279685974099</c:v>
                </c:pt>
                <c:pt idx="492">
                  <c:v>2.4944934844970699</c:v>
                </c:pt>
                <c:pt idx="493">
                  <c:v>2.5761590003967201</c:v>
                </c:pt>
                <c:pt idx="494">
                  <c:v>2.6578245162963801</c:v>
                </c:pt>
                <c:pt idx="495">
                  <c:v>2.73949003219604</c:v>
                </c:pt>
                <c:pt idx="496">
                  <c:v>2.8211555480957</c:v>
                </c:pt>
                <c:pt idx="497">
                  <c:v>2.90282106399536</c:v>
                </c:pt>
                <c:pt idx="498">
                  <c:v>2.9844865798950102</c:v>
                </c:pt>
                <c:pt idx="499">
                  <c:v>3.0661520957946702</c:v>
                </c:pt>
                <c:pt idx="500">
                  <c:v>3.1478176116943302</c:v>
                </c:pt>
                <c:pt idx="501">
                  <c:v>3.2294831275939901</c:v>
                </c:pt>
                <c:pt idx="502">
                  <c:v>3.3111486434936501</c:v>
                </c:pt>
                <c:pt idx="503">
                  <c:v>3.3928141593933101</c:v>
                </c:pt>
                <c:pt idx="504">
                  <c:v>3.4744796752929599</c:v>
                </c:pt>
                <c:pt idx="505">
                  <c:v>3.5561451911926198</c:v>
                </c:pt>
                <c:pt idx="506">
                  <c:v>3.6378107070922798</c:v>
                </c:pt>
                <c:pt idx="507">
                  <c:v>3.7194762229919398</c:v>
                </c:pt>
                <c:pt idx="508">
                  <c:v>3.8011417388915998</c:v>
                </c:pt>
                <c:pt idx="509">
                  <c:v>3.88280725479125</c:v>
                </c:pt>
                <c:pt idx="510">
                  <c:v>3.96447277069091</c:v>
                </c:pt>
                <c:pt idx="511">
                  <c:v>4.0461397171020499</c:v>
                </c:pt>
                <c:pt idx="512">
                  <c:v>4.1278076171875</c:v>
                </c:pt>
                <c:pt idx="513">
                  <c:v>4.2094755172729403</c:v>
                </c:pt>
                <c:pt idx="514">
                  <c:v>4.2911434173583896</c:v>
                </c:pt>
                <c:pt idx="515">
                  <c:v>4.3728113174438397</c:v>
                </c:pt>
                <c:pt idx="516">
                  <c:v>4.4544792175292898</c:v>
                </c:pt>
                <c:pt idx="517">
                  <c:v>4.5361471176147399</c:v>
                </c:pt>
                <c:pt idx="518">
                  <c:v>4.61781501770019</c:v>
                </c:pt>
                <c:pt idx="519">
                  <c:v>4.6994829177856401</c:v>
                </c:pt>
                <c:pt idx="520">
                  <c:v>4.7811508178710902</c:v>
                </c:pt>
                <c:pt idx="521">
                  <c:v>4.8628187179565403</c:v>
                </c:pt>
                <c:pt idx="522">
                  <c:v>4.9444866180419904</c:v>
                </c:pt>
                <c:pt idx="523">
                  <c:v>5.0261545181274396</c:v>
                </c:pt>
                <c:pt idx="524">
                  <c:v>5.1078224182128897</c:v>
                </c:pt>
                <c:pt idx="525">
                  <c:v>5.1894903182983398</c:v>
                </c:pt>
                <c:pt idx="526">
                  <c:v>5.2711582183837802</c:v>
                </c:pt>
                <c:pt idx="527">
                  <c:v>5.3528261184692303</c:v>
                </c:pt>
                <c:pt idx="528">
                  <c:v>5.4344940185546804</c:v>
                </c:pt>
                <c:pt idx="529">
                  <c:v>5.5161619186401296</c:v>
                </c:pt>
                <c:pt idx="530">
                  <c:v>5.5978298187255797</c:v>
                </c:pt>
                <c:pt idx="531">
                  <c:v>5.6794977188110298</c:v>
                </c:pt>
                <c:pt idx="532">
                  <c:v>5.7611656188964799</c:v>
                </c:pt>
                <c:pt idx="533">
                  <c:v>5.84283351898193</c:v>
                </c:pt>
                <c:pt idx="534">
                  <c:v>5.9245014190673801</c:v>
                </c:pt>
                <c:pt idx="535">
                  <c:v>6.0061693191528303</c:v>
                </c:pt>
                <c:pt idx="536">
                  <c:v>6.0878372192382804</c:v>
                </c:pt>
                <c:pt idx="537">
                  <c:v>6.1695051193237296</c:v>
                </c:pt>
                <c:pt idx="538">
                  <c:v>6.2511730194091797</c:v>
                </c:pt>
                <c:pt idx="539">
                  <c:v>6.33284091949462</c:v>
                </c:pt>
                <c:pt idx="540">
                  <c:v>6.4145088195800701</c:v>
                </c:pt>
                <c:pt idx="541">
                  <c:v>6.4961767196655202</c:v>
                </c:pt>
                <c:pt idx="542">
                  <c:v>6.5778446197509703</c:v>
                </c:pt>
                <c:pt idx="543">
                  <c:v>6.5999999046325604</c:v>
                </c:pt>
                <c:pt idx="544">
                  <c:v>6.5999999046325604</c:v>
                </c:pt>
                <c:pt idx="545">
                  <c:v>6.5999999046325604</c:v>
                </c:pt>
                <c:pt idx="546">
                  <c:v>6.5999999046325604</c:v>
                </c:pt>
                <c:pt idx="547">
                  <c:v>6.5999999046325604</c:v>
                </c:pt>
                <c:pt idx="548">
                  <c:v>6.5999999046325604</c:v>
                </c:pt>
                <c:pt idx="549">
                  <c:v>6.5999999046325604</c:v>
                </c:pt>
                <c:pt idx="550">
                  <c:v>6.5999999046325604</c:v>
                </c:pt>
                <c:pt idx="551">
                  <c:v>6.5999999046325604</c:v>
                </c:pt>
                <c:pt idx="552">
                  <c:v>6.5999999046325604</c:v>
                </c:pt>
                <c:pt idx="553">
                  <c:v>6.5999999046325604</c:v>
                </c:pt>
                <c:pt idx="554">
                  <c:v>6.5999999046325604</c:v>
                </c:pt>
                <c:pt idx="555">
                  <c:v>6.5999999046325604</c:v>
                </c:pt>
                <c:pt idx="556">
                  <c:v>6.5999999046325604</c:v>
                </c:pt>
                <c:pt idx="557">
                  <c:v>6.5999999046325604</c:v>
                </c:pt>
                <c:pt idx="558">
                  <c:v>6.5999999046325604</c:v>
                </c:pt>
                <c:pt idx="559">
                  <c:v>6.5999999046325604</c:v>
                </c:pt>
                <c:pt idx="560">
                  <c:v>6.5999999046325604</c:v>
                </c:pt>
                <c:pt idx="561">
                  <c:v>6.5999999046325604</c:v>
                </c:pt>
                <c:pt idx="562">
                  <c:v>6.5999999046325604</c:v>
                </c:pt>
                <c:pt idx="563">
                  <c:v>6.5999999046325604</c:v>
                </c:pt>
                <c:pt idx="564">
                  <c:v>6.5999999046325604</c:v>
                </c:pt>
                <c:pt idx="565">
                  <c:v>6.5999999046325604</c:v>
                </c:pt>
                <c:pt idx="566">
                  <c:v>6.5999999046325604</c:v>
                </c:pt>
                <c:pt idx="567">
                  <c:v>6.5999999046325604</c:v>
                </c:pt>
                <c:pt idx="568">
                  <c:v>6.5999999046325604</c:v>
                </c:pt>
                <c:pt idx="569">
                  <c:v>6.5999999046325604</c:v>
                </c:pt>
                <c:pt idx="570">
                  <c:v>6.5999999046325604</c:v>
                </c:pt>
                <c:pt idx="571">
                  <c:v>6.5999999046325604</c:v>
                </c:pt>
                <c:pt idx="572">
                  <c:v>6.5999999046325604</c:v>
                </c:pt>
                <c:pt idx="573">
                  <c:v>6.5999999046325604</c:v>
                </c:pt>
                <c:pt idx="574">
                  <c:v>6.57549953460693</c:v>
                </c:pt>
                <c:pt idx="575">
                  <c:v>6.4938316345214799</c:v>
                </c:pt>
                <c:pt idx="576">
                  <c:v>6.4121637344360298</c:v>
                </c:pt>
                <c:pt idx="577">
                  <c:v>6.3304958343505797</c:v>
                </c:pt>
                <c:pt idx="578">
                  <c:v>6.2488279342651296</c:v>
                </c:pt>
                <c:pt idx="579">
                  <c:v>6.1671600341796804</c:v>
                </c:pt>
                <c:pt idx="580">
                  <c:v>6.0854921340942303</c:v>
                </c:pt>
                <c:pt idx="581">
                  <c:v>6.0038242340087802</c:v>
                </c:pt>
                <c:pt idx="582">
                  <c:v>5.9221563339233398</c:v>
                </c:pt>
                <c:pt idx="583">
                  <c:v>5.8404884338378897</c:v>
                </c:pt>
                <c:pt idx="584">
                  <c:v>5.7588205337524396</c:v>
                </c:pt>
                <c:pt idx="585">
                  <c:v>5.6771526336669904</c:v>
                </c:pt>
                <c:pt idx="586">
                  <c:v>5.5954847335815403</c:v>
                </c:pt>
                <c:pt idx="587">
                  <c:v>5.5138168334960902</c:v>
                </c:pt>
                <c:pt idx="588">
                  <c:v>5.4321489334106401</c:v>
                </c:pt>
                <c:pt idx="589">
                  <c:v>5.35048103332519</c:v>
                </c:pt>
                <c:pt idx="590">
                  <c:v>5.2688131332397399</c:v>
                </c:pt>
                <c:pt idx="591">
                  <c:v>5.1871452331542898</c:v>
                </c:pt>
                <c:pt idx="592">
                  <c:v>5.1054773330688397</c:v>
                </c:pt>
                <c:pt idx="593">
                  <c:v>5.0238094329833896</c:v>
                </c:pt>
                <c:pt idx="594">
                  <c:v>4.9421415328979403</c:v>
                </c:pt>
                <c:pt idx="595">
                  <c:v>4.8604736328125</c:v>
                </c:pt>
                <c:pt idx="596">
                  <c:v>4.7788057327270499</c:v>
                </c:pt>
                <c:pt idx="597">
                  <c:v>4.6971378326415998</c:v>
                </c:pt>
                <c:pt idx="598">
                  <c:v>4.6154699325561497</c:v>
                </c:pt>
                <c:pt idx="599">
                  <c:v>4.5338020324706996</c:v>
                </c:pt>
                <c:pt idx="600">
                  <c:v>4.4521341323852504</c:v>
                </c:pt>
                <c:pt idx="601">
                  <c:v>4.3704662322998002</c:v>
                </c:pt>
                <c:pt idx="602">
                  <c:v>4.2887983322143501</c:v>
                </c:pt>
                <c:pt idx="603">
                  <c:v>4.2071304321289</c:v>
                </c:pt>
                <c:pt idx="604">
                  <c:v>4.1254625320434499</c:v>
                </c:pt>
                <c:pt idx="605">
                  <c:v>4.0437946319579998</c:v>
                </c:pt>
                <c:pt idx="606">
                  <c:v>3.9621279239654501</c:v>
                </c:pt>
                <c:pt idx="607">
                  <c:v>3.8804624080657901</c:v>
                </c:pt>
                <c:pt idx="608">
                  <c:v>3.7987968921661301</c:v>
                </c:pt>
                <c:pt idx="609">
                  <c:v>3.7171313762664702</c:v>
                </c:pt>
                <c:pt idx="610">
                  <c:v>3.63546586036682</c:v>
                </c:pt>
                <c:pt idx="611">
                  <c:v>3.55380034446716</c:v>
                </c:pt>
                <c:pt idx="612">
                  <c:v>3.4721348285675</c:v>
                </c:pt>
                <c:pt idx="613">
                  <c:v>3.39046931266784</c:v>
                </c:pt>
                <c:pt idx="614">
                  <c:v>3.30880379676818</c:v>
                </c:pt>
                <c:pt idx="615">
                  <c:v>3.2271382808685298</c:v>
                </c:pt>
                <c:pt idx="616">
                  <c:v>3.1454727649688698</c:v>
                </c:pt>
                <c:pt idx="617">
                  <c:v>3.0638072490692099</c:v>
                </c:pt>
                <c:pt idx="618">
                  <c:v>2.9821417331695499</c:v>
                </c:pt>
                <c:pt idx="619">
                  <c:v>2.9004762172698899</c:v>
                </c:pt>
                <c:pt idx="620">
                  <c:v>2.8188107013702299</c:v>
                </c:pt>
                <c:pt idx="621">
                  <c:v>2.7371451854705802</c:v>
                </c:pt>
                <c:pt idx="622">
                  <c:v>2.6554796695709202</c:v>
                </c:pt>
                <c:pt idx="623">
                  <c:v>2.5738141536712602</c:v>
                </c:pt>
                <c:pt idx="624">
                  <c:v>2.4921486377715998</c:v>
                </c:pt>
                <c:pt idx="625">
                  <c:v>2.4104831218719398</c:v>
                </c:pt>
                <c:pt idx="626">
                  <c:v>2.32881760597229</c:v>
                </c:pt>
                <c:pt idx="627">
                  <c:v>2.2471520900726301</c:v>
                </c:pt>
                <c:pt idx="628">
                  <c:v>2.1654865741729701</c:v>
                </c:pt>
                <c:pt idx="629">
                  <c:v>2.0838210582733101</c:v>
                </c:pt>
                <c:pt idx="630">
                  <c:v>2.0021555423736501</c:v>
                </c:pt>
                <c:pt idx="631">
                  <c:v>1.9204888343811</c:v>
                </c:pt>
                <c:pt idx="632">
                  <c:v>1.83882212638854</c:v>
                </c:pt>
                <c:pt idx="633">
                  <c:v>1.7571554183959901</c:v>
                </c:pt>
                <c:pt idx="634">
                  <c:v>1.6754887104034399</c:v>
                </c:pt>
                <c:pt idx="635">
                  <c:v>1.59382200241088</c:v>
                </c:pt>
                <c:pt idx="636">
                  <c:v>1.5121552944183301</c:v>
                </c:pt>
                <c:pt idx="637">
                  <c:v>1.4304885864257799</c:v>
                </c:pt>
                <c:pt idx="638">
                  <c:v>1.34882187843322</c:v>
                </c:pt>
                <c:pt idx="639">
                  <c:v>1.2671551704406701</c:v>
                </c:pt>
                <c:pt idx="640">
                  <c:v>1.1854884624481199</c:v>
                </c:pt>
                <c:pt idx="641">
                  <c:v>1.10382175445556</c:v>
                </c:pt>
                <c:pt idx="642">
                  <c:v>1.02215504646301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1.0245000123977599</c:v>
                </c:pt>
                <c:pt idx="675">
                  <c:v>1.1061667203903101</c:v>
                </c:pt>
                <c:pt idx="676">
                  <c:v>1.18783342838287</c:v>
                </c:pt>
                <c:pt idx="677">
                  <c:v>1.2695001363754199</c:v>
                </c:pt>
                <c:pt idx="678">
                  <c:v>1.3511668443679801</c:v>
                </c:pt>
                <c:pt idx="679">
                  <c:v>1.43283355236053</c:v>
                </c:pt>
                <c:pt idx="680">
                  <c:v>1.5145002603530799</c:v>
                </c:pt>
                <c:pt idx="681">
                  <c:v>1.5961669683456401</c:v>
                </c:pt>
                <c:pt idx="682">
                  <c:v>1.67783367633819</c:v>
                </c:pt>
                <c:pt idx="683">
                  <c:v>1.75950038433074</c:v>
                </c:pt>
                <c:pt idx="684">
                  <c:v>1.8411670923232999</c:v>
                </c:pt>
                <c:pt idx="685">
                  <c:v>1.9228338003158501</c:v>
                </c:pt>
                <c:pt idx="686">
                  <c:v>2.0045003890991202</c:v>
                </c:pt>
                <c:pt idx="687">
                  <c:v>2.08616590499877</c:v>
                </c:pt>
                <c:pt idx="688">
                  <c:v>2.16783142089843</c:v>
                </c:pt>
                <c:pt idx="689">
                  <c:v>2.2494969367980899</c:v>
                </c:pt>
                <c:pt idx="690">
                  <c:v>2.3311624526977499</c:v>
                </c:pt>
                <c:pt idx="691">
                  <c:v>2.4128279685974099</c:v>
                </c:pt>
                <c:pt idx="692">
                  <c:v>2.4944934844970699</c:v>
                </c:pt>
                <c:pt idx="693">
                  <c:v>2.5761590003967201</c:v>
                </c:pt>
                <c:pt idx="694">
                  <c:v>2.6578245162963801</c:v>
                </c:pt>
                <c:pt idx="695">
                  <c:v>2.73949003219604</c:v>
                </c:pt>
                <c:pt idx="696">
                  <c:v>2.8211555480957</c:v>
                </c:pt>
                <c:pt idx="697">
                  <c:v>2.90282106399536</c:v>
                </c:pt>
                <c:pt idx="698">
                  <c:v>2.9844865798950102</c:v>
                </c:pt>
                <c:pt idx="699">
                  <c:v>3.0661520957946702</c:v>
                </c:pt>
                <c:pt idx="700">
                  <c:v>3.1478176116943302</c:v>
                </c:pt>
                <c:pt idx="701">
                  <c:v>3.2294831275939901</c:v>
                </c:pt>
                <c:pt idx="702">
                  <c:v>3.3111486434936501</c:v>
                </c:pt>
                <c:pt idx="703">
                  <c:v>3.3928141593933101</c:v>
                </c:pt>
                <c:pt idx="704">
                  <c:v>3.4744796752929599</c:v>
                </c:pt>
                <c:pt idx="705">
                  <c:v>3.5561451911926198</c:v>
                </c:pt>
                <c:pt idx="706">
                  <c:v>3.6378107070922798</c:v>
                </c:pt>
                <c:pt idx="707">
                  <c:v>3.7194762229919398</c:v>
                </c:pt>
                <c:pt idx="708">
                  <c:v>3.8011417388915998</c:v>
                </c:pt>
                <c:pt idx="709">
                  <c:v>3.88280725479125</c:v>
                </c:pt>
                <c:pt idx="710">
                  <c:v>3.96447277069091</c:v>
                </c:pt>
                <c:pt idx="711">
                  <c:v>4.0461397171020499</c:v>
                </c:pt>
                <c:pt idx="712">
                  <c:v>4.1278076171875</c:v>
                </c:pt>
                <c:pt idx="713">
                  <c:v>4.2094755172729403</c:v>
                </c:pt>
                <c:pt idx="714">
                  <c:v>4.2911434173583896</c:v>
                </c:pt>
                <c:pt idx="715">
                  <c:v>4.3728113174438397</c:v>
                </c:pt>
                <c:pt idx="716">
                  <c:v>4.4544792175292898</c:v>
                </c:pt>
                <c:pt idx="717">
                  <c:v>4.5361471176147399</c:v>
                </c:pt>
                <c:pt idx="718">
                  <c:v>4.61781501770019</c:v>
                </c:pt>
                <c:pt idx="719">
                  <c:v>4.6994829177856401</c:v>
                </c:pt>
                <c:pt idx="720">
                  <c:v>4.7811508178710902</c:v>
                </c:pt>
                <c:pt idx="721">
                  <c:v>4.8628187179565403</c:v>
                </c:pt>
                <c:pt idx="722">
                  <c:v>4.9444866180419904</c:v>
                </c:pt>
                <c:pt idx="723">
                  <c:v>5.0261545181274396</c:v>
                </c:pt>
                <c:pt idx="724">
                  <c:v>5.1078224182128897</c:v>
                </c:pt>
                <c:pt idx="725">
                  <c:v>5.1894903182983398</c:v>
                </c:pt>
                <c:pt idx="726">
                  <c:v>5.2711582183837802</c:v>
                </c:pt>
                <c:pt idx="727">
                  <c:v>5.3528261184692303</c:v>
                </c:pt>
                <c:pt idx="728">
                  <c:v>5.4344940185546804</c:v>
                </c:pt>
                <c:pt idx="729">
                  <c:v>5.5161619186401296</c:v>
                </c:pt>
                <c:pt idx="730">
                  <c:v>5.5978298187255797</c:v>
                </c:pt>
                <c:pt idx="731">
                  <c:v>5.6794977188110298</c:v>
                </c:pt>
                <c:pt idx="732">
                  <c:v>5.7611656188964799</c:v>
                </c:pt>
                <c:pt idx="733">
                  <c:v>5.84283351898193</c:v>
                </c:pt>
                <c:pt idx="734">
                  <c:v>5.9245014190673801</c:v>
                </c:pt>
                <c:pt idx="735">
                  <c:v>6.0061693191528303</c:v>
                </c:pt>
                <c:pt idx="736">
                  <c:v>6.0878372192382804</c:v>
                </c:pt>
                <c:pt idx="737">
                  <c:v>6.1695051193237296</c:v>
                </c:pt>
                <c:pt idx="738">
                  <c:v>6.2511730194091797</c:v>
                </c:pt>
                <c:pt idx="739">
                  <c:v>6.33284091949462</c:v>
                </c:pt>
                <c:pt idx="740">
                  <c:v>6.4145088195800701</c:v>
                </c:pt>
                <c:pt idx="741">
                  <c:v>6.4961767196655202</c:v>
                </c:pt>
                <c:pt idx="742">
                  <c:v>6.5778446197509703</c:v>
                </c:pt>
                <c:pt idx="743">
                  <c:v>6.5999999046325604</c:v>
                </c:pt>
                <c:pt idx="744">
                  <c:v>6.5999999046325604</c:v>
                </c:pt>
                <c:pt idx="745">
                  <c:v>6.5999999046325604</c:v>
                </c:pt>
                <c:pt idx="746">
                  <c:v>6.5999999046325604</c:v>
                </c:pt>
                <c:pt idx="747">
                  <c:v>6.5999999046325604</c:v>
                </c:pt>
                <c:pt idx="748">
                  <c:v>6.5999999046325604</c:v>
                </c:pt>
                <c:pt idx="749">
                  <c:v>6.5999999046325604</c:v>
                </c:pt>
                <c:pt idx="750">
                  <c:v>6.5999999046325604</c:v>
                </c:pt>
                <c:pt idx="751">
                  <c:v>6.5999999046325604</c:v>
                </c:pt>
                <c:pt idx="752">
                  <c:v>6.5999999046325604</c:v>
                </c:pt>
                <c:pt idx="753">
                  <c:v>6.5999999046325604</c:v>
                </c:pt>
                <c:pt idx="754">
                  <c:v>6.5999999046325604</c:v>
                </c:pt>
                <c:pt idx="755">
                  <c:v>6.5999999046325604</c:v>
                </c:pt>
                <c:pt idx="756">
                  <c:v>6.5999999046325604</c:v>
                </c:pt>
                <c:pt idx="757">
                  <c:v>6.5999999046325604</c:v>
                </c:pt>
                <c:pt idx="758">
                  <c:v>6.5999999046325604</c:v>
                </c:pt>
                <c:pt idx="759">
                  <c:v>6.5999999046325604</c:v>
                </c:pt>
                <c:pt idx="760">
                  <c:v>6.5999999046325604</c:v>
                </c:pt>
                <c:pt idx="761">
                  <c:v>6.5999999046325604</c:v>
                </c:pt>
                <c:pt idx="762">
                  <c:v>6.5999999046325604</c:v>
                </c:pt>
                <c:pt idx="763">
                  <c:v>6.5999999046325604</c:v>
                </c:pt>
                <c:pt idx="764">
                  <c:v>6.5999999046325604</c:v>
                </c:pt>
                <c:pt idx="765">
                  <c:v>6.5999999046325604</c:v>
                </c:pt>
                <c:pt idx="766">
                  <c:v>6.5999999046325604</c:v>
                </c:pt>
                <c:pt idx="767">
                  <c:v>6.5999999046325604</c:v>
                </c:pt>
                <c:pt idx="768">
                  <c:v>6.5999999046325604</c:v>
                </c:pt>
                <c:pt idx="769">
                  <c:v>6.5999999046325604</c:v>
                </c:pt>
                <c:pt idx="770">
                  <c:v>6.5999999046325604</c:v>
                </c:pt>
                <c:pt idx="771">
                  <c:v>6.5999999046325604</c:v>
                </c:pt>
                <c:pt idx="772">
                  <c:v>6.5999999046325604</c:v>
                </c:pt>
                <c:pt idx="773">
                  <c:v>6.5999999046325604</c:v>
                </c:pt>
                <c:pt idx="774">
                  <c:v>6.57549953460693</c:v>
                </c:pt>
                <c:pt idx="775">
                  <c:v>6.4938316345214799</c:v>
                </c:pt>
                <c:pt idx="776">
                  <c:v>6.4121637344360298</c:v>
                </c:pt>
                <c:pt idx="777">
                  <c:v>6.3304958343505797</c:v>
                </c:pt>
                <c:pt idx="778">
                  <c:v>6.2488279342651296</c:v>
                </c:pt>
                <c:pt idx="779">
                  <c:v>6.1671600341796804</c:v>
                </c:pt>
                <c:pt idx="780">
                  <c:v>6.0854921340942303</c:v>
                </c:pt>
                <c:pt idx="781">
                  <c:v>6.0038242340087802</c:v>
                </c:pt>
                <c:pt idx="782">
                  <c:v>5.9221563339233398</c:v>
                </c:pt>
                <c:pt idx="783">
                  <c:v>5.8404884338378897</c:v>
                </c:pt>
                <c:pt idx="784">
                  <c:v>5.7588205337524396</c:v>
                </c:pt>
                <c:pt idx="785">
                  <c:v>5.6771526336669904</c:v>
                </c:pt>
                <c:pt idx="786">
                  <c:v>5.5954847335815403</c:v>
                </c:pt>
                <c:pt idx="787">
                  <c:v>5.5138168334960902</c:v>
                </c:pt>
                <c:pt idx="788">
                  <c:v>5.4321489334106401</c:v>
                </c:pt>
                <c:pt idx="789">
                  <c:v>5.35048103332519</c:v>
                </c:pt>
                <c:pt idx="790">
                  <c:v>5.2688131332397399</c:v>
                </c:pt>
                <c:pt idx="791">
                  <c:v>5.1871452331542898</c:v>
                </c:pt>
                <c:pt idx="792">
                  <c:v>5.1054773330688397</c:v>
                </c:pt>
                <c:pt idx="793">
                  <c:v>5.0238094329833896</c:v>
                </c:pt>
                <c:pt idx="794">
                  <c:v>4.9421415328979403</c:v>
                </c:pt>
                <c:pt idx="795">
                  <c:v>4.8604736328125</c:v>
                </c:pt>
                <c:pt idx="796">
                  <c:v>4.7788057327270499</c:v>
                </c:pt>
                <c:pt idx="797">
                  <c:v>4.6971378326415998</c:v>
                </c:pt>
                <c:pt idx="798">
                  <c:v>4.6154699325561497</c:v>
                </c:pt>
                <c:pt idx="799">
                  <c:v>4.5338020324706996</c:v>
                </c:pt>
                <c:pt idx="800">
                  <c:v>4.4521341323852504</c:v>
                </c:pt>
                <c:pt idx="801">
                  <c:v>4.3704662322998002</c:v>
                </c:pt>
                <c:pt idx="802">
                  <c:v>4.2887983322143501</c:v>
                </c:pt>
                <c:pt idx="803">
                  <c:v>4.2071304321289</c:v>
                </c:pt>
                <c:pt idx="804">
                  <c:v>4.1254625320434499</c:v>
                </c:pt>
                <c:pt idx="805">
                  <c:v>4.0437946319579998</c:v>
                </c:pt>
                <c:pt idx="806">
                  <c:v>3.9621279239654501</c:v>
                </c:pt>
                <c:pt idx="807">
                  <c:v>3.8804624080657901</c:v>
                </c:pt>
                <c:pt idx="808">
                  <c:v>3.7987968921661301</c:v>
                </c:pt>
                <c:pt idx="809">
                  <c:v>3.7171313762664702</c:v>
                </c:pt>
                <c:pt idx="810">
                  <c:v>3.63546586036682</c:v>
                </c:pt>
                <c:pt idx="811">
                  <c:v>3.55380034446716</c:v>
                </c:pt>
                <c:pt idx="812">
                  <c:v>3.4721348285675</c:v>
                </c:pt>
                <c:pt idx="813">
                  <c:v>3.39046931266784</c:v>
                </c:pt>
                <c:pt idx="814">
                  <c:v>3.30880379676818</c:v>
                </c:pt>
                <c:pt idx="815">
                  <c:v>3.2271382808685298</c:v>
                </c:pt>
                <c:pt idx="816">
                  <c:v>3.1454727649688698</c:v>
                </c:pt>
                <c:pt idx="817">
                  <c:v>3.0638072490692099</c:v>
                </c:pt>
                <c:pt idx="818">
                  <c:v>2.9821417331695499</c:v>
                </c:pt>
                <c:pt idx="819">
                  <c:v>2.9004762172698899</c:v>
                </c:pt>
                <c:pt idx="820">
                  <c:v>2.8188107013702299</c:v>
                </c:pt>
                <c:pt idx="821">
                  <c:v>2.7371451854705802</c:v>
                </c:pt>
                <c:pt idx="822">
                  <c:v>2.6554796695709202</c:v>
                </c:pt>
                <c:pt idx="823">
                  <c:v>2.5738141536712602</c:v>
                </c:pt>
                <c:pt idx="824">
                  <c:v>2.4921486377715998</c:v>
                </c:pt>
                <c:pt idx="825">
                  <c:v>2.4104831218719398</c:v>
                </c:pt>
                <c:pt idx="826">
                  <c:v>2.32881760597229</c:v>
                </c:pt>
                <c:pt idx="827">
                  <c:v>2.2471520900726301</c:v>
                </c:pt>
                <c:pt idx="828">
                  <c:v>2.1654865741729701</c:v>
                </c:pt>
                <c:pt idx="829">
                  <c:v>2.0838210582733101</c:v>
                </c:pt>
                <c:pt idx="830">
                  <c:v>2.0021555423736501</c:v>
                </c:pt>
                <c:pt idx="831">
                  <c:v>1.9204888343811</c:v>
                </c:pt>
                <c:pt idx="832">
                  <c:v>1.83882212638854</c:v>
                </c:pt>
                <c:pt idx="833">
                  <c:v>1.7571554183959901</c:v>
                </c:pt>
                <c:pt idx="834">
                  <c:v>1.6754887104034399</c:v>
                </c:pt>
                <c:pt idx="835">
                  <c:v>1.59382200241088</c:v>
                </c:pt>
                <c:pt idx="836">
                  <c:v>1.5121552944183301</c:v>
                </c:pt>
                <c:pt idx="837">
                  <c:v>1.4304885864257799</c:v>
                </c:pt>
                <c:pt idx="838">
                  <c:v>1.34882187843322</c:v>
                </c:pt>
                <c:pt idx="839">
                  <c:v>1.2671551704406701</c:v>
                </c:pt>
                <c:pt idx="840">
                  <c:v>1.1854884624481199</c:v>
                </c:pt>
                <c:pt idx="841">
                  <c:v>1.10382175445556</c:v>
                </c:pt>
                <c:pt idx="842">
                  <c:v>1.02215504646301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1.0163333415985101</c:v>
                </c:pt>
                <c:pt idx="875">
                  <c:v>1.09800004959106</c:v>
                </c:pt>
                <c:pt idx="876">
                  <c:v>1.1796667575836099</c:v>
                </c:pt>
                <c:pt idx="877">
                  <c:v>1.2613334655761701</c:v>
                </c:pt>
                <c:pt idx="878">
                  <c:v>1.34300017356872</c:v>
                </c:pt>
                <c:pt idx="879">
                  <c:v>1.42466688156127</c:v>
                </c:pt>
                <c:pt idx="880">
                  <c:v>1.5063335895538299</c:v>
                </c:pt>
                <c:pt idx="881">
                  <c:v>1.5880002975463801</c:v>
                </c:pt>
                <c:pt idx="882">
                  <c:v>1.66966700553894</c:v>
                </c:pt>
                <c:pt idx="883">
                  <c:v>1.7513337135314899</c:v>
                </c:pt>
                <c:pt idx="884">
                  <c:v>1.8330004215240401</c:v>
                </c:pt>
                <c:pt idx="885">
                  <c:v>1.9146671295166</c:v>
                </c:pt>
                <c:pt idx="886">
                  <c:v>1.9963338375091499</c:v>
                </c:pt>
                <c:pt idx="887">
                  <c:v>2.0779993534088099</c:v>
                </c:pt>
                <c:pt idx="888">
                  <c:v>2.1596648693084699</c:v>
                </c:pt>
                <c:pt idx="889">
                  <c:v>2.2413303852081299</c:v>
                </c:pt>
                <c:pt idx="890">
                  <c:v>2.3229959011077801</c:v>
                </c:pt>
                <c:pt idx="891">
                  <c:v>2.4046614170074401</c:v>
                </c:pt>
                <c:pt idx="892">
                  <c:v>2.4863269329071001</c:v>
                </c:pt>
                <c:pt idx="893">
                  <c:v>2.56799244880676</c:v>
                </c:pt>
                <c:pt idx="894">
                  <c:v>2.64965796470642</c:v>
                </c:pt>
                <c:pt idx="895">
                  <c:v>2.7313234806060702</c:v>
                </c:pt>
                <c:pt idx="896">
                  <c:v>2.8129889965057302</c:v>
                </c:pt>
                <c:pt idx="897">
                  <c:v>2.8946545124053902</c:v>
                </c:pt>
                <c:pt idx="898">
                  <c:v>2.9763200283050502</c:v>
                </c:pt>
                <c:pt idx="899">
                  <c:v>3.0579855442047101</c:v>
                </c:pt>
                <c:pt idx="900">
                  <c:v>3.1396510601043701</c:v>
                </c:pt>
                <c:pt idx="901">
                  <c:v>3.2213165760040199</c:v>
                </c:pt>
                <c:pt idx="902">
                  <c:v>3.3029820919036799</c:v>
                </c:pt>
                <c:pt idx="903">
                  <c:v>3.3846476078033398</c:v>
                </c:pt>
                <c:pt idx="904">
                  <c:v>3.4663131237029998</c:v>
                </c:pt>
                <c:pt idx="905">
                  <c:v>3.5479786396026598</c:v>
                </c:pt>
                <c:pt idx="906">
                  <c:v>3.62964415550231</c:v>
                </c:pt>
                <c:pt idx="907">
                  <c:v>3.71130967140197</c:v>
                </c:pt>
                <c:pt idx="908">
                  <c:v>3.79297518730163</c:v>
                </c:pt>
                <c:pt idx="909">
                  <c:v>3.8746407032012899</c:v>
                </c:pt>
                <c:pt idx="910">
                  <c:v>3.9563062191009499</c:v>
                </c:pt>
                <c:pt idx="911">
                  <c:v>4.0379729270934996</c:v>
                </c:pt>
                <c:pt idx="912">
                  <c:v>4.1196408271789497</c:v>
                </c:pt>
                <c:pt idx="913">
                  <c:v>4.2013087272643999</c:v>
                </c:pt>
                <c:pt idx="914">
                  <c:v>4.28297662734985</c:v>
                </c:pt>
                <c:pt idx="915">
                  <c:v>4.3646445274353001</c:v>
                </c:pt>
                <c:pt idx="916">
                  <c:v>4.4463124275207502</c:v>
                </c:pt>
                <c:pt idx="917">
                  <c:v>4.5279803276062003</c:v>
                </c:pt>
                <c:pt idx="918">
                  <c:v>4.6096482276916504</c:v>
                </c:pt>
                <c:pt idx="919">
                  <c:v>4.6913161277770996</c:v>
                </c:pt>
                <c:pt idx="920">
                  <c:v>4.7729840278625399</c:v>
                </c:pt>
                <c:pt idx="921">
                  <c:v>4.8546519279479901</c:v>
                </c:pt>
                <c:pt idx="922">
                  <c:v>4.9363198280334402</c:v>
                </c:pt>
                <c:pt idx="923">
                  <c:v>5.0179877281188903</c:v>
                </c:pt>
                <c:pt idx="924">
                  <c:v>5.0996556282043404</c:v>
                </c:pt>
                <c:pt idx="925">
                  <c:v>5.1813235282897896</c:v>
                </c:pt>
                <c:pt idx="926">
                  <c:v>5.2629914283752397</c:v>
                </c:pt>
                <c:pt idx="927">
                  <c:v>5.3446593284606898</c:v>
                </c:pt>
                <c:pt idx="928">
                  <c:v>5.4263272285461399</c:v>
                </c:pt>
                <c:pt idx="929">
                  <c:v>5.50799512863159</c:v>
                </c:pt>
                <c:pt idx="930">
                  <c:v>5.5896630287170401</c:v>
                </c:pt>
                <c:pt idx="931">
                  <c:v>5.6713309288024902</c:v>
                </c:pt>
                <c:pt idx="932">
                  <c:v>5.7529988288879297</c:v>
                </c:pt>
                <c:pt idx="933">
                  <c:v>5.8346667289733798</c:v>
                </c:pt>
                <c:pt idx="934">
                  <c:v>5.9163346290588299</c:v>
                </c:pt>
                <c:pt idx="935">
                  <c:v>5.99800252914428</c:v>
                </c:pt>
                <c:pt idx="936">
                  <c:v>6.0796704292297301</c:v>
                </c:pt>
                <c:pt idx="937">
                  <c:v>6.1613383293151802</c:v>
                </c:pt>
                <c:pt idx="938">
                  <c:v>6.2430062294006303</c:v>
                </c:pt>
                <c:pt idx="939">
                  <c:v>6.3246741294860804</c:v>
                </c:pt>
                <c:pt idx="940">
                  <c:v>6.4063420295715297</c:v>
                </c:pt>
                <c:pt idx="941">
                  <c:v>6.4880099296569798</c:v>
                </c:pt>
                <c:pt idx="942">
                  <c:v>6.5696778297424299</c:v>
                </c:pt>
                <c:pt idx="943">
                  <c:v>6.5999999046325604</c:v>
                </c:pt>
                <c:pt idx="944">
                  <c:v>6.5999999046325604</c:v>
                </c:pt>
                <c:pt idx="945">
                  <c:v>6.5999999046325604</c:v>
                </c:pt>
                <c:pt idx="946">
                  <c:v>6.5999999046325604</c:v>
                </c:pt>
                <c:pt idx="947">
                  <c:v>6.5999999046325604</c:v>
                </c:pt>
                <c:pt idx="948">
                  <c:v>6.5999999046325604</c:v>
                </c:pt>
                <c:pt idx="949">
                  <c:v>6.5999999046325604</c:v>
                </c:pt>
                <c:pt idx="950">
                  <c:v>6.5999999046325604</c:v>
                </c:pt>
                <c:pt idx="951">
                  <c:v>6.5999999046325604</c:v>
                </c:pt>
                <c:pt idx="952">
                  <c:v>6.5999999046325604</c:v>
                </c:pt>
                <c:pt idx="953">
                  <c:v>6.5999999046325604</c:v>
                </c:pt>
                <c:pt idx="954">
                  <c:v>6.5999999046325604</c:v>
                </c:pt>
                <c:pt idx="955">
                  <c:v>6.5999999046325604</c:v>
                </c:pt>
                <c:pt idx="956">
                  <c:v>6.5999999046325604</c:v>
                </c:pt>
                <c:pt idx="957">
                  <c:v>6.5999999046325604</c:v>
                </c:pt>
                <c:pt idx="958">
                  <c:v>6.5999999046325604</c:v>
                </c:pt>
                <c:pt idx="959">
                  <c:v>6.5999999046325604</c:v>
                </c:pt>
                <c:pt idx="960">
                  <c:v>6.5999999046325604</c:v>
                </c:pt>
                <c:pt idx="961">
                  <c:v>6.5999999046325604</c:v>
                </c:pt>
                <c:pt idx="962">
                  <c:v>6.5999999046325604</c:v>
                </c:pt>
                <c:pt idx="963">
                  <c:v>6.5999999046325604</c:v>
                </c:pt>
                <c:pt idx="964">
                  <c:v>6.5999999046325604</c:v>
                </c:pt>
                <c:pt idx="965">
                  <c:v>6.5999999046325604</c:v>
                </c:pt>
                <c:pt idx="966">
                  <c:v>6.5999999046325604</c:v>
                </c:pt>
                <c:pt idx="967">
                  <c:v>6.5999999046325604</c:v>
                </c:pt>
                <c:pt idx="968">
                  <c:v>6.5999999046325604</c:v>
                </c:pt>
                <c:pt idx="969">
                  <c:v>6.5999999046325604</c:v>
                </c:pt>
                <c:pt idx="970">
                  <c:v>6.5999999046325604</c:v>
                </c:pt>
                <c:pt idx="971">
                  <c:v>6.5999999046325604</c:v>
                </c:pt>
                <c:pt idx="972">
                  <c:v>6.5999999046325604</c:v>
                </c:pt>
                <c:pt idx="973">
                  <c:v>6.5999999046325604</c:v>
                </c:pt>
                <c:pt idx="974">
                  <c:v>6.5836663246154696</c:v>
                </c:pt>
                <c:pt idx="975">
                  <c:v>6.5019984245300204</c:v>
                </c:pt>
                <c:pt idx="976">
                  <c:v>6.4203305244445801</c:v>
                </c:pt>
                <c:pt idx="977">
                  <c:v>6.33866262435913</c:v>
                </c:pt>
                <c:pt idx="978">
                  <c:v>6.2569947242736799</c:v>
                </c:pt>
                <c:pt idx="979">
                  <c:v>6.1753268241882298</c:v>
                </c:pt>
                <c:pt idx="980">
                  <c:v>6.0936589241027797</c:v>
                </c:pt>
                <c:pt idx="981">
                  <c:v>6.0119910240173304</c:v>
                </c:pt>
                <c:pt idx="982">
                  <c:v>5.9303231239318803</c:v>
                </c:pt>
                <c:pt idx="983">
                  <c:v>5.8486552238464302</c:v>
                </c:pt>
                <c:pt idx="984">
                  <c:v>5.7669873237609801</c:v>
                </c:pt>
                <c:pt idx="985">
                  <c:v>5.68531942367553</c:v>
                </c:pt>
                <c:pt idx="986">
                  <c:v>5.6036515235900799</c:v>
                </c:pt>
                <c:pt idx="987">
                  <c:v>5.5219836235046298</c:v>
                </c:pt>
                <c:pt idx="988">
                  <c:v>5.4403157234191797</c:v>
                </c:pt>
                <c:pt idx="989">
                  <c:v>5.3586478233337402</c:v>
                </c:pt>
                <c:pt idx="990">
                  <c:v>5.2769799232482901</c:v>
                </c:pt>
                <c:pt idx="991">
                  <c:v>5.19531202316284</c:v>
                </c:pt>
                <c:pt idx="992">
                  <c:v>5.1136441230773899</c:v>
                </c:pt>
                <c:pt idx="993">
                  <c:v>5.0319762229919398</c:v>
                </c:pt>
                <c:pt idx="994">
                  <c:v>4.9503083229064897</c:v>
                </c:pt>
                <c:pt idx="995">
                  <c:v>4.8686404228210396</c:v>
                </c:pt>
                <c:pt idx="996">
                  <c:v>4.7869725227355904</c:v>
                </c:pt>
                <c:pt idx="997">
                  <c:v>4.7053046226501403</c:v>
                </c:pt>
                <c:pt idx="998">
                  <c:v>4.6236367225646902</c:v>
                </c:pt>
                <c:pt idx="999">
                  <c:v>4.5419688224792401</c:v>
                </c:pt>
                <c:pt idx="1000">
                  <c:v>4.4603009223937899</c:v>
                </c:pt>
                <c:pt idx="1001">
                  <c:v>4.3786330223083496</c:v>
                </c:pt>
                <c:pt idx="1002">
                  <c:v>4.2969651222229004</c:v>
                </c:pt>
                <c:pt idx="1003">
                  <c:v>4.2152972221374503</c:v>
                </c:pt>
                <c:pt idx="1004">
                  <c:v>4.1336293220520002</c:v>
                </c:pt>
                <c:pt idx="1005">
                  <c:v>4.0519614219665501</c:v>
                </c:pt>
                <c:pt idx="1006">
                  <c:v>3.9702944755554199</c:v>
                </c:pt>
                <c:pt idx="1007">
                  <c:v>3.8886289596557599</c:v>
                </c:pt>
                <c:pt idx="1008">
                  <c:v>3.8069634437561</c:v>
                </c:pt>
                <c:pt idx="1009">
                  <c:v>3.72529792785644</c:v>
                </c:pt>
                <c:pt idx="1010">
                  <c:v>3.64363241195678</c:v>
                </c:pt>
                <c:pt idx="1011">
                  <c:v>3.56196689605712</c:v>
                </c:pt>
                <c:pt idx="1012">
                  <c:v>3.4803013801574698</c:v>
                </c:pt>
                <c:pt idx="1013">
                  <c:v>3.3986358642578098</c:v>
                </c:pt>
                <c:pt idx="1014">
                  <c:v>3.3169703483581499</c:v>
                </c:pt>
                <c:pt idx="1015">
                  <c:v>3.2353048324584899</c:v>
                </c:pt>
                <c:pt idx="1016">
                  <c:v>3.1536393165588299</c:v>
                </c:pt>
                <c:pt idx="1017">
                  <c:v>3.0719738006591699</c:v>
                </c:pt>
                <c:pt idx="1018">
                  <c:v>2.9903082847595202</c:v>
                </c:pt>
                <c:pt idx="1019">
                  <c:v>2.9086427688598602</c:v>
                </c:pt>
                <c:pt idx="1020">
                  <c:v>2.8269772529602002</c:v>
                </c:pt>
                <c:pt idx="1021">
                  <c:v>2.7453117370605402</c:v>
                </c:pt>
                <c:pt idx="1022">
                  <c:v>2.6636462211608798</c:v>
                </c:pt>
                <c:pt idx="1023">
                  <c:v>2.58198070526123</c:v>
                </c:pt>
                <c:pt idx="1024">
                  <c:v>2.50031518936157</c:v>
                </c:pt>
                <c:pt idx="1025">
                  <c:v>2.4186496734619101</c:v>
                </c:pt>
                <c:pt idx="1026">
                  <c:v>2.3369841575622501</c:v>
                </c:pt>
                <c:pt idx="1027">
                  <c:v>2.2553186416625901</c:v>
                </c:pt>
                <c:pt idx="1028">
                  <c:v>2.1736531257629301</c:v>
                </c:pt>
                <c:pt idx="1029">
                  <c:v>2.0919876098632799</c:v>
                </c:pt>
                <c:pt idx="1030">
                  <c:v>2.0103220939636199</c:v>
                </c:pt>
                <c:pt idx="1031">
                  <c:v>1.92865550518035</c:v>
                </c:pt>
                <c:pt idx="1032">
                  <c:v>1.8469887971878001</c:v>
                </c:pt>
                <c:pt idx="1033">
                  <c:v>1.7653220891952499</c:v>
                </c:pt>
                <c:pt idx="1034">
                  <c:v>1.68365538120269</c:v>
                </c:pt>
                <c:pt idx="1035">
                  <c:v>1.60198867321014</c:v>
                </c:pt>
                <c:pt idx="1036">
                  <c:v>1.5203219652175901</c:v>
                </c:pt>
                <c:pt idx="1037">
                  <c:v>1.43865525722503</c:v>
                </c:pt>
                <c:pt idx="1038">
                  <c:v>1.35698854923248</c:v>
                </c:pt>
                <c:pt idx="1039">
                  <c:v>1.2753218412399201</c:v>
                </c:pt>
                <c:pt idx="1040">
                  <c:v>1.1936551332473699</c:v>
                </c:pt>
                <c:pt idx="1041">
                  <c:v>1.11198842525482</c:v>
                </c:pt>
                <c:pt idx="1042">
                  <c:v>1.0303217172622601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1.0163333415985101</c:v>
                </c:pt>
                <c:pt idx="1075">
                  <c:v>1.09800004959106</c:v>
                </c:pt>
                <c:pt idx="1076">
                  <c:v>1.1796667575836099</c:v>
                </c:pt>
                <c:pt idx="1077">
                  <c:v>1.2613334655761701</c:v>
                </c:pt>
                <c:pt idx="1078">
                  <c:v>1.34300017356872</c:v>
                </c:pt>
                <c:pt idx="1079">
                  <c:v>1.42466688156127</c:v>
                </c:pt>
                <c:pt idx="1080">
                  <c:v>1.5063335895538299</c:v>
                </c:pt>
                <c:pt idx="1081">
                  <c:v>1.5880002975463801</c:v>
                </c:pt>
                <c:pt idx="1082">
                  <c:v>1.66966700553894</c:v>
                </c:pt>
                <c:pt idx="1083">
                  <c:v>1.7513337135314899</c:v>
                </c:pt>
                <c:pt idx="1084">
                  <c:v>1.8330004215240401</c:v>
                </c:pt>
                <c:pt idx="1085">
                  <c:v>1.9146671295166</c:v>
                </c:pt>
                <c:pt idx="1086">
                  <c:v>1.9963338375091499</c:v>
                </c:pt>
                <c:pt idx="1087">
                  <c:v>2.0779993534088099</c:v>
                </c:pt>
                <c:pt idx="1088">
                  <c:v>2.1596648693084699</c:v>
                </c:pt>
                <c:pt idx="1089">
                  <c:v>2.2413303852081299</c:v>
                </c:pt>
                <c:pt idx="1090">
                  <c:v>2.3229959011077801</c:v>
                </c:pt>
                <c:pt idx="1091">
                  <c:v>2.4046614170074401</c:v>
                </c:pt>
                <c:pt idx="1092">
                  <c:v>2.4863269329071001</c:v>
                </c:pt>
                <c:pt idx="1093">
                  <c:v>2.56799244880676</c:v>
                </c:pt>
                <c:pt idx="1094">
                  <c:v>2.64965796470642</c:v>
                </c:pt>
                <c:pt idx="1095">
                  <c:v>2.7313234806060702</c:v>
                </c:pt>
                <c:pt idx="1096">
                  <c:v>2.8129889965057302</c:v>
                </c:pt>
                <c:pt idx="1097">
                  <c:v>2.8946545124053902</c:v>
                </c:pt>
                <c:pt idx="1098">
                  <c:v>2.9763200283050502</c:v>
                </c:pt>
                <c:pt idx="1099">
                  <c:v>3.0579855442047101</c:v>
                </c:pt>
                <c:pt idx="1100">
                  <c:v>3.1396510601043701</c:v>
                </c:pt>
                <c:pt idx="1101">
                  <c:v>3.2213165760040199</c:v>
                </c:pt>
                <c:pt idx="1102">
                  <c:v>3.3029820919036799</c:v>
                </c:pt>
                <c:pt idx="1103">
                  <c:v>3.3846476078033398</c:v>
                </c:pt>
                <c:pt idx="1104">
                  <c:v>3.4663131237029998</c:v>
                </c:pt>
                <c:pt idx="1105">
                  <c:v>3.5479786396026598</c:v>
                </c:pt>
                <c:pt idx="1106">
                  <c:v>3.62964415550231</c:v>
                </c:pt>
                <c:pt idx="1107">
                  <c:v>3.71130967140197</c:v>
                </c:pt>
                <c:pt idx="1108">
                  <c:v>3.79297518730163</c:v>
                </c:pt>
                <c:pt idx="1109">
                  <c:v>3.8746407032012899</c:v>
                </c:pt>
                <c:pt idx="1110">
                  <c:v>3.9563062191009499</c:v>
                </c:pt>
                <c:pt idx="1111">
                  <c:v>4.0379729270934996</c:v>
                </c:pt>
                <c:pt idx="1112">
                  <c:v>4.1196408271789497</c:v>
                </c:pt>
                <c:pt idx="1113">
                  <c:v>4.2013087272643999</c:v>
                </c:pt>
                <c:pt idx="1114">
                  <c:v>4.28297662734985</c:v>
                </c:pt>
                <c:pt idx="1115">
                  <c:v>4.3646445274353001</c:v>
                </c:pt>
                <c:pt idx="1116">
                  <c:v>4.4463124275207502</c:v>
                </c:pt>
                <c:pt idx="1117">
                  <c:v>4.5279803276062003</c:v>
                </c:pt>
                <c:pt idx="1118">
                  <c:v>4.6096482276916504</c:v>
                </c:pt>
                <c:pt idx="1119">
                  <c:v>4.6913161277770996</c:v>
                </c:pt>
                <c:pt idx="1120">
                  <c:v>4.7729840278625399</c:v>
                </c:pt>
                <c:pt idx="1121">
                  <c:v>4.8546519279479901</c:v>
                </c:pt>
                <c:pt idx="1122">
                  <c:v>4.9363198280334402</c:v>
                </c:pt>
                <c:pt idx="1123">
                  <c:v>5.0179877281188903</c:v>
                </c:pt>
                <c:pt idx="1124">
                  <c:v>5.0996556282043404</c:v>
                </c:pt>
                <c:pt idx="1125">
                  <c:v>5.1813235282897896</c:v>
                </c:pt>
                <c:pt idx="1126">
                  <c:v>5.2629914283752397</c:v>
                </c:pt>
                <c:pt idx="1127">
                  <c:v>5.3446593284606898</c:v>
                </c:pt>
                <c:pt idx="1128">
                  <c:v>5.4263272285461399</c:v>
                </c:pt>
                <c:pt idx="1129">
                  <c:v>5.50799512863159</c:v>
                </c:pt>
                <c:pt idx="1130">
                  <c:v>5.5896630287170401</c:v>
                </c:pt>
                <c:pt idx="1131">
                  <c:v>5.6713309288024902</c:v>
                </c:pt>
                <c:pt idx="1132">
                  <c:v>5.7529988288879297</c:v>
                </c:pt>
                <c:pt idx="1133">
                  <c:v>5.8346667289733798</c:v>
                </c:pt>
                <c:pt idx="1134">
                  <c:v>5.9163346290588299</c:v>
                </c:pt>
                <c:pt idx="1135">
                  <c:v>5.99800252914428</c:v>
                </c:pt>
                <c:pt idx="1136">
                  <c:v>6.0796704292297301</c:v>
                </c:pt>
                <c:pt idx="1137">
                  <c:v>6.1613383293151802</c:v>
                </c:pt>
                <c:pt idx="1138">
                  <c:v>6.2430062294006303</c:v>
                </c:pt>
                <c:pt idx="1139">
                  <c:v>6.3246741294860804</c:v>
                </c:pt>
                <c:pt idx="1140">
                  <c:v>6.4063420295715297</c:v>
                </c:pt>
                <c:pt idx="1141">
                  <c:v>6.4880099296569798</c:v>
                </c:pt>
                <c:pt idx="1142">
                  <c:v>6.5696778297424299</c:v>
                </c:pt>
                <c:pt idx="1143">
                  <c:v>6.5999999046325604</c:v>
                </c:pt>
                <c:pt idx="1144">
                  <c:v>6.5999999046325604</c:v>
                </c:pt>
                <c:pt idx="1145">
                  <c:v>6.5999999046325604</c:v>
                </c:pt>
                <c:pt idx="1146">
                  <c:v>6.5999999046325604</c:v>
                </c:pt>
                <c:pt idx="1147">
                  <c:v>6.5999999046325604</c:v>
                </c:pt>
                <c:pt idx="1148">
                  <c:v>6.5999999046325604</c:v>
                </c:pt>
                <c:pt idx="1149">
                  <c:v>6.5999999046325604</c:v>
                </c:pt>
                <c:pt idx="1150">
                  <c:v>6.5999999046325604</c:v>
                </c:pt>
                <c:pt idx="1151">
                  <c:v>6.5999999046325604</c:v>
                </c:pt>
                <c:pt idx="1152">
                  <c:v>6.5999999046325604</c:v>
                </c:pt>
                <c:pt idx="1153">
                  <c:v>6.5999999046325604</c:v>
                </c:pt>
                <c:pt idx="1154">
                  <c:v>6.5999999046325604</c:v>
                </c:pt>
                <c:pt idx="1155">
                  <c:v>6.5999999046325604</c:v>
                </c:pt>
                <c:pt idx="1156">
                  <c:v>6.5999999046325604</c:v>
                </c:pt>
                <c:pt idx="1157">
                  <c:v>6.5999999046325604</c:v>
                </c:pt>
                <c:pt idx="1158">
                  <c:v>6.5999999046325604</c:v>
                </c:pt>
                <c:pt idx="1159">
                  <c:v>6.5999999046325604</c:v>
                </c:pt>
                <c:pt idx="1160">
                  <c:v>6.5999999046325604</c:v>
                </c:pt>
                <c:pt idx="1161">
                  <c:v>6.5999999046325604</c:v>
                </c:pt>
                <c:pt idx="1162">
                  <c:v>6.5999999046325604</c:v>
                </c:pt>
                <c:pt idx="1163">
                  <c:v>6.5999999046325604</c:v>
                </c:pt>
                <c:pt idx="1164">
                  <c:v>6.5999999046325604</c:v>
                </c:pt>
                <c:pt idx="1165">
                  <c:v>6.5999999046325604</c:v>
                </c:pt>
                <c:pt idx="1166">
                  <c:v>6.5999999046325604</c:v>
                </c:pt>
                <c:pt idx="1167">
                  <c:v>6.5999999046325604</c:v>
                </c:pt>
                <c:pt idx="1168">
                  <c:v>6.5999999046325604</c:v>
                </c:pt>
                <c:pt idx="1169">
                  <c:v>6.5999999046325604</c:v>
                </c:pt>
                <c:pt idx="1170">
                  <c:v>6.5999999046325604</c:v>
                </c:pt>
                <c:pt idx="1171">
                  <c:v>6.5999999046325604</c:v>
                </c:pt>
                <c:pt idx="1172">
                  <c:v>6.5999999046325604</c:v>
                </c:pt>
                <c:pt idx="1173">
                  <c:v>6.5999999046325604</c:v>
                </c:pt>
                <c:pt idx="1174">
                  <c:v>6.5836663246154696</c:v>
                </c:pt>
                <c:pt idx="1175">
                  <c:v>6.5019984245300204</c:v>
                </c:pt>
                <c:pt idx="1176">
                  <c:v>6.4203305244445801</c:v>
                </c:pt>
                <c:pt idx="1177">
                  <c:v>6.33866262435913</c:v>
                </c:pt>
                <c:pt idx="1178">
                  <c:v>6.2569947242736799</c:v>
                </c:pt>
                <c:pt idx="1179">
                  <c:v>6.1753268241882298</c:v>
                </c:pt>
                <c:pt idx="1180">
                  <c:v>6.0936589241027797</c:v>
                </c:pt>
                <c:pt idx="1181">
                  <c:v>6.0119910240173304</c:v>
                </c:pt>
                <c:pt idx="1182">
                  <c:v>5.9303231239318803</c:v>
                </c:pt>
                <c:pt idx="1183">
                  <c:v>5.8486552238464302</c:v>
                </c:pt>
                <c:pt idx="1184">
                  <c:v>5.7669873237609801</c:v>
                </c:pt>
                <c:pt idx="1185">
                  <c:v>5.68531942367553</c:v>
                </c:pt>
                <c:pt idx="1186">
                  <c:v>5.6036515235900799</c:v>
                </c:pt>
                <c:pt idx="1187">
                  <c:v>5.5219836235046298</c:v>
                </c:pt>
                <c:pt idx="1188">
                  <c:v>5.4403157234191797</c:v>
                </c:pt>
                <c:pt idx="1189">
                  <c:v>5.3586478233337402</c:v>
                </c:pt>
                <c:pt idx="1190">
                  <c:v>5.2769799232482901</c:v>
                </c:pt>
                <c:pt idx="1191">
                  <c:v>5.19531202316284</c:v>
                </c:pt>
                <c:pt idx="1192">
                  <c:v>5.1136441230773899</c:v>
                </c:pt>
                <c:pt idx="1193">
                  <c:v>5.0319762229919398</c:v>
                </c:pt>
                <c:pt idx="1194">
                  <c:v>4.9503083229064897</c:v>
                </c:pt>
                <c:pt idx="1195">
                  <c:v>4.8686404228210396</c:v>
                </c:pt>
                <c:pt idx="1196">
                  <c:v>4.7869725227355904</c:v>
                </c:pt>
                <c:pt idx="1197">
                  <c:v>4.7053046226501403</c:v>
                </c:pt>
                <c:pt idx="1198">
                  <c:v>4.6236367225646902</c:v>
                </c:pt>
                <c:pt idx="1199">
                  <c:v>4.5419688224792401</c:v>
                </c:pt>
                <c:pt idx="1200">
                  <c:v>4.4603009223937899</c:v>
                </c:pt>
                <c:pt idx="1201">
                  <c:v>4.3786330223083496</c:v>
                </c:pt>
                <c:pt idx="1202">
                  <c:v>4.2969651222229004</c:v>
                </c:pt>
                <c:pt idx="1203">
                  <c:v>4.2152972221374503</c:v>
                </c:pt>
                <c:pt idx="1204">
                  <c:v>4.1336293220520002</c:v>
                </c:pt>
                <c:pt idx="1205">
                  <c:v>4.0519614219665501</c:v>
                </c:pt>
                <c:pt idx="1206">
                  <c:v>3.9702944755554199</c:v>
                </c:pt>
                <c:pt idx="1207">
                  <c:v>3.8886289596557599</c:v>
                </c:pt>
                <c:pt idx="1208">
                  <c:v>3.8069634437561</c:v>
                </c:pt>
                <c:pt idx="1209">
                  <c:v>3.72529792785644</c:v>
                </c:pt>
                <c:pt idx="1210">
                  <c:v>3.64363241195678</c:v>
                </c:pt>
                <c:pt idx="1211">
                  <c:v>3.56196689605712</c:v>
                </c:pt>
                <c:pt idx="1212">
                  <c:v>3.4803013801574698</c:v>
                </c:pt>
                <c:pt idx="1213">
                  <c:v>3.3986358642578098</c:v>
                </c:pt>
                <c:pt idx="1214">
                  <c:v>3.3169703483581499</c:v>
                </c:pt>
                <c:pt idx="1215">
                  <c:v>3.2353048324584899</c:v>
                </c:pt>
                <c:pt idx="1216">
                  <c:v>3.1536393165588299</c:v>
                </c:pt>
                <c:pt idx="1217">
                  <c:v>3.0719738006591699</c:v>
                </c:pt>
                <c:pt idx="1218">
                  <c:v>2.9903082847595202</c:v>
                </c:pt>
                <c:pt idx="1219">
                  <c:v>2.9086427688598602</c:v>
                </c:pt>
                <c:pt idx="1220">
                  <c:v>2.8269772529602002</c:v>
                </c:pt>
                <c:pt idx="1221">
                  <c:v>2.7453117370605402</c:v>
                </c:pt>
                <c:pt idx="1222">
                  <c:v>2.6636462211608798</c:v>
                </c:pt>
                <c:pt idx="1223">
                  <c:v>2.58198070526123</c:v>
                </c:pt>
                <c:pt idx="1224">
                  <c:v>2.50031518936157</c:v>
                </c:pt>
                <c:pt idx="1225">
                  <c:v>2.4186496734619101</c:v>
                </c:pt>
                <c:pt idx="1226">
                  <c:v>2.3369841575622501</c:v>
                </c:pt>
                <c:pt idx="1227">
                  <c:v>2.2553186416625901</c:v>
                </c:pt>
                <c:pt idx="1228">
                  <c:v>2.1736531257629301</c:v>
                </c:pt>
                <c:pt idx="1229">
                  <c:v>2.0919876098632799</c:v>
                </c:pt>
                <c:pt idx="1230">
                  <c:v>2.0103220939636199</c:v>
                </c:pt>
                <c:pt idx="1231">
                  <c:v>1.92865550518035</c:v>
                </c:pt>
                <c:pt idx="1232">
                  <c:v>1.8469887971878001</c:v>
                </c:pt>
                <c:pt idx="1233">
                  <c:v>1.7653220891952499</c:v>
                </c:pt>
                <c:pt idx="1234">
                  <c:v>1.68365538120269</c:v>
                </c:pt>
                <c:pt idx="1235">
                  <c:v>1.60198867321014</c:v>
                </c:pt>
                <c:pt idx="1236">
                  <c:v>1.5203219652175901</c:v>
                </c:pt>
                <c:pt idx="1237">
                  <c:v>1.43865525722503</c:v>
                </c:pt>
                <c:pt idx="1238">
                  <c:v>1.35698854923248</c:v>
                </c:pt>
                <c:pt idx="1239">
                  <c:v>1.2753218412399201</c:v>
                </c:pt>
                <c:pt idx="1240">
                  <c:v>1.1936551332473699</c:v>
                </c:pt>
                <c:pt idx="1241">
                  <c:v>1.11198842525482</c:v>
                </c:pt>
                <c:pt idx="1242">
                  <c:v>1.0303217172622601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C1B1-41B7-84D5-A242A642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06512"/>
        <c:axId val="1504498896"/>
      </c:scatterChart>
      <c:valAx>
        <c:axId val="1504506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498896"/>
        <c:crosses val="autoZero"/>
        <c:crossBetween val="midCat"/>
      </c:valAx>
      <c:valAx>
        <c:axId val="150449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0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51"/>
              <c:layout>
                <c:manualLayout>
                  <c:x val="-3.6087369420702751E-2"/>
                  <c:y val="4.13971483232116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1A33-4015-9039-9196F2D5D710}"/>
                </c:ext>
              </c:extLst>
            </c:dLbl>
            <c:dLbl>
              <c:idx val="711"/>
              <c:layout>
                <c:manualLayout>
                  <c:x val="-0.15384615384615385"/>
                  <c:y val="-9.3143583727226503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A33-4015-9039-9196F2D5D710}"/>
                </c:ext>
              </c:extLst>
            </c:dLbl>
            <c:dLbl>
              <c:idx val="762"/>
              <c:layout>
                <c:manualLayout>
                  <c:x val="0"/>
                  <c:y val="-9.3143583727226503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1A33-4015-9039-9196F2D5D710}"/>
                </c:ext>
              </c:extLst>
            </c:dLbl>
            <c:dLbl>
              <c:idx val="921"/>
              <c:layout>
                <c:manualLayout>
                  <c:x val="-2.4691358024691357E-2"/>
                  <c:y val="5.8645960124550006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A33-4015-9039-9196F2D5D710}"/>
                </c:ext>
              </c:extLst>
            </c:dLbl>
            <c:dLbl>
              <c:idx val="946"/>
              <c:layout>
                <c:manualLayout>
                  <c:x val="5.6980056980056981E-2"/>
                  <c:y val="5.8645960124550006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4-1A33-4015-9039-9196F2D5D710}"/>
                </c:ext>
              </c:extLst>
            </c:dLbl>
            <c:dLbl>
              <c:idx val="1122"/>
              <c:layout>
                <c:manualLayout>
                  <c:x val="-0.24311490978157646"/>
                  <c:y val="0.10004310844776176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1A33-4015-9039-9196F2D5D710}"/>
                </c:ext>
              </c:extLst>
            </c:dLbl>
            <c:dLbl>
              <c:idx val="1166"/>
              <c:layout>
                <c:manualLayout>
                  <c:x val="7.5973409306742644E-3"/>
                  <c:y val="-3.7947385962944148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6-1A33-4015-9039-9196F2D5D710}"/>
                </c:ext>
              </c:extLst>
            </c:dLbl>
            <c:dLbl>
              <c:idx val="1327"/>
              <c:layout>
                <c:manualLayout>
                  <c:x val="-9.3067426400759767E-2"/>
                  <c:y val="-6.209572248481765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1A33-4015-9039-9196F2D5D710}"/>
                </c:ext>
              </c:extLst>
            </c:dLbl>
            <c:dLbl>
              <c:idx val="1364"/>
              <c:layout>
                <c:manualLayout>
                  <c:x val="2.8490028490028491E-2"/>
                  <c:y val="5.1746435404014711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8-1A33-4015-9039-9196F2D5D710}"/>
                </c:ext>
              </c:extLst>
            </c:dLbl>
            <c:dLbl>
              <c:idx val="1522"/>
              <c:layout>
                <c:manualLayout>
                  <c:x val="-0.17473884140550808"/>
                  <c:y val="0.14144025677097355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1A33-4015-9039-9196F2D5D710}"/>
                </c:ext>
              </c:extLst>
            </c:dLbl>
            <c:dLbl>
              <c:idx val="1563"/>
              <c:layout>
                <c:manualLayout>
                  <c:x val="-7.5973409306742644E-3"/>
                  <c:y val="9.3143583727226475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A-1A33-4015-9039-9196F2D5D710}"/>
                </c:ext>
              </c:extLst>
            </c:dLbl>
            <c:dLbl>
              <c:idx val="1721"/>
              <c:layout>
                <c:manualLayout>
                  <c:x val="2.2792022792022793E-2"/>
                  <c:y val="5.1746435404014711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1A33-4015-9039-9196F2D5D710}"/>
                </c:ext>
              </c:extLst>
            </c:dLbl>
            <c:dLbl>
              <c:idx val="1751"/>
              <c:layout>
                <c:manualLayout>
                  <c:x val="-1.5194681861348598E-2"/>
                  <c:y val="-0.11039239552856484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C-1A33-4015-9039-9196F2D5D710}"/>
                </c:ext>
              </c:extLst>
            </c:dLbl>
            <c:dLbl>
              <c:idx val="1897"/>
              <c:layout>
                <c:manualLayout>
                  <c:x val="-3.7986704653372016E-3"/>
                  <c:y val="-6.209572248481766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1A33-4015-9039-9196F2D5D710}"/>
                </c:ext>
              </c:extLst>
            </c:dLbl>
            <c:dLbl>
              <c:idx val="1942"/>
              <c:layout>
                <c:manualLayout>
                  <c:x val="0.17094017094017094"/>
                  <c:y val="-6.209572248481766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E-1A33-4015-9039-9196F2D5D710}"/>
                </c:ext>
              </c:extLst>
            </c:dLbl>
            <c:dLbl>
              <c:idx val="2100"/>
              <c:layout>
                <c:manualLayout>
                  <c:x val="1.1396011396011466E-2"/>
                  <c:y val="5.1746435404014711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1A33-4015-9039-9196F2D5D710}"/>
                </c:ext>
              </c:extLst>
            </c:dLbl>
            <c:dLbl>
              <c:idx val="2171"/>
              <c:layout>
                <c:manualLayout>
                  <c:x val="7.9772079772079771E-2"/>
                  <c:y val="5.1746435404014711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0-1A33-4015-9039-9196F2D5D710}"/>
                </c:ext>
              </c:extLst>
            </c:dLbl>
            <c:dLbl>
              <c:idx val="2299"/>
              <c:layout>
                <c:manualLayout>
                  <c:x val="2.4691358024691357E-2"/>
                  <c:y val="-0.12419144496963531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1A33-4015-9039-9196F2D5D710}"/>
                </c:ext>
              </c:extLst>
            </c:dLbl>
            <c:dLbl>
              <c:idx val="2351"/>
              <c:layout>
                <c:manualLayout>
                  <c:x val="0.13295346628679949"/>
                  <c:y val="6.8995247205352911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2-1A33-4015-9039-9196F2D5D710}"/>
                </c:ext>
              </c:extLst>
            </c:dLbl>
            <c:dLbl>
              <c:idx val="2528"/>
              <c:layout>
                <c:manualLayout>
                  <c:x val="7.7872744539411204E-2"/>
                  <c:y val="4.8296673043746935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3-1A33-4015-9039-9196F2D5D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'Rampas 100%'!$A$2:$A$3177</c:f>
              <c:numCache>
                <c:formatCode>General</c:formatCode>
                <c:ptCount val="3176"/>
                <c:pt idx="0">
                  <c:v>98</c:v>
                </c:pt>
                <c:pt idx="1">
                  <c:v>198</c:v>
                </c:pt>
                <c:pt idx="2">
                  <c:v>298</c:v>
                </c:pt>
                <c:pt idx="3">
                  <c:v>398</c:v>
                </c:pt>
                <c:pt idx="4">
                  <c:v>498</c:v>
                </c:pt>
                <c:pt idx="5">
                  <c:v>598</c:v>
                </c:pt>
                <c:pt idx="6">
                  <c:v>698</c:v>
                </c:pt>
                <c:pt idx="7">
                  <c:v>798</c:v>
                </c:pt>
                <c:pt idx="8">
                  <c:v>898</c:v>
                </c:pt>
                <c:pt idx="9">
                  <c:v>998</c:v>
                </c:pt>
                <c:pt idx="10">
                  <c:v>1098</c:v>
                </c:pt>
                <c:pt idx="11">
                  <c:v>1198</c:v>
                </c:pt>
                <c:pt idx="12">
                  <c:v>1298</c:v>
                </c:pt>
                <c:pt idx="13">
                  <c:v>1398</c:v>
                </c:pt>
                <c:pt idx="14">
                  <c:v>1498</c:v>
                </c:pt>
                <c:pt idx="15">
                  <c:v>1598</c:v>
                </c:pt>
                <c:pt idx="16">
                  <c:v>1698</c:v>
                </c:pt>
                <c:pt idx="17">
                  <c:v>1798</c:v>
                </c:pt>
                <c:pt idx="18">
                  <c:v>1898</c:v>
                </c:pt>
                <c:pt idx="19">
                  <c:v>1998</c:v>
                </c:pt>
                <c:pt idx="20">
                  <c:v>2098</c:v>
                </c:pt>
                <c:pt idx="21">
                  <c:v>2198</c:v>
                </c:pt>
                <c:pt idx="22">
                  <c:v>2298</c:v>
                </c:pt>
                <c:pt idx="23">
                  <c:v>2398</c:v>
                </c:pt>
                <c:pt idx="24">
                  <c:v>2499</c:v>
                </c:pt>
                <c:pt idx="25">
                  <c:v>2598</c:v>
                </c:pt>
                <c:pt idx="26">
                  <c:v>2698</c:v>
                </c:pt>
                <c:pt idx="27">
                  <c:v>2798</c:v>
                </c:pt>
                <c:pt idx="28">
                  <c:v>2898</c:v>
                </c:pt>
                <c:pt idx="29">
                  <c:v>2998</c:v>
                </c:pt>
                <c:pt idx="30">
                  <c:v>3098</c:v>
                </c:pt>
                <c:pt idx="31">
                  <c:v>3198</c:v>
                </c:pt>
                <c:pt idx="32">
                  <c:v>3298</c:v>
                </c:pt>
                <c:pt idx="33">
                  <c:v>3398</c:v>
                </c:pt>
                <c:pt idx="34">
                  <c:v>3498</c:v>
                </c:pt>
                <c:pt idx="35">
                  <c:v>3598</c:v>
                </c:pt>
                <c:pt idx="36">
                  <c:v>3698</c:v>
                </c:pt>
                <c:pt idx="37">
                  <c:v>3798</c:v>
                </c:pt>
                <c:pt idx="38">
                  <c:v>3898</c:v>
                </c:pt>
                <c:pt idx="39">
                  <c:v>3998</c:v>
                </c:pt>
                <c:pt idx="40">
                  <c:v>4098</c:v>
                </c:pt>
                <c:pt idx="41">
                  <c:v>4198</c:v>
                </c:pt>
                <c:pt idx="42">
                  <c:v>4298</c:v>
                </c:pt>
                <c:pt idx="43">
                  <c:v>4398</c:v>
                </c:pt>
                <c:pt idx="44">
                  <c:v>4498</c:v>
                </c:pt>
                <c:pt idx="45">
                  <c:v>4598</c:v>
                </c:pt>
                <c:pt idx="46">
                  <c:v>4698</c:v>
                </c:pt>
                <c:pt idx="47">
                  <c:v>4798</c:v>
                </c:pt>
                <c:pt idx="48">
                  <c:v>4898</c:v>
                </c:pt>
                <c:pt idx="49">
                  <c:v>4998</c:v>
                </c:pt>
                <c:pt idx="50">
                  <c:v>5098</c:v>
                </c:pt>
                <c:pt idx="51">
                  <c:v>5198</c:v>
                </c:pt>
                <c:pt idx="52">
                  <c:v>5298</c:v>
                </c:pt>
                <c:pt idx="53">
                  <c:v>5398</c:v>
                </c:pt>
                <c:pt idx="54">
                  <c:v>5498</c:v>
                </c:pt>
                <c:pt idx="55">
                  <c:v>5598</c:v>
                </c:pt>
                <c:pt idx="56">
                  <c:v>5698</c:v>
                </c:pt>
                <c:pt idx="57">
                  <c:v>5798</c:v>
                </c:pt>
                <c:pt idx="58">
                  <c:v>5899</c:v>
                </c:pt>
                <c:pt idx="59">
                  <c:v>5998</c:v>
                </c:pt>
                <c:pt idx="60">
                  <c:v>6098</c:v>
                </c:pt>
                <c:pt idx="61">
                  <c:v>6198</c:v>
                </c:pt>
                <c:pt idx="62">
                  <c:v>6298</c:v>
                </c:pt>
                <c:pt idx="63">
                  <c:v>6398</c:v>
                </c:pt>
                <c:pt idx="64">
                  <c:v>6498</c:v>
                </c:pt>
                <c:pt idx="65">
                  <c:v>6598</c:v>
                </c:pt>
                <c:pt idx="66">
                  <c:v>6698</c:v>
                </c:pt>
                <c:pt idx="67">
                  <c:v>6798</c:v>
                </c:pt>
                <c:pt idx="68">
                  <c:v>6898</c:v>
                </c:pt>
                <c:pt idx="69">
                  <c:v>6998</c:v>
                </c:pt>
                <c:pt idx="70">
                  <c:v>7098</c:v>
                </c:pt>
                <c:pt idx="71">
                  <c:v>7198</c:v>
                </c:pt>
                <c:pt idx="72">
                  <c:v>7298</c:v>
                </c:pt>
                <c:pt idx="73">
                  <c:v>7398</c:v>
                </c:pt>
                <c:pt idx="74">
                  <c:v>7498</c:v>
                </c:pt>
                <c:pt idx="75">
                  <c:v>7598</c:v>
                </c:pt>
                <c:pt idx="76">
                  <c:v>7698</c:v>
                </c:pt>
                <c:pt idx="77">
                  <c:v>7798</c:v>
                </c:pt>
                <c:pt idx="78">
                  <c:v>7898</c:v>
                </c:pt>
                <c:pt idx="79">
                  <c:v>7998</c:v>
                </c:pt>
                <c:pt idx="80">
                  <c:v>8098</c:v>
                </c:pt>
                <c:pt idx="81">
                  <c:v>8198</c:v>
                </c:pt>
                <c:pt idx="82">
                  <c:v>8298</c:v>
                </c:pt>
                <c:pt idx="83">
                  <c:v>8398</c:v>
                </c:pt>
                <c:pt idx="84">
                  <c:v>8498</c:v>
                </c:pt>
                <c:pt idx="85">
                  <c:v>8598</c:v>
                </c:pt>
                <c:pt idx="86">
                  <c:v>8698</c:v>
                </c:pt>
                <c:pt idx="87">
                  <c:v>8798</c:v>
                </c:pt>
                <c:pt idx="88">
                  <c:v>8898</c:v>
                </c:pt>
                <c:pt idx="89">
                  <c:v>8998</c:v>
                </c:pt>
                <c:pt idx="90">
                  <c:v>9098</c:v>
                </c:pt>
                <c:pt idx="91">
                  <c:v>9198</c:v>
                </c:pt>
                <c:pt idx="92">
                  <c:v>9299</c:v>
                </c:pt>
                <c:pt idx="93">
                  <c:v>9398</c:v>
                </c:pt>
                <c:pt idx="94">
                  <c:v>9498</c:v>
                </c:pt>
                <c:pt idx="95">
                  <c:v>9598</c:v>
                </c:pt>
                <c:pt idx="96">
                  <c:v>9698</c:v>
                </c:pt>
                <c:pt idx="97">
                  <c:v>9798</c:v>
                </c:pt>
                <c:pt idx="98">
                  <c:v>9898</c:v>
                </c:pt>
                <c:pt idx="99">
                  <c:v>9998</c:v>
                </c:pt>
                <c:pt idx="100">
                  <c:v>10098</c:v>
                </c:pt>
                <c:pt idx="101">
                  <c:v>10198</c:v>
                </c:pt>
                <c:pt idx="102">
                  <c:v>10298</c:v>
                </c:pt>
                <c:pt idx="103">
                  <c:v>10398</c:v>
                </c:pt>
                <c:pt idx="104">
                  <c:v>10498</c:v>
                </c:pt>
                <c:pt idx="105">
                  <c:v>10598</c:v>
                </c:pt>
                <c:pt idx="106">
                  <c:v>10698</c:v>
                </c:pt>
                <c:pt idx="107">
                  <c:v>10798</c:v>
                </c:pt>
                <c:pt idx="108">
                  <c:v>10898</c:v>
                </c:pt>
                <c:pt idx="109">
                  <c:v>10998</c:v>
                </c:pt>
                <c:pt idx="110">
                  <c:v>11098</c:v>
                </c:pt>
                <c:pt idx="111">
                  <c:v>11198</c:v>
                </c:pt>
                <c:pt idx="112">
                  <c:v>11298</c:v>
                </c:pt>
                <c:pt idx="113">
                  <c:v>11398</c:v>
                </c:pt>
                <c:pt idx="114">
                  <c:v>11498</c:v>
                </c:pt>
                <c:pt idx="115">
                  <c:v>11598</c:v>
                </c:pt>
                <c:pt idx="116">
                  <c:v>11698</c:v>
                </c:pt>
                <c:pt idx="117">
                  <c:v>11798</c:v>
                </c:pt>
                <c:pt idx="118">
                  <c:v>11898</c:v>
                </c:pt>
                <c:pt idx="119">
                  <c:v>11998</c:v>
                </c:pt>
                <c:pt idx="120">
                  <c:v>12098</c:v>
                </c:pt>
                <c:pt idx="121">
                  <c:v>12198</c:v>
                </c:pt>
                <c:pt idx="122">
                  <c:v>12298</c:v>
                </c:pt>
                <c:pt idx="123">
                  <c:v>12398</c:v>
                </c:pt>
                <c:pt idx="124">
                  <c:v>12498</c:v>
                </c:pt>
                <c:pt idx="125">
                  <c:v>12598</c:v>
                </c:pt>
                <c:pt idx="126">
                  <c:v>12699</c:v>
                </c:pt>
                <c:pt idx="127">
                  <c:v>12798</c:v>
                </c:pt>
                <c:pt idx="128">
                  <c:v>12898</c:v>
                </c:pt>
                <c:pt idx="129">
                  <c:v>12998</c:v>
                </c:pt>
                <c:pt idx="130">
                  <c:v>13098</c:v>
                </c:pt>
                <c:pt idx="131">
                  <c:v>13198</c:v>
                </c:pt>
                <c:pt idx="132">
                  <c:v>13298</c:v>
                </c:pt>
                <c:pt idx="133">
                  <c:v>13398</c:v>
                </c:pt>
                <c:pt idx="134">
                  <c:v>13498</c:v>
                </c:pt>
                <c:pt idx="135">
                  <c:v>13598</c:v>
                </c:pt>
                <c:pt idx="136">
                  <c:v>13698</c:v>
                </c:pt>
                <c:pt idx="137">
                  <c:v>13798</c:v>
                </c:pt>
                <c:pt idx="138">
                  <c:v>13898</c:v>
                </c:pt>
                <c:pt idx="139">
                  <c:v>13998</c:v>
                </c:pt>
                <c:pt idx="140">
                  <c:v>14098</c:v>
                </c:pt>
                <c:pt idx="141">
                  <c:v>14198</c:v>
                </c:pt>
                <c:pt idx="142">
                  <c:v>14298</c:v>
                </c:pt>
                <c:pt idx="143">
                  <c:v>14398</c:v>
                </c:pt>
                <c:pt idx="144">
                  <c:v>14498</c:v>
                </c:pt>
                <c:pt idx="145">
                  <c:v>14598</c:v>
                </c:pt>
                <c:pt idx="146">
                  <c:v>14698</c:v>
                </c:pt>
                <c:pt idx="147">
                  <c:v>14798</c:v>
                </c:pt>
                <c:pt idx="148">
                  <c:v>14898</c:v>
                </c:pt>
                <c:pt idx="149">
                  <c:v>14998</c:v>
                </c:pt>
                <c:pt idx="150">
                  <c:v>15098</c:v>
                </c:pt>
                <c:pt idx="151">
                  <c:v>15198</c:v>
                </c:pt>
                <c:pt idx="152">
                  <c:v>15298</c:v>
                </c:pt>
                <c:pt idx="153">
                  <c:v>15398</c:v>
                </c:pt>
                <c:pt idx="154">
                  <c:v>15498</c:v>
                </c:pt>
                <c:pt idx="155">
                  <c:v>15598</c:v>
                </c:pt>
                <c:pt idx="156">
                  <c:v>15698</c:v>
                </c:pt>
                <c:pt idx="157">
                  <c:v>15798</c:v>
                </c:pt>
                <c:pt idx="158">
                  <c:v>15898</c:v>
                </c:pt>
                <c:pt idx="159">
                  <c:v>15998</c:v>
                </c:pt>
                <c:pt idx="160">
                  <c:v>16098</c:v>
                </c:pt>
                <c:pt idx="161">
                  <c:v>16198</c:v>
                </c:pt>
                <c:pt idx="162">
                  <c:v>16298</c:v>
                </c:pt>
                <c:pt idx="163">
                  <c:v>16398</c:v>
                </c:pt>
                <c:pt idx="164">
                  <c:v>16498</c:v>
                </c:pt>
                <c:pt idx="165">
                  <c:v>16598</c:v>
                </c:pt>
                <c:pt idx="166">
                  <c:v>16698</c:v>
                </c:pt>
                <c:pt idx="167">
                  <c:v>16798</c:v>
                </c:pt>
                <c:pt idx="168">
                  <c:v>16898</c:v>
                </c:pt>
                <c:pt idx="169">
                  <c:v>16998</c:v>
                </c:pt>
                <c:pt idx="170">
                  <c:v>17098</c:v>
                </c:pt>
                <c:pt idx="171">
                  <c:v>17198</c:v>
                </c:pt>
                <c:pt idx="172">
                  <c:v>17298</c:v>
                </c:pt>
                <c:pt idx="173">
                  <c:v>17398</c:v>
                </c:pt>
                <c:pt idx="174">
                  <c:v>17498</c:v>
                </c:pt>
                <c:pt idx="175">
                  <c:v>17598</c:v>
                </c:pt>
                <c:pt idx="176">
                  <c:v>17698</c:v>
                </c:pt>
                <c:pt idx="177">
                  <c:v>17798</c:v>
                </c:pt>
                <c:pt idx="178">
                  <c:v>17898</c:v>
                </c:pt>
                <c:pt idx="179">
                  <c:v>17998</c:v>
                </c:pt>
                <c:pt idx="180">
                  <c:v>18098</c:v>
                </c:pt>
                <c:pt idx="181">
                  <c:v>18198</c:v>
                </c:pt>
                <c:pt idx="182">
                  <c:v>18298</c:v>
                </c:pt>
                <c:pt idx="183">
                  <c:v>18398</c:v>
                </c:pt>
                <c:pt idx="184">
                  <c:v>18498</c:v>
                </c:pt>
                <c:pt idx="185">
                  <c:v>18598</c:v>
                </c:pt>
                <c:pt idx="186">
                  <c:v>18698</c:v>
                </c:pt>
                <c:pt idx="187">
                  <c:v>18798</c:v>
                </c:pt>
                <c:pt idx="188">
                  <c:v>18898</c:v>
                </c:pt>
                <c:pt idx="189">
                  <c:v>18998</c:v>
                </c:pt>
                <c:pt idx="190">
                  <c:v>19098</c:v>
                </c:pt>
                <c:pt idx="191">
                  <c:v>19198</c:v>
                </c:pt>
                <c:pt idx="192">
                  <c:v>19298</c:v>
                </c:pt>
                <c:pt idx="193">
                  <c:v>19398</c:v>
                </c:pt>
                <c:pt idx="194">
                  <c:v>19499</c:v>
                </c:pt>
                <c:pt idx="195">
                  <c:v>19598</c:v>
                </c:pt>
                <c:pt idx="196">
                  <c:v>19698</c:v>
                </c:pt>
                <c:pt idx="197">
                  <c:v>19798</c:v>
                </c:pt>
                <c:pt idx="198">
                  <c:v>19898</c:v>
                </c:pt>
                <c:pt idx="199">
                  <c:v>19998</c:v>
                </c:pt>
                <c:pt idx="200">
                  <c:v>20098</c:v>
                </c:pt>
                <c:pt idx="201">
                  <c:v>20198</c:v>
                </c:pt>
                <c:pt idx="202">
                  <c:v>20298</c:v>
                </c:pt>
                <c:pt idx="203">
                  <c:v>20398</c:v>
                </c:pt>
                <c:pt idx="204">
                  <c:v>20498</c:v>
                </c:pt>
                <c:pt idx="205">
                  <c:v>20598</c:v>
                </c:pt>
                <c:pt idx="206">
                  <c:v>20698</c:v>
                </c:pt>
                <c:pt idx="207">
                  <c:v>20798</c:v>
                </c:pt>
                <c:pt idx="208">
                  <c:v>20898</c:v>
                </c:pt>
                <c:pt idx="209">
                  <c:v>20998</c:v>
                </c:pt>
                <c:pt idx="210">
                  <c:v>21098</c:v>
                </c:pt>
                <c:pt idx="211">
                  <c:v>21198</c:v>
                </c:pt>
                <c:pt idx="212">
                  <c:v>21298</c:v>
                </c:pt>
                <c:pt idx="213">
                  <c:v>21399</c:v>
                </c:pt>
                <c:pt idx="214">
                  <c:v>21498</c:v>
                </c:pt>
                <c:pt idx="215">
                  <c:v>21598</c:v>
                </c:pt>
                <c:pt idx="216">
                  <c:v>21698</c:v>
                </c:pt>
                <c:pt idx="217">
                  <c:v>21798</c:v>
                </c:pt>
                <c:pt idx="218">
                  <c:v>21898</c:v>
                </c:pt>
                <c:pt idx="219">
                  <c:v>21998</c:v>
                </c:pt>
                <c:pt idx="220">
                  <c:v>22098</c:v>
                </c:pt>
                <c:pt idx="221">
                  <c:v>22198</c:v>
                </c:pt>
                <c:pt idx="222">
                  <c:v>22298</c:v>
                </c:pt>
                <c:pt idx="223">
                  <c:v>22398</c:v>
                </c:pt>
                <c:pt idx="224">
                  <c:v>22498</c:v>
                </c:pt>
                <c:pt idx="225">
                  <c:v>22599</c:v>
                </c:pt>
                <c:pt idx="226">
                  <c:v>22698</c:v>
                </c:pt>
                <c:pt idx="227">
                  <c:v>22798</c:v>
                </c:pt>
                <c:pt idx="228">
                  <c:v>22898</c:v>
                </c:pt>
                <c:pt idx="229">
                  <c:v>22998</c:v>
                </c:pt>
                <c:pt idx="230">
                  <c:v>23098</c:v>
                </c:pt>
                <c:pt idx="231">
                  <c:v>23198</c:v>
                </c:pt>
                <c:pt idx="232">
                  <c:v>23298</c:v>
                </c:pt>
                <c:pt idx="233">
                  <c:v>23398</c:v>
                </c:pt>
                <c:pt idx="234">
                  <c:v>23498</c:v>
                </c:pt>
                <c:pt idx="235">
                  <c:v>23598</c:v>
                </c:pt>
                <c:pt idx="236">
                  <c:v>23698</c:v>
                </c:pt>
                <c:pt idx="237">
                  <c:v>23798</c:v>
                </c:pt>
                <c:pt idx="238">
                  <c:v>23898</c:v>
                </c:pt>
                <c:pt idx="239">
                  <c:v>23998</c:v>
                </c:pt>
                <c:pt idx="240">
                  <c:v>24098</c:v>
                </c:pt>
                <c:pt idx="241">
                  <c:v>24198</c:v>
                </c:pt>
                <c:pt idx="242">
                  <c:v>24298</c:v>
                </c:pt>
                <c:pt idx="243">
                  <c:v>24398</c:v>
                </c:pt>
                <c:pt idx="244">
                  <c:v>24498</c:v>
                </c:pt>
                <c:pt idx="245">
                  <c:v>24598</c:v>
                </c:pt>
                <c:pt idx="246">
                  <c:v>24698</c:v>
                </c:pt>
                <c:pt idx="247">
                  <c:v>24798</c:v>
                </c:pt>
                <c:pt idx="248">
                  <c:v>24898</c:v>
                </c:pt>
                <c:pt idx="249">
                  <c:v>24998</c:v>
                </c:pt>
                <c:pt idx="250">
                  <c:v>25098</c:v>
                </c:pt>
                <c:pt idx="251">
                  <c:v>25198</c:v>
                </c:pt>
                <c:pt idx="252">
                  <c:v>25298</c:v>
                </c:pt>
                <c:pt idx="253">
                  <c:v>25398</c:v>
                </c:pt>
                <c:pt idx="254">
                  <c:v>25498</c:v>
                </c:pt>
                <c:pt idx="255">
                  <c:v>25598</c:v>
                </c:pt>
                <c:pt idx="256">
                  <c:v>25698</c:v>
                </c:pt>
                <c:pt idx="257">
                  <c:v>25798</c:v>
                </c:pt>
                <c:pt idx="258">
                  <c:v>25898</c:v>
                </c:pt>
                <c:pt idx="259">
                  <c:v>25999</c:v>
                </c:pt>
                <c:pt idx="260">
                  <c:v>26098</c:v>
                </c:pt>
                <c:pt idx="261">
                  <c:v>26198</c:v>
                </c:pt>
                <c:pt idx="262">
                  <c:v>26298</c:v>
                </c:pt>
                <c:pt idx="263">
                  <c:v>26398</c:v>
                </c:pt>
                <c:pt idx="264">
                  <c:v>26498</c:v>
                </c:pt>
                <c:pt idx="265">
                  <c:v>26598</c:v>
                </c:pt>
                <c:pt idx="266">
                  <c:v>26698</c:v>
                </c:pt>
                <c:pt idx="267">
                  <c:v>26798</c:v>
                </c:pt>
                <c:pt idx="268">
                  <c:v>26898</c:v>
                </c:pt>
                <c:pt idx="269">
                  <c:v>26998</c:v>
                </c:pt>
                <c:pt idx="270">
                  <c:v>27098</c:v>
                </c:pt>
                <c:pt idx="271">
                  <c:v>27198</c:v>
                </c:pt>
                <c:pt idx="272">
                  <c:v>27298</c:v>
                </c:pt>
                <c:pt idx="273">
                  <c:v>27398</c:v>
                </c:pt>
                <c:pt idx="274">
                  <c:v>27498</c:v>
                </c:pt>
                <c:pt idx="275">
                  <c:v>27598</c:v>
                </c:pt>
                <c:pt idx="276">
                  <c:v>27698</c:v>
                </c:pt>
                <c:pt idx="277">
                  <c:v>27798</c:v>
                </c:pt>
                <c:pt idx="278">
                  <c:v>27898</c:v>
                </c:pt>
                <c:pt idx="279">
                  <c:v>27998</c:v>
                </c:pt>
                <c:pt idx="280">
                  <c:v>28098</c:v>
                </c:pt>
                <c:pt idx="281">
                  <c:v>28198</c:v>
                </c:pt>
                <c:pt idx="282">
                  <c:v>28298</c:v>
                </c:pt>
                <c:pt idx="283">
                  <c:v>28398</c:v>
                </c:pt>
                <c:pt idx="284">
                  <c:v>28498</c:v>
                </c:pt>
                <c:pt idx="285">
                  <c:v>28598</c:v>
                </c:pt>
                <c:pt idx="286">
                  <c:v>28698</c:v>
                </c:pt>
                <c:pt idx="287">
                  <c:v>28798</c:v>
                </c:pt>
                <c:pt idx="288">
                  <c:v>28898</c:v>
                </c:pt>
                <c:pt idx="289">
                  <c:v>28998</c:v>
                </c:pt>
                <c:pt idx="290">
                  <c:v>29098</c:v>
                </c:pt>
                <c:pt idx="291">
                  <c:v>29198</c:v>
                </c:pt>
                <c:pt idx="292">
                  <c:v>29298</c:v>
                </c:pt>
                <c:pt idx="293">
                  <c:v>29399</c:v>
                </c:pt>
                <c:pt idx="294">
                  <c:v>29498</c:v>
                </c:pt>
                <c:pt idx="295">
                  <c:v>29598</c:v>
                </c:pt>
                <c:pt idx="296">
                  <c:v>29698</c:v>
                </c:pt>
                <c:pt idx="297">
                  <c:v>29798</c:v>
                </c:pt>
                <c:pt idx="298">
                  <c:v>29898</c:v>
                </c:pt>
                <c:pt idx="299">
                  <c:v>29998</c:v>
                </c:pt>
                <c:pt idx="300">
                  <c:v>30098</c:v>
                </c:pt>
                <c:pt idx="301">
                  <c:v>30198</c:v>
                </c:pt>
                <c:pt idx="302">
                  <c:v>30298</c:v>
                </c:pt>
                <c:pt idx="303">
                  <c:v>30398</c:v>
                </c:pt>
                <c:pt idx="304">
                  <c:v>30498</c:v>
                </c:pt>
                <c:pt idx="305">
                  <c:v>30598</c:v>
                </c:pt>
                <c:pt idx="306">
                  <c:v>30698</c:v>
                </c:pt>
                <c:pt idx="307">
                  <c:v>30798</c:v>
                </c:pt>
                <c:pt idx="308">
                  <c:v>30898</c:v>
                </c:pt>
                <c:pt idx="309">
                  <c:v>30998</c:v>
                </c:pt>
                <c:pt idx="310">
                  <c:v>31098</c:v>
                </c:pt>
                <c:pt idx="311">
                  <c:v>31198</c:v>
                </c:pt>
                <c:pt idx="312">
                  <c:v>31298</c:v>
                </c:pt>
                <c:pt idx="313">
                  <c:v>31398</c:v>
                </c:pt>
                <c:pt idx="314">
                  <c:v>31498</c:v>
                </c:pt>
                <c:pt idx="315">
                  <c:v>31598</c:v>
                </c:pt>
                <c:pt idx="316">
                  <c:v>31698</c:v>
                </c:pt>
                <c:pt idx="317">
                  <c:v>31798</c:v>
                </c:pt>
                <c:pt idx="318">
                  <c:v>31898</c:v>
                </c:pt>
                <c:pt idx="319">
                  <c:v>31998</c:v>
                </c:pt>
                <c:pt idx="320">
                  <c:v>32098</c:v>
                </c:pt>
                <c:pt idx="321">
                  <c:v>32198</c:v>
                </c:pt>
                <c:pt idx="322">
                  <c:v>32298</c:v>
                </c:pt>
                <c:pt idx="323">
                  <c:v>32398</c:v>
                </c:pt>
                <c:pt idx="324">
                  <c:v>32499</c:v>
                </c:pt>
                <c:pt idx="325">
                  <c:v>32598</c:v>
                </c:pt>
                <c:pt idx="326">
                  <c:v>32698</c:v>
                </c:pt>
                <c:pt idx="327">
                  <c:v>32798</c:v>
                </c:pt>
                <c:pt idx="328">
                  <c:v>32898</c:v>
                </c:pt>
                <c:pt idx="329">
                  <c:v>32998</c:v>
                </c:pt>
                <c:pt idx="330">
                  <c:v>33098</c:v>
                </c:pt>
                <c:pt idx="331">
                  <c:v>33198</c:v>
                </c:pt>
                <c:pt idx="332">
                  <c:v>33298</c:v>
                </c:pt>
                <c:pt idx="333">
                  <c:v>33398</c:v>
                </c:pt>
                <c:pt idx="334">
                  <c:v>33498</c:v>
                </c:pt>
                <c:pt idx="335">
                  <c:v>33598</c:v>
                </c:pt>
                <c:pt idx="336">
                  <c:v>33698</c:v>
                </c:pt>
                <c:pt idx="337">
                  <c:v>33798</c:v>
                </c:pt>
                <c:pt idx="338">
                  <c:v>33898</c:v>
                </c:pt>
                <c:pt idx="339">
                  <c:v>33998</c:v>
                </c:pt>
                <c:pt idx="340">
                  <c:v>34098</c:v>
                </c:pt>
                <c:pt idx="341">
                  <c:v>34198</c:v>
                </c:pt>
                <c:pt idx="342">
                  <c:v>34298</c:v>
                </c:pt>
                <c:pt idx="343">
                  <c:v>34398</c:v>
                </c:pt>
                <c:pt idx="344">
                  <c:v>34498</c:v>
                </c:pt>
                <c:pt idx="345">
                  <c:v>34598</c:v>
                </c:pt>
                <c:pt idx="346">
                  <c:v>34698</c:v>
                </c:pt>
                <c:pt idx="347">
                  <c:v>34798</c:v>
                </c:pt>
                <c:pt idx="348">
                  <c:v>34898</c:v>
                </c:pt>
                <c:pt idx="349">
                  <c:v>34998</c:v>
                </c:pt>
                <c:pt idx="350">
                  <c:v>35098</c:v>
                </c:pt>
                <c:pt idx="351">
                  <c:v>35198</c:v>
                </c:pt>
                <c:pt idx="352">
                  <c:v>35298</c:v>
                </c:pt>
                <c:pt idx="353">
                  <c:v>35398</c:v>
                </c:pt>
                <c:pt idx="354">
                  <c:v>35498</c:v>
                </c:pt>
                <c:pt idx="355">
                  <c:v>35599</c:v>
                </c:pt>
                <c:pt idx="356">
                  <c:v>35698</c:v>
                </c:pt>
                <c:pt idx="357">
                  <c:v>35798</c:v>
                </c:pt>
                <c:pt idx="358">
                  <c:v>35898</c:v>
                </c:pt>
                <c:pt idx="359">
                  <c:v>35998</c:v>
                </c:pt>
                <c:pt idx="360">
                  <c:v>36098</c:v>
                </c:pt>
                <c:pt idx="361">
                  <c:v>36198</c:v>
                </c:pt>
                <c:pt idx="362">
                  <c:v>36298</c:v>
                </c:pt>
                <c:pt idx="363">
                  <c:v>36398</c:v>
                </c:pt>
                <c:pt idx="364">
                  <c:v>36498</c:v>
                </c:pt>
                <c:pt idx="365">
                  <c:v>36598</c:v>
                </c:pt>
                <c:pt idx="366">
                  <c:v>36699</c:v>
                </c:pt>
                <c:pt idx="367">
                  <c:v>36798</c:v>
                </c:pt>
                <c:pt idx="368">
                  <c:v>36898</c:v>
                </c:pt>
                <c:pt idx="369">
                  <c:v>36998</c:v>
                </c:pt>
                <c:pt idx="370">
                  <c:v>37098</c:v>
                </c:pt>
                <c:pt idx="371">
                  <c:v>37198</c:v>
                </c:pt>
                <c:pt idx="372">
                  <c:v>37298</c:v>
                </c:pt>
                <c:pt idx="373">
                  <c:v>37398</c:v>
                </c:pt>
                <c:pt idx="374">
                  <c:v>37498</c:v>
                </c:pt>
                <c:pt idx="375">
                  <c:v>37598</c:v>
                </c:pt>
                <c:pt idx="376">
                  <c:v>37698</c:v>
                </c:pt>
                <c:pt idx="377">
                  <c:v>37798</c:v>
                </c:pt>
                <c:pt idx="378">
                  <c:v>37898</c:v>
                </c:pt>
                <c:pt idx="379">
                  <c:v>37998</c:v>
                </c:pt>
                <c:pt idx="380">
                  <c:v>38098</c:v>
                </c:pt>
                <c:pt idx="381">
                  <c:v>38198</c:v>
                </c:pt>
                <c:pt idx="382">
                  <c:v>38298</c:v>
                </c:pt>
                <c:pt idx="383">
                  <c:v>38398</c:v>
                </c:pt>
                <c:pt idx="384">
                  <c:v>38498</c:v>
                </c:pt>
                <c:pt idx="385">
                  <c:v>38598</c:v>
                </c:pt>
                <c:pt idx="386">
                  <c:v>38698</c:v>
                </c:pt>
                <c:pt idx="387">
                  <c:v>38798</c:v>
                </c:pt>
                <c:pt idx="388">
                  <c:v>38898</c:v>
                </c:pt>
                <c:pt idx="389">
                  <c:v>38998</c:v>
                </c:pt>
                <c:pt idx="390">
                  <c:v>39098</c:v>
                </c:pt>
                <c:pt idx="391">
                  <c:v>39198</c:v>
                </c:pt>
                <c:pt idx="392">
                  <c:v>39298</c:v>
                </c:pt>
                <c:pt idx="393">
                  <c:v>39398</c:v>
                </c:pt>
                <c:pt idx="394">
                  <c:v>39498</c:v>
                </c:pt>
                <c:pt idx="395">
                  <c:v>39598</c:v>
                </c:pt>
                <c:pt idx="396">
                  <c:v>39698</c:v>
                </c:pt>
                <c:pt idx="397">
                  <c:v>39798</c:v>
                </c:pt>
                <c:pt idx="398">
                  <c:v>39898</c:v>
                </c:pt>
                <c:pt idx="399">
                  <c:v>39998</c:v>
                </c:pt>
                <c:pt idx="400">
                  <c:v>40098</c:v>
                </c:pt>
                <c:pt idx="401">
                  <c:v>40198</c:v>
                </c:pt>
                <c:pt idx="402">
                  <c:v>40299</c:v>
                </c:pt>
                <c:pt idx="403">
                  <c:v>40398</c:v>
                </c:pt>
                <c:pt idx="404">
                  <c:v>40498</c:v>
                </c:pt>
                <c:pt idx="405">
                  <c:v>40598</c:v>
                </c:pt>
                <c:pt idx="406">
                  <c:v>40698</c:v>
                </c:pt>
                <c:pt idx="407">
                  <c:v>40798</c:v>
                </c:pt>
                <c:pt idx="408">
                  <c:v>40898</c:v>
                </c:pt>
                <c:pt idx="409">
                  <c:v>40998</c:v>
                </c:pt>
                <c:pt idx="410">
                  <c:v>41098</c:v>
                </c:pt>
                <c:pt idx="411">
                  <c:v>41198</c:v>
                </c:pt>
                <c:pt idx="412">
                  <c:v>41298</c:v>
                </c:pt>
                <c:pt idx="413">
                  <c:v>41398</c:v>
                </c:pt>
                <c:pt idx="414">
                  <c:v>41498</c:v>
                </c:pt>
                <c:pt idx="415">
                  <c:v>41598</c:v>
                </c:pt>
                <c:pt idx="416">
                  <c:v>41698</c:v>
                </c:pt>
                <c:pt idx="417">
                  <c:v>41798</c:v>
                </c:pt>
                <c:pt idx="418">
                  <c:v>41898</c:v>
                </c:pt>
                <c:pt idx="419">
                  <c:v>41998</c:v>
                </c:pt>
                <c:pt idx="420">
                  <c:v>42098</c:v>
                </c:pt>
                <c:pt idx="421">
                  <c:v>42198</c:v>
                </c:pt>
                <c:pt idx="422">
                  <c:v>42298</c:v>
                </c:pt>
                <c:pt idx="423">
                  <c:v>42398</c:v>
                </c:pt>
                <c:pt idx="424">
                  <c:v>42498</c:v>
                </c:pt>
                <c:pt idx="425">
                  <c:v>42598</c:v>
                </c:pt>
                <c:pt idx="426">
                  <c:v>42699</c:v>
                </c:pt>
                <c:pt idx="427">
                  <c:v>42798</c:v>
                </c:pt>
                <c:pt idx="428">
                  <c:v>42898</c:v>
                </c:pt>
                <c:pt idx="429">
                  <c:v>42998</c:v>
                </c:pt>
                <c:pt idx="430">
                  <c:v>43098</c:v>
                </c:pt>
                <c:pt idx="431">
                  <c:v>43198</c:v>
                </c:pt>
                <c:pt idx="432">
                  <c:v>43298</c:v>
                </c:pt>
                <c:pt idx="433">
                  <c:v>43398</c:v>
                </c:pt>
                <c:pt idx="434">
                  <c:v>43498</c:v>
                </c:pt>
                <c:pt idx="435">
                  <c:v>43598</c:v>
                </c:pt>
                <c:pt idx="436">
                  <c:v>43698</c:v>
                </c:pt>
                <c:pt idx="437">
                  <c:v>43798</c:v>
                </c:pt>
                <c:pt idx="438">
                  <c:v>43898</c:v>
                </c:pt>
                <c:pt idx="439">
                  <c:v>43998</c:v>
                </c:pt>
                <c:pt idx="440">
                  <c:v>44098</c:v>
                </c:pt>
                <c:pt idx="441">
                  <c:v>44198</c:v>
                </c:pt>
                <c:pt idx="442">
                  <c:v>44298</c:v>
                </c:pt>
                <c:pt idx="443">
                  <c:v>44398</c:v>
                </c:pt>
                <c:pt idx="444">
                  <c:v>44498</c:v>
                </c:pt>
                <c:pt idx="445">
                  <c:v>44598</c:v>
                </c:pt>
                <c:pt idx="446">
                  <c:v>44698</c:v>
                </c:pt>
                <c:pt idx="447">
                  <c:v>44798</c:v>
                </c:pt>
                <c:pt idx="448">
                  <c:v>44898</c:v>
                </c:pt>
                <c:pt idx="449">
                  <c:v>44998</c:v>
                </c:pt>
                <c:pt idx="450">
                  <c:v>45098</c:v>
                </c:pt>
                <c:pt idx="451">
                  <c:v>45198</c:v>
                </c:pt>
                <c:pt idx="452">
                  <c:v>45298</c:v>
                </c:pt>
                <c:pt idx="453">
                  <c:v>45398</c:v>
                </c:pt>
                <c:pt idx="454">
                  <c:v>45498</c:v>
                </c:pt>
                <c:pt idx="455">
                  <c:v>45598</c:v>
                </c:pt>
                <c:pt idx="456">
                  <c:v>45698</c:v>
                </c:pt>
                <c:pt idx="457">
                  <c:v>45798</c:v>
                </c:pt>
                <c:pt idx="458">
                  <c:v>45898</c:v>
                </c:pt>
                <c:pt idx="459">
                  <c:v>45998</c:v>
                </c:pt>
                <c:pt idx="460">
                  <c:v>46098</c:v>
                </c:pt>
                <c:pt idx="461">
                  <c:v>46198</c:v>
                </c:pt>
                <c:pt idx="462">
                  <c:v>46298</c:v>
                </c:pt>
                <c:pt idx="463">
                  <c:v>46399</c:v>
                </c:pt>
                <c:pt idx="464">
                  <c:v>46498</c:v>
                </c:pt>
                <c:pt idx="465">
                  <c:v>46598</c:v>
                </c:pt>
                <c:pt idx="466">
                  <c:v>46698</c:v>
                </c:pt>
                <c:pt idx="467">
                  <c:v>46798</c:v>
                </c:pt>
                <c:pt idx="468">
                  <c:v>46898</c:v>
                </c:pt>
                <c:pt idx="469">
                  <c:v>46998</c:v>
                </c:pt>
                <c:pt idx="470">
                  <c:v>47098</c:v>
                </c:pt>
                <c:pt idx="471">
                  <c:v>47198</c:v>
                </c:pt>
                <c:pt idx="472">
                  <c:v>47298</c:v>
                </c:pt>
                <c:pt idx="473">
                  <c:v>47398</c:v>
                </c:pt>
                <c:pt idx="474">
                  <c:v>47498</c:v>
                </c:pt>
                <c:pt idx="475">
                  <c:v>47598</c:v>
                </c:pt>
                <c:pt idx="476">
                  <c:v>47698</c:v>
                </c:pt>
                <c:pt idx="477">
                  <c:v>47798</c:v>
                </c:pt>
                <c:pt idx="478">
                  <c:v>47898</c:v>
                </c:pt>
                <c:pt idx="479">
                  <c:v>47998</c:v>
                </c:pt>
                <c:pt idx="480">
                  <c:v>48098</c:v>
                </c:pt>
                <c:pt idx="481">
                  <c:v>48198</c:v>
                </c:pt>
                <c:pt idx="482">
                  <c:v>48298</c:v>
                </c:pt>
                <c:pt idx="483">
                  <c:v>48398</c:v>
                </c:pt>
                <c:pt idx="484">
                  <c:v>48498</c:v>
                </c:pt>
                <c:pt idx="485">
                  <c:v>48598</c:v>
                </c:pt>
                <c:pt idx="486">
                  <c:v>48698</c:v>
                </c:pt>
                <c:pt idx="487">
                  <c:v>48798</c:v>
                </c:pt>
                <c:pt idx="488">
                  <c:v>48898</c:v>
                </c:pt>
                <c:pt idx="489">
                  <c:v>48998</c:v>
                </c:pt>
                <c:pt idx="490">
                  <c:v>49098</c:v>
                </c:pt>
                <c:pt idx="491">
                  <c:v>49198</c:v>
                </c:pt>
                <c:pt idx="492">
                  <c:v>49298</c:v>
                </c:pt>
                <c:pt idx="493">
                  <c:v>49398</c:v>
                </c:pt>
                <c:pt idx="494">
                  <c:v>49499</c:v>
                </c:pt>
                <c:pt idx="495">
                  <c:v>49598</c:v>
                </c:pt>
                <c:pt idx="496">
                  <c:v>49698</c:v>
                </c:pt>
                <c:pt idx="497">
                  <c:v>49798</c:v>
                </c:pt>
                <c:pt idx="498">
                  <c:v>49898</c:v>
                </c:pt>
                <c:pt idx="499">
                  <c:v>49998</c:v>
                </c:pt>
                <c:pt idx="500">
                  <c:v>50098</c:v>
                </c:pt>
                <c:pt idx="501">
                  <c:v>50198</c:v>
                </c:pt>
                <c:pt idx="502">
                  <c:v>50298</c:v>
                </c:pt>
                <c:pt idx="503">
                  <c:v>50398</c:v>
                </c:pt>
                <c:pt idx="504">
                  <c:v>50498</c:v>
                </c:pt>
                <c:pt idx="505">
                  <c:v>50598</c:v>
                </c:pt>
                <c:pt idx="506">
                  <c:v>50698</c:v>
                </c:pt>
                <c:pt idx="507">
                  <c:v>50798</c:v>
                </c:pt>
                <c:pt idx="508">
                  <c:v>50898</c:v>
                </c:pt>
                <c:pt idx="509">
                  <c:v>50998</c:v>
                </c:pt>
                <c:pt idx="510">
                  <c:v>51098</c:v>
                </c:pt>
                <c:pt idx="511">
                  <c:v>51198</c:v>
                </c:pt>
                <c:pt idx="512">
                  <c:v>51298</c:v>
                </c:pt>
                <c:pt idx="513">
                  <c:v>51398</c:v>
                </c:pt>
                <c:pt idx="514">
                  <c:v>51498</c:v>
                </c:pt>
                <c:pt idx="515">
                  <c:v>51598</c:v>
                </c:pt>
                <c:pt idx="516">
                  <c:v>51698</c:v>
                </c:pt>
                <c:pt idx="517">
                  <c:v>51798</c:v>
                </c:pt>
                <c:pt idx="518">
                  <c:v>51898</c:v>
                </c:pt>
                <c:pt idx="519">
                  <c:v>51998</c:v>
                </c:pt>
                <c:pt idx="520">
                  <c:v>52098</c:v>
                </c:pt>
                <c:pt idx="521">
                  <c:v>52198</c:v>
                </c:pt>
                <c:pt idx="522">
                  <c:v>52298</c:v>
                </c:pt>
                <c:pt idx="523">
                  <c:v>52398</c:v>
                </c:pt>
                <c:pt idx="524">
                  <c:v>52498</c:v>
                </c:pt>
                <c:pt idx="525">
                  <c:v>52599</c:v>
                </c:pt>
                <c:pt idx="526">
                  <c:v>52698</c:v>
                </c:pt>
                <c:pt idx="527">
                  <c:v>52798</c:v>
                </c:pt>
                <c:pt idx="528">
                  <c:v>52898</c:v>
                </c:pt>
                <c:pt idx="529">
                  <c:v>52998</c:v>
                </c:pt>
                <c:pt idx="530">
                  <c:v>53098</c:v>
                </c:pt>
                <c:pt idx="531">
                  <c:v>53198</c:v>
                </c:pt>
                <c:pt idx="532">
                  <c:v>53298</c:v>
                </c:pt>
                <c:pt idx="533">
                  <c:v>53398</c:v>
                </c:pt>
                <c:pt idx="534">
                  <c:v>53498</c:v>
                </c:pt>
                <c:pt idx="535">
                  <c:v>53598</c:v>
                </c:pt>
                <c:pt idx="536">
                  <c:v>53698</c:v>
                </c:pt>
                <c:pt idx="537">
                  <c:v>53798</c:v>
                </c:pt>
                <c:pt idx="538">
                  <c:v>53898</c:v>
                </c:pt>
                <c:pt idx="539">
                  <c:v>53998</c:v>
                </c:pt>
                <c:pt idx="540">
                  <c:v>54098</c:v>
                </c:pt>
                <c:pt idx="541">
                  <c:v>54198</c:v>
                </c:pt>
                <c:pt idx="542">
                  <c:v>54298</c:v>
                </c:pt>
                <c:pt idx="543">
                  <c:v>54398</c:v>
                </c:pt>
                <c:pt idx="544">
                  <c:v>54498</c:v>
                </c:pt>
                <c:pt idx="545">
                  <c:v>54598</c:v>
                </c:pt>
                <c:pt idx="546">
                  <c:v>54698</c:v>
                </c:pt>
                <c:pt idx="547">
                  <c:v>54798</c:v>
                </c:pt>
                <c:pt idx="548">
                  <c:v>54898</c:v>
                </c:pt>
                <c:pt idx="549">
                  <c:v>54998</c:v>
                </c:pt>
                <c:pt idx="550">
                  <c:v>55098</c:v>
                </c:pt>
                <c:pt idx="551">
                  <c:v>55198</c:v>
                </c:pt>
                <c:pt idx="552">
                  <c:v>55298</c:v>
                </c:pt>
                <c:pt idx="553">
                  <c:v>55398</c:v>
                </c:pt>
                <c:pt idx="554">
                  <c:v>55498</c:v>
                </c:pt>
                <c:pt idx="555">
                  <c:v>55598</c:v>
                </c:pt>
                <c:pt idx="556">
                  <c:v>55698</c:v>
                </c:pt>
                <c:pt idx="557">
                  <c:v>55798</c:v>
                </c:pt>
                <c:pt idx="558">
                  <c:v>55898</c:v>
                </c:pt>
                <c:pt idx="559">
                  <c:v>55999</c:v>
                </c:pt>
                <c:pt idx="560">
                  <c:v>56098</c:v>
                </c:pt>
                <c:pt idx="561">
                  <c:v>56198</c:v>
                </c:pt>
                <c:pt idx="562">
                  <c:v>56298</c:v>
                </c:pt>
                <c:pt idx="563">
                  <c:v>56398</c:v>
                </c:pt>
                <c:pt idx="564">
                  <c:v>56498</c:v>
                </c:pt>
                <c:pt idx="565">
                  <c:v>56598</c:v>
                </c:pt>
                <c:pt idx="566">
                  <c:v>56698</c:v>
                </c:pt>
                <c:pt idx="567">
                  <c:v>56798</c:v>
                </c:pt>
                <c:pt idx="568">
                  <c:v>56898</c:v>
                </c:pt>
                <c:pt idx="569">
                  <c:v>56998</c:v>
                </c:pt>
                <c:pt idx="570">
                  <c:v>57098</c:v>
                </c:pt>
                <c:pt idx="571">
                  <c:v>57198</c:v>
                </c:pt>
                <c:pt idx="572">
                  <c:v>57298</c:v>
                </c:pt>
                <c:pt idx="573">
                  <c:v>57398</c:v>
                </c:pt>
                <c:pt idx="574">
                  <c:v>57498</c:v>
                </c:pt>
                <c:pt idx="575">
                  <c:v>57598</c:v>
                </c:pt>
                <c:pt idx="576">
                  <c:v>57698</c:v>
                </c:pt>
                <c:pt idx="577">
                  <c:v>57798</c:v>
                </c:pt>
                <c:pt idx="578">
                  <c:v>57898</c:v>
                </c:pt>
                <c:pt idx="579">
                  <c:v>57998</c:v>
                </c:pt>
                <c:pt idx="580">
                  <c:v>58098</c:v>
                </c:pt>
                <c:pt idx="581">
                  <c:v>58198</c:v>
                </c:pt>
                <c:pt idx="582">
                  <c:v>58298</c:v>
                </c:pt>
                <c:pt idx="583">
                  <c:v>58398</c:v>
                </c:pt>
                <c:pt idx="584">
                  <c:v>58498</c:v>
                </c:pt>
                <c:pt idx="585">
                  <c:v>58598</c:v>
                </c:pt>
                <c:pt idx="586">
                  <c:v>58698</c:v>
                </c:pt>
                <c:pt idx="587">
                  <c:v>58798</c:v>
                </c:pt>
                <c:pt idx="588">
                  <c:v>58898</c:v>
                </c:pt>
                <c:pt idx="589">
                  <c:v>58999</c:v>
                </c:pt>
                <c:pt idx="590">
                  <c:v>59098</c:v>
                </c:pt>
                <c:pt idx="591">
                  <c:v>59198</c:v>
                </c:pt>
                <c:pt idx="592">
                  <c:v>59298</c:v>
                </c:pt>
                <c:pt idx="593">
                  <c:v>59399</c:v>
                </c:pt>
                <c:pt idx="594">
                  <c:v>59498</c:v>
                </c:pt>
                <c:pt idx="595">
                  <c:v>59598</c:v>
                </c:pt>
                <c:pt idx="596">
                  <c:v>59698</c:v>
                </c:pt>
                <c:pt idx="597">
                  <c:v>59798</c:v>
                </c:pt>
                <c:pt idx="598">
                  <c:v>59898</c:v>
                </c:pt>
                <c:pt idx="599">
                  <c:v>59998</c:v>
                </c:pt>
                <c:pt idx="600">
                  <c:v>60098</c:v>
                </c:pt>
                <c:pt idx="601">
                  <c:v>60198</c:v>
                </c:pt>
                <c:pt idx="602">
                  <c:v>60298</c:v>
                </c:pt>
                <c:pt idx="603">
                  <c:v>60398</c:v>
                </c:pt>
                <c:pt idx="604">
                  <c:v>60498</c:v>
                </c:pt>
                <c:pt idx="605">
                  <c:v>60598</c:v>
                </c:pt>
                <c:pt idx="606">
                  <c:v>60698</c:v>
                </c:pt>
                <c:pt idx="607">
                  <c:v>60798</c:v>
                </c:pt>
                <c:pt idx="608">
                  <c:v>60898</c:v>
                </c:pt>
                <c:pt idx="609">
                  <c:v>60998</c:v>
                </c:pt>
                <c:pt idx="610">
                  <c:v>61098</c:v>
                </c:pt>
                <c:pt idx="611">
                  <c:v>61198</c:v>
                </c:pt>
                <c:pt idx="612">
                  <c:v>61298</c:v>
                </c:pt>
                <c:pt idx="613">
                  <c:v>61398</c:v>
                </c:pt>
                <c:pt idx="614">
                  <c:v>61498</c:v>
                </c:pt>
                <c:pt idx="615">
                  <c:v>61598</c:v>
                </c:pt>
                <c:pt idx="616">
                  <c:v>61698</c:v>
                </c:pt>
                <c:pt idx="617">
                  <c:v>61798</c:v>
                </c:pt>
                <c:pt idx="618">
                  <c:v>61898</c:v>
                </c:pt>
                <c:pt idx="619">
                  <c:v>61998</c:v>
                </c:pt>
                <c:pt idx="620">
                  <c:v>62098</c:v>
                </c:pt>
                <c:pt idx="621">
                  <c:v>62198</c:v>
                </c:pt>
                <c:pt idx="622">
                  <c:v>62298</c:v>
                </c:pt>
                <c:pt idx="623">
                  <c:v>62398</c:v>
                </c:pt>
                <c:pt idx="624">
                  <c:v>62499</c:v>
                </c:pt>
                <c:pt idx="625">
                  <c:v>62598</c:v>
                </c:pt>
                <c:pt idx="626">
                  <c:v>62698</c:v>
                </c:pt>
                <c:pt idx="627">
                  <c:v>62798</c:v>
                </c:pt>
                <c:pt idx="628">
                  <c:v>62898</c:v>
                </c:pt>
                <c:pt idx="629">
                  <c:v>62998</c:v>
                </c:pt>
                <c:pt idx="630">
                  <c:v>63098</c:v>
                </c:pt>
                <c:pt idx="631">
                  <c:v>63198</c:v>
                </c:pt>
                <c:pt idx="632">
                  <c:v>63298</c:v>
                </c:pt>
                <c:pt idx="633">
                  <c:v>63398</c:v>
                </c:pt>
                <c:pt idx="634">
                  <c:v>63498</c:v>
                </c:pt>
                <c:pt idx="635">
                  <c:v>63598</c:v>
                </c:pt>
                <c:pt idx="636">
                  <c:v>63698</c:v>
                </c:pt>
                <c:pt idx="637">
                  <c:v>63798</c:v>
                </c:pt>
                <c:pt idx="638">
                  <c:v>63898</c:v>
                </c:pt>
                <c:pt idx="639">
                  <c:v>63998</c:v>
                </c:pt>
                <c:pt idx="640">
                  <c:v>64098</c:v>
                </c:pt>
                <c:pt idx="641">
                  <c:v>64198</c:v>
                </c:pt>
                <c:pt idx="642">
                  <c:v>64298</c:v>
                </c:pt>
                <c:pt idx="643">
                  <c:v>64398</c:v>
                </c:pt>
                <c:pt idx="644">
                  <c:v>64498</c:v>
                </c:pt>
                <c:pt idx="645">
                  <c:v>64598</c:v>
                </c:pt>
                <c:pt idx="646">
                  <c:v>64698</c:v>
                </c:pt>
                <c:pt idx="647">
                  <c:v>64798</c:v>
                </c:pt>
                <c:pt idx="648">
                  <c:v>64898</c:v>
                </c:pt>
                <c:pt idx="649">
                  <c:v>64998</c:v>
                </c:pt>
                <c:pt idx="650">
                  <c:v>65098</c:v>
                </c:pt>
                <c:pt idx="651">
                  <c:v>65198</c:v>
                </c:pt>
                <c:pt idx="652">
                  <c:v>65298</c:v>
                </c:pt>
                <c:pt idx="653">
                  <c:v>65398</c:v>
                </c:pt>
                <c:pt idx="654">
                  <c:v>65498</c:v>
                </c:pt>
                <c:pt idx="655">
                  <c:v>65599</c:v>
                </c:pt>
                <c:pt idx="656">
                  <c:v>65698</c:v>
                </c:pt>
                <c:pt idx="657">
                  <c:v>65798</c:v>
                </c:pt>
                <c:pt idx="658">
                  <c:v>65898</c:v>
                </c:pt>
                <c:pt idx="659">
                  <c:v>65998</c:v>
                </c:pt>
                <c:pt idx="660">
                  <c:v>66098</c:v>
                </c:pt>
                <c:pt idx="661">
                  <c:v>66198</c:v>
                </c:pt>
                <c:pt idx="662">
                  <c:v>66298</c:v>
                </c:pt>
                <c:pt idx="663">
                  <c:v>66398</c:v>
                </c:pt>
                <c:pt idx="664">
                  <c:v>66498</c:v>
                </c:pt>
                <c:pt idx="665">
                  <c:v>66598</c:v>
                </c:pt>
                <c:pt idx="666">
                  <c:v>66698</c:v>
                </c:pt>
                <c:pt idx="667">
                  <c:v>66798</c:v>
                </c:pt>
                <c:pt idx="668">
                  <c:v>66898</c:v>
                </c:pt>
                <c:pt idx="669">
                  <c:v>66998</c:v>
                </c:pt>
                <c:pt idx="670">
                  <c:v>67098</c:v>
                </c:pt>
                <c:pt idx="671">
                  <c:v>67198</c:v>
                </c:pt>
                <c:pt idx="672">
                  <c:v>67298</c:v>
                </c:pt>
                <c:pt idx="673">
                  <c:v>67398</c:v>
                </c:pt>
                <c:pt idx="674">
                  <c:v>67498</c:v>
                </c:pt>
                <c:pt idx="675">
                  <c:v>67598</c:v>
                </c:pt>
                <c:pt idx="676">
                  <c:v>67698</c:v>
                </c:pt>
                <c:pt idx="677">
                  <c:v>67798</c:v>
                </c:pt>
                <c:pt idx="678">
                  <c:v>67898</c:v>
                </c:pt>
                <c:pt idx="679">
                  <c:v>67998</c:v>
                </c:pt>
                <c:pt idx="680">
                  <c:v>68098</c:v>
                </c:pt>
                <c:pt idx="681">
                  <c:v>68198</c:v>
                </c:pt>
                <c:pt idx="682">
                  <c:v>68298</c:v>
                </c:pt>
                <c:pt idx="683">
                  <c:v>68398</c:v>
                </c:pt>
                <c:pt idx="684">
                  <c:v>68498</c:v>
                </c:pt>
                <c:pt idx="685">
                  <c:v>68598</c:v>
                </c:pt>
                <c:pt idx="686">
                  <c:v>68698</c:v>
                </c:pt>
                <c:pt idx="687">
                  <c:v>68798</c:v>
                </c:pt>
                <c:pt idx="688">
                  <c:v>68898</c:v>
                </c:pt>
                <c:pt idx="689">
                  <c:v>68998</c:v>
                </c:pt>
                <c:pt idx="690">
                  <c:v>69098</c:v>
                </c:pt>
                <c:pt idx="691">
                  <c:v>69198</c:v>
                </c:pt>
                <c:pt idx="692">
                  <c:v>69299</c:v>
                </c:pt>
                <c:pt idx="693">
                  <c:v>69398</c:v>
                </c:pt>
                <c:pt idx="694">
                  <c:v>69498</c:v>
                </c:pt>
                <c:pt idx="695">
                  <c:v>69598</c:v>
                </c:pt>
                <c:pt idx="696">
                  <c:v>69698</c:v>
                </c:pt>
                <c:pt idx="697">
                  <c:v>69798</c:v>
                </c:pt>
                <c:pt idx="698">
                  <c:v>69898</c:v>
                </c:pt>
                <c:pt idx="699">
                  <c:v>69998</c:v>
                </c:pt>
                <c:pt idx="700">
                  <c:v>70098</c:v>
                </c:pt>
                <c:pt idx="701">
                  <c:v>70198</c:v>
                </c:pt>
                <c:pt idx="702">
                  <c:v>70298</c:v>
                </c:pt>
                <c:pt idx="703">
                  <c:v>70398</c:v>
                </c:pt>
                <c:pt idx="704">
                  <c:v>70498</c:v>
                </c:pt>
                <c:pt idx="705">
                  <c:v>70598</c:v>
                </c:pt>
                <c:pt idx="706">
                  <c:v>70698</c:v>
                </c:pt>
                <c:pt idx="707">
                  <c:v>70798</c:v>
                </c:pt>
                <c:pt idx="708">
                  <c:v>70898</c:v>
                </c:pt>
                <c:pt idx="709">
                  <c:v>70998</c:v>
                </c:pt>
                <c:pt idx="710">
                  <c:v>71098</c:v>
                </c:pt>
                <c:pt idx="711">
                  <c:v>71198</c:v>
                </c:pt>
                <c:pt idx="712">
                  <c:v>71298</c:v>
                </c:pt>
                <c:pt idx="713">
                  <c:v>71398</c:v>
                </c:pt>
                <c:pt idx="714">
                  <c:v>71498</c:v>
                </c:pt>
                <c:pt idx="715">
                  <c:v>71598</c:v>
                </c:pt>
                <c:pt idx="716">
                  <c:v>71698</c:v>
                </c:pt>
                <c:pt idx="717">
                  <c:v>71798</c:v>
                </c:pt>
                <c:pt idx="718">
                  <c:v>71898</c:v>
                </c:pt>
                <c:pt idx="719">
                  <c:v>71998</c:v>
                </c:pt>
                <c:pt idx="720">
                  <c:v>72098</c:v>
                </c:pt>
                <c:pt idx="721">
                  <c:v>72198</c:v>
                </c:pt>
                <c:pt idx="722">
                  <c:v>72298</c:v>
                </c:pt>
                <c:pt idx="723">
                  <c:v>72398</c:v>
                </c:pt>
                <c:pt idx="724">
                  <c:v>72498</c:v>
                </c:pt>
                <c:pt idx="725">
                  <c:v>72598</c:v>
                </c:pt>
                <c:pt idx="726">
                  <c:v>72698</c:v>
                </c:pt>
                <c:pt idx="727">
                  <c:v>72798</c:v>
                </c:pt>
                <c:pt idx="728">
                  <c:v>72898</c:v>
                </c:pt>
                <c:pt idx="729">
                  <c:v>72998</c:v>
                </c:pt>
                <c:pt idx="730">
                  <c:v>73098</c:v>
                </c:pt>
                <c:pt idx="731">
                  <c:v>73198</c:v>
                </c:pt>
                <c:pt idx="732">
                  <c:v>73299</c:v>
                </c:pt>
                <c:pt idx="733">
                  <c:v>73398</c:v>
                </c:pt>
                <c:pt idx="734">
                  <c:v>73498</c:v>
                </c:pt>
                <c:pt idx="735">
                  <c:v>73598</c:v>
                </c:pt>
                <c:pt idx="736">
                  <c:v>73698</c:v>
                </c:pt>
                <c:pt idx="737">
                  <c:v>73798</c:v>
                </c:pt>
                <c:pt idx="738">
                  <c:v>73898</c:v>
                </c:pt>
                <c:pt idx="739">
                  <c:v>73998</c:v>
                </c:pt>
                <c:pt idx="740">
                  <c:v>74098</c:v>
                </c:pt>
                <c:pt idx="741">
                  <c:v>74198</c:v>
                </c:pt>
                <c:pt idx="742">
                  <c:v>74298</c:v>
                </c:pt>
                <c:pt idx="743">
                  <c:v>74398</c:v>
                </c:pt>
                <c:pt idx="744">
                  <c:v>74498</c:v>
                </c:pt>
                <c:pt idx="745">
                  <c:v>74598</c:v>
                </c:pt>
                <c:pt idx="746">
                  <c:v>74698</c:v>
                </c:pt>
                <c:pt idx="747">
                  <c:v>74798</c:v>
                </c:pt>
                <c:pt idx="748">
                  <c:v>74898</c:v>
                </c:pt>
                <c:pt idx="749">
                  <c:v>74998</c:v>
                </c:pt>
                <c:pt idx="750">
                  <c:v>75098</c:v>
                </c:pt>
                <c:pt idx="751">
                  <c:v>75198</c:v>
                </c:pt>
                <c:pt idx="752">
                  <c:v>75298</c:v>
                </c:pt>
                <c:pt idx="753">
                  <c:v>75398</c:v>
                </c:pt>
                <c:pt idx="754">
                  <c:v>75498</c:v>
                </c:pt>
                <c:pt idx="755">
                  <c:v>75598</c:v>
                </c:pt>
                <c:pt idx="756">
                  <c:v>75698</c:v>
                </c:pt>
                <c:pt idx="757">
                  <c:v>75798</c:v>
                </c:pt>
                <c:pt idx="758">
                  <c:v>75898</c:v>
                </c:pt>
                <c:pt idx="759">
                  <c:v>75998</c:v>
                </c:pt>
                <c:pt idx="760">
                  <c:v>76099</c:v>
                </c:pt>
                <c:pt idx="761">
                  <c:v>76198</c:v>
                </c:pt>
                <c:pt idx="762">
                  <c:v>76298</c:v>
                </c:pt>
                <c:pt idx="763">
                  <c:v>76398</c:v>
                </c:pt>
                <c:pt idx="764">
                  <c:v>76498</c:v>
                </c:pt>
                <c:pt idx="765">
                  <c:v>76598</c:v>
                </c:pt>
                <c:pt idx="766">
                  <c:v>76699</c:v>
                </c:pt>
                <c:pt idx="767">
                  <c:v>76798</c:v>
                </c:pt>
                <c:pt idx="768">
                  <c:v>76898</c:v>
                </c:pt>
                <c:pt idx="769">
                  <c:v>76998</c:v>
                </c:pt>
                <c:pt idx="770">
                  <c:v>77098</c:v>
                </c:pt>
                <c:pt idx="771">
                  <c:v>77198</c:v>
                </c:pt>
                <c:pt idx="772">
                  <c:v>77298</c:v>
                </c:pt>
                <c:pt idx="773">
                  <c:v>77398</c:v>
                </c:pt>
                <c:pt idx="774">
                  <c:v>77498</c:v>
                </c:pt>
                <c:pt idx="775">
                  <c:v>77598</c:v>
                </c:pt>
                <c:pt idx="776">
                  <c:v>77698</c:v>
                </c:pt>
                <c:pt idx="777">
                  <c:v>77798</c:v>
                </c:pt>
                <c:pt idx="778">
                  <c:v>77898</c:v>
                </c:pt>
                <c:pt idx="779">
                  <c:v>77998</c:v>
                </c:pt>
                <c:pt idx="780">
                  <c:v>78098</c:v>
                </c:pt>
                <c:pt idx="781">
                  <c:v>78198</c:v>
                </c:pt>
                <c:pt idx="782">
                  <c:v>78298</c:v>
                </c:pt>
                <c:pt idx="783">
                  <c:v>78398</c:v>
                </c:pt>
                <c:pt idx="784">
                  <c:v>78498</c:v>
                </c:pt>
                <c:pt idx="785">
                  <c:v>78598</c:v>
                </c:pt>
                <c:pt idx="786">
                  <c:v>78698</c:v>
                </c:pt>
                <c:pt idx="787">
                  <c:v>78798</c:v>
                </c:pt>
                <c:pt idx="788">
                  <c:v>78898</c:v>
                </c:pt>
                <c:pt idx="789">
                  <c:v>78998</c:v>
                </c:pt>
                <c:pt idx="790">
                  <c:v>79098</c:v>
                </c:pt>
                <c:pt idx="791">
                  <c:v>79198</c:v>
                </c:pt>
                <c:pt idx="792">
                  <c:v>79298</c:v>
                </c:pt>
                <c:pt idx="793">
                  <c:v>79398</c:v>
                </c:pt>
                <c:pt idx="794">
                  <c:v>79498</c:v>
                </c:pt>
                <c:pt idx="795">
                  <c:v>79598</c:v>
                </c:pt>
                <c:pt idx="796">
                  <c:v>79698</c:v>
                </c:pt>
                <c:pt idx="797">
                  <c:v>79799</c:v>
                </c:pt>
                <c:pt idx="798">
                  <c:v>79898</c:v>
                </c:pt>
                <c:pt idx="799">
                  <c:v>79998</c:v>
                </c:pt>
                <c:pt idx="800">
                  <c:v>80098</c:v>
                </c:pt>
                <c:pt idx="801">
                  <c:v>80198</c:v>
                </c:pt>
                <c:pt idx="802">
                  <c:v>80298</c:v>
                </c:pt>
                <c:pt idx="803">
                  <c:v>80398</c:v>
                </c:pt>
                <c:pt idx="804">
                  <c:v>80498</c:v>
                </c:pt>
                <c:pt idx="805">
                  <c:v>80598</c:v>
                </c:pt>
                <c:pt idx="806">
                  <c:v>80698</c:v>
                </c:pt>
                <c:pt idx="807">
                  <c:v>80798</c:v>
                </c:pt>
                <c:pt idx="808">
                  <c:v>80898</c:v>
                </c:pt>
                <c:pt idx="809">
                  <c:v>80998</c:v>
                </c:pt>
                <c:pt idx="810">
                  <c:v>81098</c:v>
                </c:pt>
                <c:pt idx="811">
                  <c:v>81198</c:v>
                </c:pt>
                <c:pt idx="812">
                  <c:v>81298</c:v>
                </c:pt>
                <c:pt idx="813">
                  <c:v>81398</c:v>
                </c:pt>
                <c:pt idx="814">
                  <c:v>81498</c:v>
                </c:pt>
                <c:pt idx="815">
                  <c:v>81598</c:v>
                </c:pt>
                <c:pt idx="816">
                  <c:v>81698</c:v>
                </c:pt>
                <c:pt idx="817">
                  <c:v>81798</c:v>
                </c:pt>
                <c:pt idx="818">
                  <c:v>81898</c:v>
                </c:pt>
                <c:pt idx="819">
                  <c:v>81998</c:v>
                </c:pt>
                <c:pt idx="820">
                  <c:v>82098</c:v>
                </c:pt>
                <c:pt idx="821">
                  <c:v>82198</c:v>
                </c:pt>
                <c:pt idx="822">
                  <c:v>82298</c:v>
                </c:pt>
                <c:pt idx="823">
                  <c:v>82398</c:v>
                </c:pt>
                <c:pt idx="824">
                  <c:v>82498</c:v>
                </c:pt>
                <c:pt idx="825">
                  <c:v>82598</c:v>
                </c:pt>
                <c:pt idx="826">
                  <c:v>82698</c:v>
                </c:pt>
                <c:pt idx="827">
                  <c:v>82798</c:v>
                </c:pt>
                <c:pt idx="828">
                  <c:v>82898</c:v>
                </c:pt>
                <c:pt idx="829">
                  <c:v>82998</c:v>
                </c:pt>
                <c:pt idx="830">
                  <c:v>83098</c:v>
                </c:pt>
                <c:pt idx="831">
                  <c:v>83199</c:v>
                </c:pt>
                <c:pt idx="832">
                  <c:v>83298</c:v>
                </c:pt>
                <c:pt idx="833">
                  <c:v>83398</c:v>
                </c:pt>
                <c:pt idx="834">
                  <c:v>83498</c:v>
                </c:pt>
                <c:pt idx="835">
                  <c:v>83598</c:v>
                </c:pt>
                <c:pt idx="836">
                  <c:v>83698</c:v>
                </c:pt>
                <c:pt idx="837">
                  <c:v>83798</c:v>
                </c:pt>
                <c:pt idx="838">
                  <c:v>83898</c:v>
                </c:pt>
                <c:pt idx="839">
                  <c:v>83998</c:v>
                </c:pt>
                <c:pt idx="840">
                  <c:v>84098</c:v>
                </c:pt>
                <c:pt idx="841">
                  <c:v>84198</c:v>
                </c:pt>
                <c:pt idx="842">
                  <c:v>84298</c:v>
                </c:pt>
                <c:pt idx="843">
                  <c:v>84398</c:v>
                </c:pt>
                <c:pt idx="844">
                  <c:v>84498</c:v>
                </c:pt>
                <c:pt idx="845">
                  <c:v>84598</c:v>
                </c:pt>
                <c:pt idx="846">
                  <c:v>84698</c:v>
                </c:pt>
                <c:pt idx="847">
                  <c:v>84798</c:v>
                </c:pt>
                <c:pt idx="848">
                  <c:v>84898</c:v>
                </c:pt>
                <c:pt idx="849">
                  <c:v>84998</c:v>
                </c:pt>
                <c:pt idx="850">
                  <c:v>85098</c:v>
                </c:pt>
                <c:pt idx="851">
                  <c:v>85198</c:v>
                </c:pt>
                <c:pt idx="852">
                  <c:v>85298</c:v>
                </c:pt>
                <c:pt idx="853">
                  <c:v>85398</c:v>
                </c:pt>
                <c:pt idx="854">
                  <c:v>85498</c:v>
                </c:pt>
                <c:pt idx="855">
                  <c:v>85598</c:v>
                </c:pt>
                <c:pt idx="856">
                  <c:v>85698</c:v>
                </c:pt>
                <c:pt idx="857">
                  <c:v>85798</c:v>
                </c:pt>
                <c:pt idx="858">
                  <c:v>85898</c:v>
                </c:pt>
                <c:pt idx="859">
                  <c:v>85998</c:v>
                </c:pt>
                <c:pt idx="860">
                  <c:v>86098</c:v>
                </c:pt>
                <c:pt idx="861">
                  <c:v>86198</c:v>
                </c:pt>
                <c:pt idx="862">
                  <c:v>86299</c:v>
                </c:pt>
                <c:pt idx="863">
                  <c:v>86398</c:v>
                </c:pt>
                <c:pt idx="864">
                  <c:v>86498</c:v>
                </c:pt>
                <c:pt idx="865">
                  <c:v>86598</c:v>
                </c:pt>
                <c:pt idx="866">
                  <c:v>86698</c:v>
                </c:pt>
                <c:pt idx="867">
                  <c:v>86798</c:v>
                </c:pt>
                <c:pt idx="868">
                  <c:v>86898</c:v>
                </c:pt>
                <c:pt idx="869">
                  <c:v>86998</c:v>
                </c:pt>
                <c:pt idx="870">
                  <c:v>87098</c:v>
                </c:pt>
                <c:pt idx="871">
                  <c:v>87198</c:v>
                </c:pt>
                <c:pt idx="872">
                  <c:v>87298</c:v>
                </c:pt>
                <c:pt idx="873">
                  <c:v>87398</c:v>
                </c:pt>
                <c:pt idx="874">
                  <c:v>87498</c:v>
                </c:pt>
                <c:pt idx="875">
                  <c:v>87598</c:v>
                </c:pt>
                <c:pt idx="876">
                  <c:v>87698</c:v>
                </c:pt>
                <c:pt idx="877">
                  <c:v>87798</c:v>
                </c:pt>
                <c:pt idx="878">
                  <c:v>87898</c:v>
                </c:pt>
                <c:pt idx="879">
                  <c:v>87998</c:v>
                </c:pt>
                <c:pt idx="880">
                  <c:v>88098</c:v>
                </c:pt>
                <c:pt idx="881">
                  <c:v>88198</c:v>
                </c:pt>
                <c:pt idx="882">
                  <c:v>88298</c:v>
                </c:pt>
                <c:pt idx="883">
                  <c:v>88398</c:v>
                </c:pt>
                <c:pt idx="884">
                  <c:v>88498</c:v>
                </c:pt>
                <c:pt idx="885">
                  <c:v>88598</c:v>
                </c:pt>
                <c:pt idx="886">
                  <c:v>88698</c:v>
                </c:pt>
                <c:pt idx="887">
                  <c:v>88798</c:v>
                </c:pt>
                <c:pt idx="888">
                  <c:v>88898</c:v>
                </c:pt>
                <c:pt idx="889">
                  <c:v>88998</c:v>
                </c:pt>
                <c:pt idx="890">
                  <c:v>89098</c:v>
                </c:pt>
                <c:pt idx="891">
                  <c:v>89198</c:v>
                </c:pt>
                <c:pt idx="892">
                  <c:v>89298</c:v>
                </c:pt>
                <c:pt idx="893">
                  <c:v>89398</c:v>
                </c:pt>
                <c:pt idx="894">
                  <c:v>89498</c:v>
                </c:pt>
                <c:pt idx="895">
                  <c:v>89598</c:v>
                </c:pt>
                <c:pt idx="896">
                  <c:v>89699</c:v>
                </c:pt>
                <c:pt idx="897">
                  <c:v>89798</c:v>
                </c:pt>
                <c:pt idx="898">
                  <c:v>89898</c:v>
                </c:pt>
                <c:pt idx="899">
                  <c:v>89998</c:v>
                </c:pt>
                <c:pt idx="900">
                  <c:v>90098</c:v>
                </c:pt>
                <c:pt idx="901">
                  <c:v>90198</c:v>
                </c:pt>
                <c:pt idx="902">
                  <c:v>90298</c:v>
                </c:pt>
                <c:pt idx="903">
                  <c:v>90398</c:v>
                </c:pt>
                <c:pt idx="904">
                  <c:v>90498</c:v>
                </c:pt>
                <c:pt idx="905">
                  <c:v>90598</c:v>
                </c:pt>
                <c:pt idx="906">
                  <c:v>90698</c:v>
                </c:pt>
                <c:pt idx="907">
                  <c:v>90798</c:v>
                </c:pt>
                <c:pt idx="908">
                  <c:v>90898</c:v>
                </c:pt>
                <c:pt idx="909">
                  <c:v>90998</c:v>
                </c:pt>
                <c:pt idx="910">
                  <c:v>91098</c:v>
                </c:pt>
                <c:pt idx="911">
                  <c:v>91198</c:v>
                </c:pt>
                <c:pt idx="912">
                  <c:v>91298</c:v>
                </c:pt>
                <c:pt idx="913">
                  <c:v>91398</c:v>
                </c:pt>
                <c:pt idx="914">
                  <c:v>91498</c:v>
                </c:pt>
                <c:pt idx="915">
                  <c:v>91598</c:v>
                </c:pt>
                <c:pt idx="916">
                  <c:v>91698</c:v>
                </c:pt>
                <c:pt idx="917">
                  <c:v>91798</c:v>
                </c:pt>
                <c:pt idx="918">
                  <c:v>91898</c:v>
                </c:pt>
                <c:pt idx="919">
                  <c:v>91998</c:v>
                </c:pt>
                <c:pt idx="920">
                  <c:v>92098</c:v>
                </c:pt>
                <c:pt idx="921">
                  <c:v>92198</c:v>
                </c:pt>
                <c:pt idx="922">
                  <c:v>92298</c:v>
                </c:pt>
                <c:pt idx="923">
                  <c:v>92398</c:v>
                </c:pt>
                <c:pt idx="924">
                  <c:v>92498</c:v>
                </c:pt>
                <c:pt idx="925">
                  <c:v>92598</c:v>
                </c:pt>
                <c:pt idx="926">
                  <c:v>92698</c:v>
                </c:pt>
                <c:pt idx="927">
                  <c:v>92798</c:v>
                </c:pt>
                <c:pt idx="928">
                  <c:v>92898</c:v>
                </c:pt>
                <c:pt idx="929">
                  <c:v>92998</c:v>
                </c:pt>
                <c:pt idx="930">
                  <c:v>93098</c:v>
                </c:pt>
                <c:pt idx="931">
                  <c:v>93198</c:v>
                </c:pt>
                <c:pt idx="932">
                  <c:v>93298</c:v>
                </c:pt>
                <c:pt idx="933">
                  <c:v>93398</c:v>
                </c:pt>
                <c:pt idx="934">
                  <c:v>93498</c:v>
                </c:pt>
                <c:pt idx="935">
                  <c:v>93598</c:v>
                </c:pt>
                <c:pt idx="936">
                  <c:v>93698</c:v>
                </c:pt>
                <c:pt idx="937">
                  <c:v>93798</c:v>
                </c:pt>
                <c:pt idx="938">
                  <c:v>93898</c:v>
                </c:pt>
                <c:pt idx="939">
                  <c:v>93998</c:v>
                </c:pt>
                <c:pt idx="940">
                  <c:v>94098</c:v>
                </c:pt>
                <c:pt idx="941">
                  <c:v>94198</c:v>
                </c:pt>
                <c:pt idx="942">
                  <c:v>94298</c:v>
                </c:pt>
                <c:pt idx="943">
                  <c:v>94398</c:v>
                </c:pt>
                <c:pt idx="944">
                  <c:v>94498</c:v>
                </c:pt>
                <c:pt idx="945">
                  <c:v>94598</c:v>
                </c:pt>
                <c:pt idx="946">
                  <c:v>94698</c:v>
                </c:pt>
                <c:pt idx="947">
                  <c:v>94798</c:v>
                </c:pt>
                <c:pt idx="948">
                  <c:v>94898</c:v>
                </c:pt>
                <c:pt idx="949">
                  <c:v>94998</c:v>
                </c:pt>
                <c:pt idx="950">
                  <c:v>95098</c:v>
                </c:pt>
                <c:pt idx="951">
                  <c:v>95198</c:v>
                </c:pt>
                <c:pt idx="952">
                  <c:v>95298</c:v>
                </c:pt>
                <c:pt idx="953">
                  <c:v>95398</c:v>
                </c:pt>
                <c:pt idx="954">
                  <c:v>95498</c:v>
                </c:pt>
                <c:pt idx="955">
                  <c:v>95598</c:v>
                </c:pt>
                <c:pt idx="956">
                  <c:v>95698</c:v>
                </c:pt>
                <c:pt idx="957">
                  <c:v>95798</c:v>
                </c:pt>
                <c:pt idx="958">
                  <c:v>95899</c:v>
                </c:pt>
                <c:pt idx="959">
                  <c:v>95998</c:v>
                </c:pt>
                <c:pt idx="960">
                  <c:v>96098</c:v>
                </c:pt>
                <c:pt idx="961">
                  <c:v>96198</c:v>
                </c:pt>
                <c:pt idx="962">
                  <c:v>96298</c:v>
                </c:pt>
                <c:pt idx="963">
                  <c:v>96398</c:v>
                </c:pt>
                <c:pt idx="964">
                  <c:v>96498</c:v>
                </c:pt>
                <c:pt idx="965">
                  <c:v>96598</c:v>
                </c:pt>
                <c:pt idx="966">
                  <c:v>96698</c:v>
                </c:pt>
                <c:pt idx="967">
                  <c:v>96798</c:v>
                </c:pt>
                <c:pt idx="968">
                  <c:v>96898</c:v>
                </c:pt>
                <c:pt idx="969">
                  <c:v>96998</c:v>
                </c:pt>
                <c:pt idx="970">
                  <c:v>97099</c:v>
                </c:pt>
                <c:pt idx="971">
                  <c:v>97198</c:v>
                </c:pt>
                <c:pt idx="972">
                  <c:v>97298</c:v>
                </c:pt>
                <c:pt idx="973">
                  <c:v>97398</c:v>
                </c:pt>
                <c:pt idx="974">
                  <c:v>97498</c:v>
                </c:pt>
                <c:pt idx="975">
                  <c:v>97598</c:v>
                </c:pt>
                <c:pt idx="976">
                  <c:v>97698</c:v>
                </c:pt>
                <c:pt idx="977">
                  <c:v>97798</c:v>
                </c:pt>
                <c:pt idx="978">
                  <c:v>97898</c:v>
                </c:pt>
                <c:pt idx="979">
                  <c:v>97998</c:v>
                </c:pt>
                <c:pt idx="980">
                  <c:v>98099</c:v>
                </c:pt>
                <c:pt idx="981">
                  <c:v>98198</c:v>
                </c:pt>
                <c:pt idx="982">
                  <c:v>98298</c:v>
                </c:pt>
                <c:pt idx="983">
                  <c:v>98398</c:v>
                </c:pt>
                <c:pt idx="984">
                  <c:v>98498</c:v>
                </c:pt>
                <c:pt idx="985">
                  <c:v>98598</c:v>
                </c:pt>
                <c:pt idx="986">
                  <c:v>98698</c:v>
                </c:pt>
                <c:pt idx="987">
                  <c:v>98798</c:v>
                </c:pt>
                <c:pt idx="988">
                  <c:v>98898</c:v>
                </c:pt>
                <c:pt idx="989">
                  <c:v>98998</c:v>
                </c:pt>
                <c:pt idx="990">
                  <c:v>99098</c:v>
                </c:pt>
                <c:pt idx="991">
                  <c:v>99198</c:v>
                </c:pt>
                <c:pt idx="992">
                  <c:v>99298</c:v>
                </c:pt>
                <c:pt idx="993">
                  <c:v>99398</c:v>
                </c:pt>
                <c:pt idx="994">
                  <c:v>99498</c:v>
                </c:pt>
                <c:pt idx="995">
                  <c:v>99598</c:v>
                </c:pt>
                <c:pt idx="996">
                  <c:v>99698</c:v>
                </c:pt>
                <c:pt idx="997">
                  <c:v>99798</c:v>
                </c:pt>
                <c:pt idx="998">
                  <c:v>99898</c:v>
                </c:pt>
                <c:pt idx="999">
                  <c:v>99998</c:v>
                </c:pt>
                <c:pt idx="1000">
                  <c:v>100098</c:v>
                </c:pt>
                <c:pt idx="1001">
                  <c:v>100198</c:v>
                </c:pt>
                <c:pt idx="1002">
                  <c:v>100298</c:v>
                </c:pt>
                <c:pt idx="1003">
                  <c:v>100398</c:v>
                </c:pt>
                <c:pt idx="1004">
                  <c:v>100498</c:v>
                </c:pt>
                <c:pt idx="1005">
                  <c:v>100598</c:v>
                </c:pt>
                <c:pt idx="1006">
                  <c:v>100698</c:v>
                </c:pt>
                <c:pt idx="1007">
                  <c:v>100798</c:v>
                </c:pt>
                <c:pt idx="1008">
                  <c:v>100898</c:v>
                </c:pt>
                <c:pt idx="1009">
                  <c:v>100998</c:v>
                </c:pt>
                <c:pt idx="1010">
                  <c:v>101098</c:v>
                </c:pt>
                <c:pt idx="1011">
                  <c:v>101198</c:v>
                </c:pt>
                <c:pt idx="1012">
                  <c:v>101298</c:v>
                </c:pt>
                <c:pt idx="1013">
                  <c:v>101398</c:v>
                </c:pt>
                <c:pt idx="1014">
                  <c:v>101498</c:v>
                </c:pt>
                <c:pt idx="1015">
                  <c:v>101598</c:v>
                </c:pt>
                <c:pt idx="1016">
                  <c:v>101698</c:v>
                </c:pt>
                <c:pt idx="1017">
                  <c:v>101798</c:v>
                </c:pt>
                <c:pt idx="1018">
                  <c:v>101898</c:v>
                </c:pt>
                <c:pt idx="1019">
                  <c:v>101998</c:v>
                </c:pt>
                <c:pt idx="1020">
                  <c:v>102098</c:v>
                </c:pt>
                <c:pt idx="1021">
                  <c:v>102198</c:v>
                </c:pt>
                <c:pt idx="1022">
                  <c:v>102298</c:v>
                </c:pt>
                <c:pt idx="1023">
                  <c:v>102398</c:v>
                </c:pt>
                <c:pt idx="1024">
                  <c:v>102498</c:v>
                </c:pt>
                <c:pt idx="1025">
                  <c:v>102598</c:v>
                </c:pt>
                <c:pt idx="1026">
                  <c:v>102699</c:v>
                </c:pt>
                <c:pt idx="1027">
                  <c:v>102798</c:v>
                </c:pt>
                <c:pt idx="1028">
                  <c:v>102898</c:v>
                </c:pt>
                <c:pt idx="1029">
                  <c:v>102998</c:v>
                </c:pt>
                <c:pt idx="1030">
                  <c:v>103098</c:v>
                </c:pt>
                <c:pt idx="1031">
                  <c:v>103198</c:v>
                </c:pt>
                <c:pt idx="1032">
                  <c:v>103298</c:v>
                </c:pt>
                <c:pt idx="1033">
                  <c:v>103398</c:v>
                </c:pt>
                <c:pt idx="1034">
                  <c:v>103498</c:v>
                </c:pt>
                <c:pt idx="1035">
                  <c:v>103598</c:v>
                </c:pt>
                <c:pt idx="1036">
                  <c:v>103698</c:v>
                </c:pt>
                <c:pt idx="1037">
                  <c:v>103798</c:v>
                </c:pt>
                <c:pt idx="1038">
                  <c:v>103898</c:v>
                </c:pt>
                <c:pt idx="1039">
                  <c:v>103998</c:v>
                </c:pt>
                <c:pt idx="1040">
                  <c:v>104098</c:v>
                </c:pt>
                <c:pt idx="1041">
                  <c:v>104198</c:v>
                </c:pt>
                <c:pt idx="1042">
                  <c:v>104298</c:v>
                </c:pt>
                <c:pt idx="1043">
                  <c:v>104398</c:v>
                </c:pt>
                <c:pt idx="1044">
                  <c:v>104498</c:v>
                </c:pt>
                <c:pt idx="1045">
                  <c:v>104598</c:v>
                </c:pt>
                <c:pt idx="1046">
                  <c:v>104698</c:v>
                </c:pt>
                <c:pt idx="1047">
                  <c:v>104798</c:v>
                </c:pt>
                <c:pt idx="1048">
                  <c:v>104898</c:v>
                </c:pt>
                <c:pt idx="1049">
                  <c:v>104998</c:v>
                </c:pt>
                <c:pt idx="1050">
                  <c:v>105098</c:v>
                </c:pt>
                <c:pt idx="1051">
                  <c:v>105198</c:v>
                </c:pt>
                <c:pt idx="1052">
                  <c:v>105298</c:v>
                </c:pt>
                <c:pt idx="1053">
                  <c:v>105398</c:v>
                </c:pt>
                <c:pt idx="1054">
                  <c:v>105498</c:v>
                </c:pt>
                <c:pt idx="1055">
                  <c:v>105598</c:v>
                </c:pt>
                <c:pt idx="1056">
                  <c:v>105698</c:v>
                </c:pt>
                <c:pt idx="1057">
                  <c:v>105798</c:v>
                </c:pt>
                <c:pt idx="1058">
                  <c:v>105898</c:v>
                </c:pt>
                <c:pt idx="1059">
                  <c:v>105998</c:v>
                </c:pt>
                <c:pt idx="1060">
                  <c:v>106098</c:v>
                </c:pt>
                <c:pt idx="1061">
                  <c:v>106198</c:v>
                </c:pt>
                <c:pt idx="1062">
                  <c:v>106298</c:v>
                </c:pt>
                <c:pt idx="1063">
                  <c:v>106399</c:v>
                </c:pt>
                <c:pt idx="1064">
                  <c:v>106498</c:v>
                </c:pt>
                <c:pt idx="1065">
                  <c:v>106598</c:v>
                </c:pt>
                <c:pt idx="1066">
                  <c:v>106698</c:v>
                </c:pt>
                <c:pt idx="1067">
                  <c:v>106798</c:v>
                </c:pt>
                <c:pt idx="1068">
                  <c:v>106898</c:v>
                </c:pt>
                <c:pt idx="1069">
                  <c:v>106998</c:v>
                </c:pt>
                <c:pt idx="1070">
                  <c:v>107098</c:v>
                </c:pt>
                <c:pt idx="1071">
                  <c:v>107198</c:v>
                </c:pt>
                <c:pt idx="1072">
                  <c:v>107298</c:v>
                </c:pt>
                <c:pt idx="1073">
                  <c:v>107398</c:v>
                </c:pt>
                <c:pt idx="1074">
                  <c:v>107498</c:v>
                </c:pt>
                <c:pt idx="1075">
                  <c:v>107598</c:v>
                </c:pt>
                <c:pt idx="1076">
                  <c:v>107698</c:v>
                </c:pt>
                <c:pt idx="1077">
                  <c:v>107798</c:v>
                </c:pt>
                <c:pt idx="1078">
                  <c:v>107898</c:v>
                </c:pt>
                <c:pt idx="1079">
                  <c:v>107998</c:v>
                </c:pt>
                <c:pt idx="1080">
                  <c:v>108098</c:v>
                </c:pt>
                <c:pt idx="1081">
                  <c:v>108198</c:v>
                </c:pt>
                <c:pt idx="1082">
                  <c:v>108298</c:v>
                </c:pt>
                <c:pt idx="1083">
                  <c:v>108398</c:v>
                </c:pt>
                <c:pt idx="1084">
                  <c:v>108498</c:v>
                </c:pt>
                <c:pt idx="1085">
                  <c:v>108598</c:v>
                </c:pt>
                <c:pt idx="1086">
                  <c:v>108698</c:v>
                </c:pt>
                <c:pt idx="1087">
                  <c:v>108798</c:v>
                </c:pt>
                <c:pt idx="1088">
                  <c:v>108898</c:v>
                </c:pt>
                <c:pt idx="1089">
                  <c:v>108998</c:v>
                </c:pt>
                <c:pt idx="1090">
                  <c:v>109098</c:v>
                </c:pt>
                <c:pt idx="1091">
                  <c:v>109198</c:v>
                </c:pt>
                <c:pt idx="1092">
                  <c:v>109298</c:v>
                </c:pt>
                <c:pt idx="1093">
                  <c:v>109398</c:v>
                </c:pt>
                <c:pt idx="1094">
                  <c:v>109499</c:v>
                </c:pt>
                <c:pt idx="1095">
                  <c:v>109598</c:v>
                </c:pt>
                <c:pt idx="1096">
                  <c:v>109698</c:v>
                </c:pt>
                <c:pt idx="1097">
                  <c:v>109798</c:v>
                </c:pt>
                <c:pt idx="1098">
                  <c:v>109898</c:v>
                </c:pt>
                <c:pt idx="1099">
                  <c:v>109998</c:v>
                </c:pt>
                <c:pt idx="1100">
                  <c:v>110098</c:v>
                </c:pt>
                <c:pt idx="1101">
                  <c:v>110198</c:v>
                </c:pt>
                <c:pt idx="1102">
                  <c:v>110298</c:v>
                </c:pt>
                <c:pt idx="1103">
                  <c:v>110398</c:v>
                </c:pt>
                <c:pt idx="1104">
                  <c:v>110498</c:v>
                </c:pt>
                <c:pt idx="1105">
                  <c:v>110598</c:v>
                </c:pt>
                <c:pt idx="1106">
                  <c:v>110698</c:v>
                </c:pt>
                <c:pt idx="1107">
                  <c:v>110798</c:v>
                </c:pt>
                <c:pt idx="1108">
                  <c:v>110898</c:v>
                </c:pt>
                <c:pt idx="1109">
                  <c:v>110998</c:v>
                </c:pt>
                <c:pt idx="1110">
                  <c:v>111098</c:v>
                </c:pt>
                <c:pt idx="1111">
                  <c:v>111198</c:v>
                </c:pt>
                <c:pt idx="1112">
                  <c:v>111298</c:v>
                </c:pt>
                <c:pt idx="1113">
                  <c:v>111398</c:v>
                </c:pt>
                <c:pt idx="1114">
                  <c:v>111498</c:v>
                </c:pt>
                <c:pt idx="1115">
                  <c:v>111598</c:v>
                </c:pt>
                <c:pt idx="1116">
                  <c:v>111698</c:v>
                </c:pt>
                <c:pt idx="1117">
                  <c:v>111798</c:v>
                </c:pt>
                <c:pt idx="1118">
                  <c:v>111898</c:v>
                </c:pt>
                <c:pt idx="1119">
                  <c:v>111998</c:v>
                </c:pt>
                <c:pt idx="1120">
                  <c:v>112098</c:v>
                </c:pt>
                <c:pt idx="1121">
                  <c:v>112198</c:v>
                </c:pt>
                <c:pt idx="1122">
                  <c:v>112298</c:v>
                </c:pt>
                <c:pt idx="1123">
                  <c:v>112398</c:v>
                </c:pt>
                <c:pt idx="1124">
                  <c:v>112498</c:v>
                </c:pt>
                <c:pt idx="1125">
                  <c:v>112599</c:v>
                </c:pt>
                <c:pt idx="1126">
                  <c:v>112698</c:v>
                </c:pt>
                <c:pt idx="1127">
                  <c:v>112798</c:v>
                </c:pt>
                <c:pt idx="1128">
                  <c:v>112898</c:v>
                </c:pt>
                <c:pt idx="1129">
                  <c:v>112998</c:v>
                </c:pt>
                <c:pt idx="1130">
                  <c:v>113098</c:v>
                </c:pt>
                <c:pt idx="1131">
                  <c:v>113198</c:v>
                </c:pt>
                <c:pt idx="1132">
                  <c:v>113298</c:v>
                </c:pt>
                <c:pt idx="1133">
                  <c:v>113398</c:v>
                </c:pt>
                <c:pt idx="1134">
                  <c:v>113498</c:v>
                </c:pt>
                <c:pt idx="1135">
                  <c:v>113598</c:v>
                </c:pt>
                <c:pt idx="1136">
                  <c:v>113698</c:v>
                </c:pt>
                <c:pt idx="1137">
                  <c:v>113798</c:v>
                </c:pt>
                <c:pt idx="1138">
                  <c:v>113898</c:v>
                </c:pt>
                <c:pt idx="1139">
                  <c:v>113998</c:v>
                </c:pt>
                <c:pt idx="1140">
                  <c:v>114098</c:v>
                </c:pt>
                <c:pt idx="1141">
                  <c:v>114198</c:v>
                </c:pt>
                <c:pt idx="1142">
                  <c:v>114298</c:v>
                </c:pt>
                <c:pt idx="1143">
                  <c:v>114398</c:v>
                </c:pt>
                <c:pt idx="1144">
                  <c:v>114498</c:v>
                </c:pt>
                <c:pt idx="1145">
                  <c:v>114598</c:v>
                </c:pt>
                <c:pt idx="1146">
                  <c:v>114698</c:v>
                </c:pt>
                <c:pt idx="1147">
                  <c:v>114798</c:v>
                </c:pt>
                <c:pt idx="1148">
                  <c:v>114898</c:v>
                </c:pt>
                <c:pt idx="1149">
                  <c:v>114998</c:v>
                </c:pt>
                <c:pt idx="1150">
                  <c:v>115098</c:v>
                </c:pt>
                <c:pt idx="1151">
                  <c:v>115198</c:v>
                </c:pt>
                <c:pt idx="1152">
                  <c:v>115298</c:v>
                </c:pt>
                <c:pt idx="1153">
                  <c:v>115398</c:v>
                </c:pt>
                <c:pt idx="1154">
                  <c:v>115498</c:v>
                </c:pt>
                <c:pt idx="1155">
                  <c:v>115598</c:v>
                </c:pt>
                <c:pt idx="1156">
                  <c:v>115698</c:v>
                </c:pt>
                <c:pt idx="1157">
                  <c:v>115798</c:v>
                </c:pt>
                <c:pt idx="1158">
                  <c:v>115898</c:v>
                </c:pt>
                <c:pt idx="1159">
                  <c:v>115999</c:v>
                </c:pt>
                <c:pt idx="1160">
                  <c:v>116098</c:v>
                </c:pt>
                <c:pt idx="1161">
                  <c:v>116198</c:v>
                </c:pt>
                <c:pt idx="1162">
                  <c:v>116298</c:v>
                </c:pt>
                <c:pt idx="1163">
                  <c:v>116398</c:v>
                </c:pt>
                <c:pt idx="1164">
                  <c:v>116498</c:v>
                </c:pt>
                <c:pt idx="1165">
                  <c:v>116598</c:v>
                </c:pt>
                <c:pt idx="1166">
                  <c:v>116698</c:v>
                </c:pt>
                <c:pt idx="1167">
                  <c:v>116798</c:v>
                </c:pt>
                <c:pt idx="1168">
                  <c:v>116898</c:v>
                </c:pt>
                <c:pt idx="1169">
                  <c:v>116998</c:v>
                </c:pt>
                <c:pt idx="1170">
                  <c:v>117098</c:v>
                </c:pt>
                <c:pt idx="1171">
                  <c:v>117198</c:v>
                </c:pt>
                <c:pt idx="1172">
                  <c:v>117298</c:v>
                </c:pt>
                <c:pt idx="1173">
                  <c:v>117398</c:v>
                </c:pt>
                <c:pt idx="1174">
                  <c:v>117498</c:v>
                </c:pt>
                <c:pt idx="1175">
                  <c:v>117598</c:v>
                </c:pt>
                <c:pt idx="1176">
                  <c:v>117698</c:v>
                </c:pt>
                <c:pt idx="1177">
                  <c:v>117798</c:v>
                </c:pt>
                <c:pt idx="1178">
                  <c:v>117898</c:v>
                </c:pt>
                <c:pt idx="1179">
                  <c:v>117998</c:v>
                </c:pt>
                <c:pt idx="1180">
                  <c:v>118098</c:v>
                </c:pt>
                <c:pt idx="1181">
                  <c:v>118198</c:v>
                </c:pt>
                <c:pt idx="1182">
                  <c:v>118298</c:v>
                </c:pt>
                <c:pt idx="1183">
                  <c:v>118398</c:v>
                </c:pt>
                <c:pt idx="1184">
                  <c:v>118498</c:v>
                </c:pt>
                <c:pt idx="1185">
                  <c:v>118598</c:v>
                </c:pt>
                <c:pt idx="1186">
                  <c:v>118698</c:v>
                </c:pt>
                <c:pt idx="1187">
                  <c:v>118798</c:v>
                </c:pt>
                <c:pt idx="1188">
                  <c:v>118898</c:v>
                </c:pt>
                <c:pt idx="1189">
                  <c:v>118998</c:v>
                </c:pt>
                <c:pt idx="1190">
                  <c:v>119098</c:v>
                </c:pt>
                <c:pt idx="1191">
                  <c:v>119198</c:v>
                </c:pt>
                <c:pt idx="1192">
                  <c:v>119298</c:v>
                </c:pt>
                <c:pt idx="1193">
                  <c:v>119398</c:v>
                </c:pt>
                <c:pt idx="1194">
                  <c:v>119498</c:v>
                </c:pt>
                <c:pt idx="1195">
                  <c:v>119598</c:v>
                </c:pt>
                <c:pt idx="1196">
                  <c:v>119698</c:v>
                </c:pt>
                <c:pt idx="1197">
                  <c:v>119798</c:v>
                </c:pt>
                <c:pt idx="1198">
                  <c:v>119898</c:v>
                </c:pt>
                <c:pt idx="1199">
                  <c:v>119998</c:v>
                </c:pt>
                <c:pt idx="1200">
                  <c:v>120098</c:v>
                </c:pt>
                <c:pt idx="1201">
                  <c:v>120198</c:v>
                </c:pt>
                <c:pt idx="1202">
                  <c:v>120298</c:v>
                </c:pt>
                <c:pt idx="1203">
                  <c:v>120398</c:v>
                </c:pt>
                <c:pt idx="1204">
                  <c:v>120498</c:v>
                </c:pt>
                <c:pt idx="1205">
                  <c:v>120598</c:v>
                </c:pt>
                <c:pt idx="1206">
                  <c:v>120698</c:v>
                </c:pt>
                <c:pt idx="1207">
                  <c:v>120798</c:v>
                </c:pt>
                <c:pt idx="1208">
                  <c:v>120898</c:v>
                </c:pt>
                <c:pt idx="1209">
                  <c:v>120998</c:v>
                </c:pt>
                <c:pt idx="1210">
                  <c:v>121098</c:v>
                </c:pt>
                <c:pt idx="1211">
                  <c:v>121198</c:v>
                </c:pt>
                <c:pt idx="1212">
                  <c:v>121298</c:v>
                </c:pt>
                <c:pt idx="1213">
                  <c:v>121398</c:v>
                </c:pt>
                <c:pt idx="1214">
                  <c:v>121498</c:v>
                </c:pt>
                <c:pt idx="1215">
                  <c:v>121598</c:v>
                </c:pt>
                <c:pt idx="1216">
                  <c:v>121698</c:v>
                </c:pt>
                <c:pt idx="1217">
                  <c:v>121798</c:v>
                </c:pt>
                <c:pt idx="1218">
                  <c:v>121898</c:v>
                </c:pt>
                <c:pt idx="1219">
                  <c:v>121998</c:v>
                </c:pt>
                <c:pt idx="1220">
                  <c:v>122098</c:v>
                </c:pt>
                <c:pt idx="1221">
                  <c:v>122198</c:v>
                </c:pt>
                <c:pt idx="1222">
                  <c:v>122298</c:v>
                </c:pt>
                <c:pt idx="1223">
                  <c:v>122398</c:v>
                </c:pt>
                <c:pt idx="1224">
                  <c:v>122499</c:v>
                </c:pt>
                <c:pt idx="1225">
                  <c:v>122598</c:v>
                </c:pt>
                <c:pt idx="1226">
                  <c:v>122698</c:v>
                </c:pt>
                <c:pt idx="1227">
                  <c:v>122798</c:v>
                </c:pt>
                <c:pt idx="1228">
                  <c:v>122898</c:v>
                </c:pt>
                <c:pt idx="1229">
                  <c:v>122998</c:v>
                </c:pt>
                <c:pt idx="1230">
                  <c:v>123098</c:v>
                </c:pt>
                <c:pt idx="1231">
                  <c:v>123198</c:v>
                </c:pt>
                <c:pt idx="1232">
                  <c:v>123298</c:v>
                </c:pt>
                <c:pt idx="1233">
                  <c:v>123398</c:v>
                </c:pt>
                <c:pt idx="1234">
                  <c:v>123498</c:v>
                </c:pt>
                <c:pt idx="1235">
                  <c:v>123598</c:v>
                </c:pt>
                <c:pt idx="1236">
                  <c:v>123698</c:v>
                </c:pt>
                <c:pt idx="1237">
                  <c:v>123798</c:v>
                </c:pt>
                <c:pt idx="1238">
                  <c:v>123898</c:v>
                </c:pt>
                <c:pt idx="1239">
                  <c:v>123998</c:v>
                </c:pt>
                <c:pt idx="1240">
                  <c:v>124098</c:v>
                </c:pt>
                <c:pt idx="1241">
                  <c:v>124198</c:v>
                </c:pt>
                <c:pt idx="1242">
                  <c:v>124298</c:v>
                </c:pt>
                <c:pt idx="1243">
                  <c:v>124398</c:v>
                </c:pt>
                <c:pt idx="1244">
                  <c:v>124498</c:v>
                </c:pt>
                <c:pt idx="1245">
                  <c:v>124598</c:v>
                </c:pt>
                <c:pt idx="1246">
                  <c:v>124698</c:v>
                </c:pt>
                <c:pt idx="1247">
                  <c:v>124798</c:v>
                </c:pt>
                <c:pt idx="1248">
                  <c:v>124898</c:v>
                </c:pt>
                <c:pt idx="1249">
                  <c:v>124998</c:v>
                </c:pt>
                <c:pt idx="1250">
                  <c:v>125098</c:v>
                </c:pt>
                <c:pt idx="1251">
                  <c:v>125198</c:v>
                </c:pt>
                <c:pt idx="1252">
                  <c:v>125298</c:v>
                </c:pt>
                <c:pt idx="1253">
                  <c:v>125398</c:v>
                </c:pt>
                <c:pt idx="1254">
                  <c:v>125498</c:v>
                </c:pt>
                <c:pt idx="1255">
                  <c:v>125599</c:v>
                </c:pt>
                <c:pt idx="1256">
                  <c:v>125698</c:v>
                </c:pt>
                <c:pt idx="1257">
                  <c:v>125798</c:v>
                </c:pt>
                <c:pt idx="1258">
                  <c:v>125898</c:v>
                </c:pt>
                <c:pt idx="1259">
                  <c:v>125998</c:v>
                </c:pt>
                <c:pt idx="1260">
                  <c:v>126098</c:v>
                </c:pt>
                <c:pt idx="1261">
                  <c:v>126198</c:v>
                </c:pt>
                <c:pt idx="1262">
                  <c:v>126298</c:v>
                </c:pt>
                <c:pt idx="1263">
                  <c:v>126398</c:v>
                </c:pt>
                <c:pt idx="1264">
                  <c:v>126498</c:v>
                </c:pt>
                <c:pt idx="1265">
                  <c:v>126598</c:v>
                </c:pt>
                <c:pt idx="1266">
                  <c:v>126698</c:v>
                </c:pt>
                <c:pt idx="1267">
                  <c:v>126798</c:v>
                </c:pt>
                <c:pt idx="1268">
                  <c:v>126898</c:v>
                </c:pt>
                <c:pt idx="1269">
                  <c:v>126998</c:v>
                </c:pt>
                <c:pt idx="1270">
                  <c:v>127098</c:v>
                </c:pt>
                <c:pt idx="1271">
                  <c:v>127198</c:v>
                </c:pt>
                <c:pt idx="1272">
                  <c:v>127298</c:v>
                </c:pt>
                <c:pt idx="1273">
                  <c:v>127398</c:v>
                </c:pt>
                <c:pt idx="1274">
                  <c:v>127498</c:v>
                </c:pt>
                <c:pt idx="1275">
                  <c:v>127598</c:v>
                </c:pt>
                <c:pt idx="1276">
                  <c:v>127698</c:v>
                </c:pt>
                <c:pt idx="1277">
                  <c:v>127798</c:v>
                </c:pt>
                <c:pt idx="1278">
                  <c:v>127898</c:v>
                </c:pt>
                <c:pt idx="1279">
                  <c:v>127998</c:v>
                </c:pt>
                <c:pt idx="1280">
                  <c:v>128098</c:v>
                </c:pt>
                <c:pt idx="1281">
                  <c:v>128198</c:v>
                </c:pt>
                <c:pt idx="1282">
                  <c:v>128298</c:v>
                </c:pt>
                <c:pt idx="1283">
                  <c:v>128398</c:v>
                </c:pt>
                <c:pt idx="1284">
                  <c:v>128498</c:v>
                </c:pt>
                <c:pt idx="1285">
                  <c:v>128598</c:v>
                </c:pt>
                <c:pt idx="1286">
                  <c:v>128698</c:v>
                </c:pt>
                <c:pt idx="1287">
                  <c:v>128798</c:v>
                </c:pt>
                <c:pt idx="1288">
                  <c:v>128898</c:v>
                </c:pt>
                <c:pt idx="1289">
                  <c:v>128998</c:v>
                </c:pt>
                <c:pt idx="1290">
                  <c:v>129098</c:v>
                </c:pt>
                <c:pt idx="1291">
                  <c:v>129198</c:v>
                </c:pt>
                <c:pt idx="1292">
                  <c:v>129299</c:v>
                </c:pt>
                <c:pt idx="1293">
                  <c:v>129398</c:v>
                </c:pt>
                <c:pt idx="1294">
                  <c:v>129498</c:v>
                </c:pt>
                <c:pt idx="1295">
                  <c:v>129598</c:v>
                </c:pt>
                <c:pt idx="1296">
                  <c:v>129698</c:v>
                </c:pt>
                <c:pt idx="1297">
                  <c:v>129798</c:v>
                </c:pt>
                <c:pt idx="1298">
                  <c:v>129898</c:v>
                </c:pt>
                <c:pt idx="1299">
                  <c:v>129998</c:v>
                </c:pt>
                <c:pt idx="1300">
                  <c:v>130098</c:v>
                </c:pt>
                <c:pt idx="1301">
                  <c:v>130198</c:v>
                </c:pt>
                <c:pt idx="1302">
                  <c:v>130298</c:v>
                </c:pt>
                <c:pt idx="1303">
                  <c:v>130398</c:v>
                </c:pt>
                <c:pt idx="1304">
                  <c:v>130498</c:v>
                </c:pt>
                <c:pt idx="1305">
                  <c:v>130598</c:v>
                </c:pt>
                <c:pt idx="1306">
                  <c:v>130698</c:v>
                </c:pt>
                <c:pt idx="1307">
                  <c:v>130798</c:v>
                </c:pt>
                <c:pt idx="1308">
                  <c:v>130898</c:v>
                </c:pt>
                <c:pt idx="1309">
                  <c:v>130998</c:v>
                </c:pt>
                <c:pt idx="1310">
                  <c:v>131098</c:v>
                </c:pt>
                <c:pt idx="1311">
                  <c:v>131198</c:v>
                </c:pt>
                <c:pt idx="1312">
                  <c:v>131298</c:v>
                </c:pt>
                <c:pt idx="1313">
                  <c:v>131398</c:v>
                </c:pt>
                <c:pt idx="1314">
                  <c:v>131498</c:v>
                </c:pt>
                <c:pt idx="1315">
                  <c:v>131598</c:v>
                </c:pt>
                <c:pt idx="1316">
                  <c:v>131698</c:v>
                </c:pt>
                <c:pt idx="1317">
                  <c:v>131798</c:v>
                </c:pt>
                <c:pt idx="1318">
                  <c:v>131898</c:v>
                </c:pt>
                <c:pt idx="1319">
                  <c:v>131998</c:v>
                </c:pt>
                <c:pt idx="1320">
                  <c:v>132098</c:v>
                </c:pt>
                <c:pt idx="1321">
                  <c:v>132198</c:v>
                </c:pt>
                <c:pt idx="1322">
                  <c:v>132298</c:v>
                </c:pt>
                <c:pt idx="1323">
                  <c:v>132398</c:v>
                </c:pt>
                <c:pt idx="1324">
                  <c:v>132498</c:v>
                </c:pt>
                <c:pt idx="1325">
                  <c:v>132598</c:v>
                </c:pt>
                <c:pt idx="1326">
                  <c:v>132699</c:v>
                </c:pt>
                <c:pt idx="1327">
                  <c:v>132798</c:v>
                </c:pt>
                <c:pt idx="1328">
                  <c:v>132898</c:v>
                </c:pt>
                <c:pt idx="1329">
                  <c:v>132998</c:v>
                </c:pt>
                <c:pt idx="1330">
                  <c:v>133098</c:v>
                </c:pt>
                <c:pt idx="1331">
                  <c:v>133198</c:v>
                </c:pt>
                <c:pt idx="1332">
                  <c:v>133298</c:v>
                </c:pt>
                <c:pt idx="1333">
                  <c:v>133398</c:v>
                </c:pt>
                <c:pt idx="1334">
                  <c:v>133498</c:v>
                </c:pt>
                <c:pt idx="1335">
                  <c:v>133598</c:v>
                </c:pt>
                <c:pt idx="1336">
                  <c:v>133698</c:v>
                </c:pt>
                <c:pt idx="1337">
                  <c:v>133798</c:v>
                </c:pt>
                <c:pt idx="1338">
                  <c:v>133898</c:v>
                </c:pt>
                <c:pt idx="1339">
                  <c:v>133998</c:v>
                </c:pt>
                <c:pt idx="1340">
                  <c:v>134098</c:v>
                </c:pt>
                <c:pt idx="1341">
                  <c:v>134198</c:v>
                </c:pt>
                <c:pt idx="1342">
                  <c:v>134298</c:v>
                </c:pt>
                <c:pt idx="1343">
                  <c:v>134398</c:v>
                </c:pt>
                <c:pt idx="1344">
                  <c:v>134498</c:v>
                </c:pt>
                <c:pt idx="1345">
                  <c:v>134598</c:v>
                </c:pt>
                <c:pt idx="1346">
                  <c:v>134698</c:v>
                </c:pt>
                <c:pt idx="1347">
                  <c:v>134798</c:v>
                </c:pt>
                <c:pt idx="1348">
                  <c:v>134898</c:v>
                </c:pt>
                <c:pt idx="1349">
                  <c:v>134998</c:v>
                </c:pt>
                <c:pt idx="1350">
                  <c:v>135098</c:v>
                </c:pt>
                <c:pt idx="1351">
                  <c:v>135198</c:v>
                </c:pt>
                <c:pt idx="1352">
                  <c:v>135298</c:v>
                </c:pt>
                <c:pt idx="1353">
                  <c:v>135398</c:v>
                </c:pt>
                <c:pt idx="1354">
                  <c:v>135498</c:v>
                </c:pt>
                <c:pt idx="1355">
                  <c:v>135598</c:v>
                </c:pt>
                <c:pt idx="1356">
                  <c:v>135698</c:v>
                </c:pt>
                <c:pt idx="1357">
                  <c:v>135798</c:v>
                </c:pt>
                <c:pt idx="1358">
                  <c:v>135898</c:v>
                </c:pt>
                <c:pt idx="1359">
                  <c:v>135999</c:v>
                </c:pt>
                <c:pt idx="1360">
                  <c:v>136098</c:v>
                </c:pt>
                <c:pt idx="1361">
                  <c:v>136198</c:v>
                </c:pt>
                <c:pt idx="1362">
                  <c:v>136298</c:v>
                </c:pt>
                <c:pt idx="1363">
                  <c:v>136399</c:v>
                </c:pt>
                <c:pt idx="1364">
                  <c:v>136498</c:v>
                </c:pt>
                <c:pt idx="1365">
                  <c:v>136598</c:v>
                </c:pt>
                <c:pt idx="1366">
                  <c:v>136698</c:v>
                </c:pt>
                <c:pt idx="1367">
                  <c:v>136798</c:v>
                </c:pt>
                <c:pt idx="1368">
                  <c:v>136898</c:v>
                </c:pt>
                <c:pt idx="1369">
                  <c:v>136998</c:v>
                </c:pt>
                <c:pt idx="1370">
                  <c:v>137098</c:v>
                </c:pt>
                <c:pt idx="1371">
                  <c:v>137198</c:v>
                </c:pt>
                <c:pt idx="1372">
                  <c:v>137298</c:v>
                </c:pt>
                <c:pt idx="1373">
                  <c:v>137398</c:v>
                </c:pt>
                <c:pt idx="1374">
                  <c:v>137498</c:v>
                </c:pt>
                <c:pt idx="1375">
                  <c:v>137598</c:v>
                </c:pt>
                <c:pt idx="1376">
                  <c:v>137698</c:v>
                </c:pt>
                <c:pt idx="1377">
                  <c:v>137798</c:v>
                </c:pt>
                <c:pt idx="1378">
                  <c:v>137898</c:v>
                </c:pt>
                <c:pt idx="1379">
                  <c:v>137998</c:v>
                </c:pt>
                <c:pt idx="1380">
                  <c:v>138098</c:v>
                </c:pt>
                <c:pt idx="1381">
                  <c:v>138198</c:v>
                </c:pt>
                <c:pt idx="1382">
                  <c:v>138298</c:v>
                </c:pt>
                <c:pt idx="1383">
                  <c:v>138398</c:v>
                </c:pt>
                <c:pt idx="1384">
                  <c:v>138498</c:v>
                </c:pt>
                <c:pt idx="1385">
                  <c:v>138598</c:v>
                </c:pt>
                <c:pt idx="1386">
                  <c:v>138698</c:v>
                </c:pt>
                <c:pt idx="1387">
                  <c:v>138798</c:v>
                </c:pt>
                <c:pt idx="1388">
                  <c:v>138898</c:v>
                </c:pt>
                <c:pt idx="1389">
                  <c:v>138998</c:v>
                </c:pt>
                <c:pt idx="1390">
                  <c:v>139098</c:v>
                </c:pt>
                <c:pt idx="1391">
                  <c:v>139198</c:v>
                </c:pt>
                <c:pt idx="1392">
                  <c:v>139298</c:v>
                </c:pt>
                <c:pt idx="1393">
                  <c:v>139398</c:v>
                </c:pt>
                <c:pt idx="1394">
                  <c:v>139499</c:v>
                </c:pt>
                <c:pt idx="1395">
                  <c:v>139598</c:v>
                </c:pt>
                <c:pt idx="1396">
                  <c:v>139698</c:v>
                </c:pt>
                <c:pt idx="1397">
                  <c:v>139798</c:v>
                </c:pt>
                <c:pt idx="1398">
                  <c:v>139898</c:v>
                </c:pt>
                <c:pt idx="1399">
                  <c:v>139998</c:v>
                </c:pt>
                <c:pt idx="1400">
                  <c:v>140098</c:v>
                </c:pt>
                <c:pt idx="1401">
                  <c:v>140198</c:v>
                </c:pt>
                <c:pt idx="1402">
                  <c:v>140298</c:v>
                </c:pt>
                <c:pt idx="1403">
                  <c:v>140398</c:v>
                </c:pt>
                <c:pt idx="1404">
                  <c:v>140498</c:v>
                </c:pt>
                <c:pt idx="1405">
                  <c:v>140598</c:v>
                </c:pt>
                <c:pt idx="1406">
                  <c:v>140698</c:v>
                </c:pt>
                <c:pt idx="1407">
                  <c:v>140798</c:v>
                </c:pt>
                <c:pt idx="1408">
                  <c:v>140898</c:v>
                </c:pt>
                <c:pt idx="1409">
                  <c:v>140998</c:v>
                </c:pt>
                <c:pt idx="1410">
                  <c:v>141098</c:v>
                </c:pt>
                <c:pt idx="1411">
                  <c:v>141198</c:v>
                </c:pt>
                <c:pt idx="1412">
                  <c:v>141298</c:v>
                </c:pt>
                <c:pt idx="1413">
                  <c:v>141398</c:v>
                </c:pt>
                <c:pt idx="1414">
                  <c:v>141498</c:v>
                </c:pt>
                <c:pt idx="1415">
                  <c:v>141598</c:v>
                </c:pt>
                <c:pt idx="1416">
                  <c:v>141698</c:v>
                </c:pt>
                <c:pt idx="1417">
                  <c:v>141798</c:v>
                </c:pt>
                <c:pt idx="1418">
                  <c:v>141898</c:v>
                </c:pt>
                <c:pt idx="1419">
                  <c:v>141998</c:v>
                </c:pt>
                <c:pt idx="1420">
                  <c:v>142098</c:v>
                </c:pt>
                <c:pt idx="1421">
                  <c:v>142198</c:v>
                </c:pt>
                <c:pt idx="1422">
                  <c:v>142298</c:v>
                </c:pt>
                <c:pt idx="1423">
                  <c:v>142398</c:v>
                </c:pt>
                <c:pt idx="1424">
                  <c:v>142498</c:v>
                </c:pt>
                <c:pt idx="1425">
                  <c:v>142599</c:v>
                </c:pt>
                <c:pt idx="1426">
                  <c:v>142698</c:v>
                </c:pt>
                <c:pt idx="1427">
                  <c:v>142798</c:v>
                </c:pt>
                <c:pt idx="1428">
                  <c:v>142898</c:v>
                </c:pt>
                <c:pt idx="1429">
                  <c:v>142998</c:v>
                </c:pt>
                <c:pt idx="1430">
                  <c:v>143098</c:v>
                </c:pt>
                <c:pt idx="1431">
                  <c:v>143198</c:v>
                </c:pt>
                <c:pt idx="1432">
                  <c:v>143298</c:v>
                </c:pt>
                <c:pt idx="1433">
                  <c:v>143398</c:v>
                </c:pt>
                <c:pt idx="1434">
                  <c:v>143498</c:v>
                </c:pt>
                <c:pt idx="1435">
                  <c:v>143598</c:v>
                </c:pt>
                <c:pt idx="1436">
                  <c:v>143698</c:v>
                </c:pt>
                <c:pt idx="1437">
                  <c:v>143798</c:v>
                </c:pt>
                <c:pt idx="1438">
                  <c:v>143898</c:v>
                </c:pt>
                <c:pt idx="1439">
                  <c:v>143998</c:v>
                </c:pt>
                <c:pt idx="1440">
                  <c:v>144098</c:v>
                </c:pt>
                <c:pt idx="1441">
                  <c:v>144198</c:v>
                </c:pt>
                <c:pt idx="1442">
                  <c:v>144298</c:v>
                </c:pt>
                <c:pt idx="1443">
                  <c:v>144398</c:v>
                </c:pt>
                <c:pt idx="1444">
                  <c:v>144498</c:v>
                </c:pt>
                <c:pt idx="1445">
                  <c:v>144598</c:v>
                </c:pt>
                <c:pt idx="1446">
                  <c:v>144698</c:v>
                </c:pt>
                <c:pt idx="1447">
                  <c:v>144798</c:v>
                </c:pt>
                <c:pt idx="1448">
                  <c:v>144898</c:v>
                </c:pt>
                <c:pt idx="1449">
                  <c:v>144998</c:v>
                </c:pt>
                <c:pt idx="1450">
                  <c:v>145098</c:v>
                </c:pt>
                <c:pt idx="1451">
                  <c:v>145198</c:v>
                </c:pt>
                <c:pt idx="1452">
                  <c:v>145298</c:v>
                </c:pt>
                <c:pt idx="1453">
                  <c:v>145398</c:v>
                </c:pt>
                <c:pt idx="1454">
                  <c:v>145498</c:v>
                </c:pt>
                <c:pt idx="1455">
                  <c:v>145598</c:v>
                </c:pt>
                <c:pt idx="1456">
                  <c:v>145698</c:v>
                </c:pt>
                <c:pt idx="1457">
                  <c:v>145798</c:v>
                </c:pt>
                <c:pt idx="1458">
                  <c:v>145898</c:v>
                </c:pt>
                <c:pt idx="1459">
                  <c:v>145999</c:v>
                </c:pt>
                <c:pt idx="1460">
                  <c:v>146098</c:v>
                </c:pt>
                <c:pt idx="1461">
                  <c:v>146198</c:v>
                </c:pt>
                <c:pt idx="1462">
                  <c:v>146298</c:v>
                </c:pt>
                <c:pt idx="1463">
                  <c:v>146398</c:v>
                </c:pt>
                <c:pt idx="1464">
                  <c:v>146498</c:v>
                </c:pt>
                <c:pt idx="1465">
                  <c:v>146598</c:v>
                </c:pt>
                <c:pt idx="1466">
                  <c:v>146698</c:v>
                </c:pt>
                <c:pt idx="1467">
                  <c:v>146798</c:v>
                </c:pt>
                <c:pt idx="1468">
                  <c:v>146898</c:v>
                </c:pt>
                <c:pt idx="1469">
                  <c:v>146998</c:v>
                </c:pt>
                <c:pt idx="1470">
                  <c:v>147098</c:v>
                </c:pt>
                <c:pt idx="1471">
                  <c:v>147198</c:v>
                </c:pt>
                <c:pt idx="1472">
                  <c:v>147298</c:v>
                </c:pt>
                <c:pt idx="1473">
                  <c:v>147398</c:v>
                </c:pt>
                <c:pt idx="1474">
                  <c:v>147498</c:v>
                </c:pt>
                <c:pt idx="1475">
                  <c:v>147598</c:v>
                </c:pt>
                <c:pt idx="1476">
                  <c:v>147698</c:v>
                </c:pt>
                <c:pt idx="1477">
                  <c:v>147798</c:v>
                </c:pt>
                <c:pt idx="1478">
                  <c:v>147898</c:v>
                </c:pt>
                <c:pt idx="1479">
                  <c:v>147998</c:v>
                </c:pt>
                <c:pt idx="1480">
                  <c:v>148098</c:v>
                </c:pt>
                <c:pt idx="1481">
                  <c:v>148198</c:v>
                </c:pt>
                <c:pt idx="1482">
                  <c:v>148298</c:v>
                </c:pt>
                <c:pt idx="1483">
                  <c:v>148398</c:v>
                </c:pt>
                <c:pt idx="1484">
                  <c:v>148498</c:v>
                </c:pt>
                <c:pt idx="1485">
                  <c:v>148598</c:v>
                </c:pt>
                <c:pt idx="1486">
                  <c:v>148698</c:v>
                </c:pt>
                <c:pt idx="1487">
                  <c:v>148798</c:v>
                </c:pt>
                <c:pt idx="1488">
                  <c:v>148898</c:v>
                </c:pt>
                <c:pt idx="1489">
                  <c:v>148998</c:v>
                </c:pt>
                <c:pt idx="1490">
                  <c:v>149098</c:v>
                </c:pt>
                <c:pt idx="1491">
                  <c:v>149198</c:v>
                </c:pt>
                <c:pt idx="1492">
                  <c:v>149298</c:v>
                </c:pt>
                <c:pt idx="1493">
                  <c:v>149399</c:v>
                </c:pt>
                <c:pt idx="1494">
                  <c:v>149498</c:v>
                </c:pt>
                <c:pt idx="1495">
                  <c:v>149598</c:v>
                </c:pt>
                <c:pt idx="1496">
                  <c:v>149698</c:v>
                </c:pt>
                <c:pt idx="1497">
                  <c:v>149798</c:v>
                </c:pt>
                <c:pt idx="1498">
                  <c:v>149898</c:v>
                </c:pt>
                <c:pt idx="1499">
                  <c:v>149998</c:v>
                </c:pt>
                <c:pt idx="1500">
                  <c:v>150098</c:v>
                </c:pt>
                <c:pt idx="1501">
                  <c:v>150198</c:v>
                </c:pt>
                <c:pt idx="1502">
                  <c:v>150298</c:v>
                </c:pt>
                <c:pt idx="1503">
                  <c:v>150398</c:v>
                </c:pt>
                <c:pt idx="1504">
                  <c:v>150498</c:v>
                </c:pt>
                <c:pt idx="1505">
                  <c:v>150598</c:v>
                </c:pt>
                <c:pt idx="1506">
                  <c:v>150698</c:v>
                </c:pt>
                <c:pt idx="1507">
                  <c:v>150798</c:v>
                </c:pt>
                <c:pt idx="1508">
                  <c:v>150898</c:v>
                </c:pt>
                <c:pt idx="1509">
                  <c:v>150998</c:v>
                </c:pt>
                <c:pt idx="1510">
                  <c:v>151098</c:v>
                </c:pt>
                <c:pt idx="1511">
                  <c:v>151198</c:v>
                </c:pt>
                <c:pt idx="1512">
                  <c:v>151298</c:v>
                </c:pt>
                <c:pt idx="1513">
                  <c:v>151398</c:v>
                </c:pt>
                <c:pt idx="1514">
                  <c:v>151498</c:v>
                </c:pt>
                <c:pt idx="1515">
                  <c:v>151598</c:v>
                </c:pt>
                <c:pt idx="1516">
                  <c:v>151698</c:v>
                </c:pt>
                <c:pt idx="1517">
                  <c:v>151798</c:v>
                </c:pt>
                <c:pt idx="1518">
                  <c:v>151898</c:v>
                </c:pt>
                <c:pt idx="1519">
                  <c:v>151998</c:v>
                </c:pt>
                <c:pt idx="1520">
                  <c:v>152098</c:v>
                </c:pt>
                <c:pt idx="1521">
                  <c:v>152198</c:v>
                </c:pt>
                <c:pt idx="1522">
                  <c:v>152298</c:v>
                </c:pt>
                <c:pt idx="1523">
                  <c:v>152398</c:v>
                </c:pt>
                <c:pt idx="1524">
                  <c:v>152499</c:v>
                </c:pt>
                <c:pt idx="1525">
                  <c:v>152598</c:v>
                </c:pt>
                <c:pt idx="1526">
                  <c:v>152698</c:v>
                </c:pt>
                <c:pt idx="1527">
                  <c:v>152798</c:v>
                </c:pt>
                <c:pt idx="1528">
                  <c:v>152898</c:v>
                </c:pt>
                <c:pt idx="1529">
                  <c:v>152998</c:v>
                </c:pt>
                <c:pt idx="1530">
                  <c:v>153098</c:v>
                </c:pt>
                <c:pt idx="1531">
                  <c:v>153198</c:v>
                </c:pt>
                <c:pt idx="1532">
                  <c:v>153298</c:v>
                </c:pt>
                <c:pt idx="1533">
                  <c:v>153398</c:v>
                </c:pt>
                <c:pt idx="1534">
                  <c:v>153498</c:v>
                </c:pt>
                <c:pt idx="1535">
                  <c:v>153598</c:v>
                </c:pt>
                <c:pt idx="1536">
                  <c:v>153698</c:v>
                </c:pt>
                <c:pt idx="1537">
                  <c:v>153798</c:v>
                </c:pt>
                <c:pt idx="1538">
                  <c:v>153898</c:v>
                </c:pt>
                <c:pt idx="1539">
                  <c:v>153998</c:v>
                </c:pt>
                <c:pt idx="1540">
                  <c:v>154098</c:v>
                </c:pt>
                <c:pt idx="1541">
                  <c:v>154198</c:v>
                </c:pt>
                <c:pt idx="1542">
                  <c:v>154298</c:v>
                </c:pt>
                <c:pt idx="1543">
                  <c:v>154398</c:v>
                </c:pt>
                <c:pt idx="1544">
                  <c:v>154498</c:v>
                </c:pt>
                <c:pt idx="1545">
                  <c:v>154598</c:v>
                </c:pt>
                <c:pt idx="1546">
                  <c:v>154698</c:v>
                </c:pt>
                <c:pt idx="1547">
                  <c:v>154798</c:v>
                </c:pt>
                <c:pt idx="1548">
                  <c:v>154898</c:v>
                </c:pt>
                <c:pt idx="1549">
                  <c:v>154998</c:v>
                </c:pt>
                <c:pt idx="1550">
                  <c:v>155098</c:v>
                </c:pt>
                <c:pt idx="1551">
                  <c:v>155198</c:v>
                </c:pt>
                <c:pt idx="1552">
                  <c:v>155298</c:v>
                </c:pt>
                <c:pt idx="1553">
                  <c:v>155398</c:v>
                </c:pt>
                <c:pt idx="1554">
                  <c:v>155498</c:v>
                </c:pt>
                <c:pt idx="1555">
                  <c:v>155599</c:v>
                </c:pt>
                <c:pt idx="1556">
                  <c:v>155698</c:v>
                </c:pt>
                <c:pt idx="1557">
                  <c:v>155798</c:v>
                </c:pt>
                <c:pt idx="1558">
                  <c:v>155898</c:v>
                </c:pt>
                <c:pt idx="1559">
                  <c:v>155998</c:v>
                </c:pt>
                <c:pt idx="1560">
                  <c:v>156098</c:v>
                </c:pt>
                <c:pt idx="1561">
                  <c:v>156198</c:v>
                </c:pt>
                <c:pt idx="1562">
                  <c:v>156298</c:v>
                </c:pt>
                <c:pt idx="1563">
                  <c:v>156398</c:v>
                </c:pt>
                <c:pt idx="1564">
                  <c:v>156498</c:v>
                </c:pt>
                <c:pt idx="1565">
                  <c:v>156598</c:v>
                </c:pt>
                <c:pt idx="1566">
                  <c:v>156698</c:v>
                </c:pt>
                <c:pt idx="1567">
                  <c:v>156798</c:v>
                </c:pt>
                <c:pt idx="1568">
                  <c:v>156898</c:v>
                </c:pt>
                <c:pt idx="1569">
                  <c:v>156998</c:v>
                </c:pt>
                <c:pt idx="1570">
                  <c:v>157098</c:v>
                </c:pt>
                <c:pt idx="1571">
                  <c:v>157198</c:v>
                </c:pt>
                <c:pt idx="1572">
                  <c:v>157298</c:v>
                </c:pt>
                <c:pt idx="1573">
                  <c:v>157398</c:v>
                </c:pt>
                <c:pt idx="1574">
                  <c:v>157498</c:v>
                </c:pt>
                <c:pt idx="1575">
                  <c:v>157598</c:v>
                </c:pt>
                <c:pt idx="1576">
                  <c:v>157698</c:v>
                </c:pt>
                <c:pt idx="1577">
                  <c:v>157798</c:v>
                </c:pt>
                <c:pt idx="1578">
                  <c:v>157898</c:v>
                </c:pt>
                <c:pt idx="1579">
                  <c:v>157998</c:v>
                </c:pt>
                <c:pt idx="1580">
                  <c:v>158098</c:v>
                </c:pt>
                <c:pt idx="1581">
                  <c:v>158198</c:v>
                </c:pt>
                <c:pt idx="1582">
                  <c:v>158298</c:v>
                </c:pt>
                <c:pt idx="1583">
                  <c:v>158398</c:v>
                </c:pt>
                <c:pt idx="1584">
                  <c:v>158498</c:v>
                </c:pt>
                <c:pt idx="1585">
                  <c:v>158598</c:v>
                </c:pt>
                <c:pt idx="1586">
                  <c:v>158698</c:v>
                </c:pt>
                <c:pt idx="1587">
                  <c:v>158798</c:v>
                </c:pt>
                <c:pt idx="1588">
                  <c:v>158898</c:v>
                </c:pt>
                <c:pt idx="1589">
                  <c:v>158998</c:v>
                </c:pt>
                <c:pt idx="1590">
                  <c:v>159098</c:v>
                </c:pt>
                <c:pt idx="1591">
                  <c:v>159198</c:v>
                </c:pt>
                <c:pt idx="1592">
                  <c:v>159299</c:v>
                </c:pt>
                <c:pt idx="1593">
                  <c:v>159398</c:v>
                </c:pt>
                <c:pt idx="1594">
                  <c:v>159498</c:v>
                </c:pt>
                <c:pt idx="1595">
                  <c:v>159598</c:v>
                </c:pt>
                <c:pt idx="1596">
                  <c:v>159698</c:v>
                </c:pt>
                <c:pt idx="1597">
                  <c:v>159798</c:v>
                </c:pt>
                <c:pt idx="1598">
                  <c:v>159898</c:v>
                </c:pt>
                <c:pt idx="1599">
                  <c:v>159998</c:v>
                </c:pt>
                <c:pt idx="1600">
                  <c:v>160098</c:v>
                </c:pt>
                <c:pt idx="1601">
                  <c:v>160198</c:v>
                </c:pt>
                <c:pt idx="1602">
                  <c:v>160298</c:v>
                </c:pt>
                <c:pt idx="1603">
                  <c:v>160398</c:v>
                </c:pt>
                <c:pt idx="1604">
                  <c:v>160498</c:v>
                </c:pt>
                <c:pt idx="1605">
                  <c:v>160598</c:v>
                </c:pt>
                <c:pt idx="1606">
                  <c:v>160698</c:v>
                </c:pt>
                <c:pt idx="1607">
                  <c:v>160798</c:v>
                </c:pt>
                <c:pt idx="1608">
                  <c:v>160898</c:v>
                </c:pt>
                <c:pt idx="1609">
                  <c:v>160998</c:v>
                </c:pt>
                <c:pt idx="1610">
                  <c:v>161098</c:v>
                </c:pt>
                <c:pt idx="1611">
                  <c:v>161198</c:v>
                </c:pt>
                <c:pt idx="1612">
                  <c:v>161298</c:v>
                </c:pt>
                <c:pt idx="1613">
                  <c:v>161398</c:v>
                </c:pt>
                <c:pt idx="1614">
                  <c:v>161498</c:v>
                </c:pt>
                <c:pt idx="1615">
                  <c:v>161598</c:v>
                </c:pt>
                <c:pt idx="1616">
                  <c:v>161698</c:v>
                </c:pt>
                <c:pt idx="1617">
                  <c:v>161798</c:v>
                </c:pt>
                <c:pt idx="1618">
                  <c:v>161898</c:v>
                </c:pt>
                <c:pt idx="1619">
                  <c:v>161998</c:v>
                </c:pt>
                <c:pt idx="1620">
                  <c:v>162098</c:v>
                </c:pt>
                <c:pt idx="1621">
                  <c:v>162198</c:v>
                </c:pt>
                <c:pt idx="1622">
                  <c:v>162298</c:v>
                </c:pt>
                <c:pt idx="1623">
                  <c:v>162398</c:v>
                </c:pt>
                <c:pt idx="1624">
                  <c:v>162498</c:v>
                </c:pt>
                <c:pt idx="1625">
                  <c:v>162598</c:v>
                </c:pt>
                <c:pt idx="1626">
                  <c:v>162698</c:v>
                </c:pt>
                <c:pt idx="1627">
                  <c:v>162798</c:v>
                </c:pt>
                <c:pt idx="1628">
                  <c:v>162898</c:v>
                </c:pt>
                <c:pt idx="1629">
                  <c:v>162998</c:v>
                </c:pt>
                <c:pt idx="1630">
                  <c:v>163098</c:v>
                </c:pt>
                <c:pt idx="1631">
                  <c:v>163198</c:v>
                </c:pt>
                <c:pt idx="1632">
                  <c:v>163299</c:v>
                </c:pt>
                <c:pt idx="1633">
                  <c:v>163398</c:v>
                </c:pt>
                <c:pt idx="1634">
                  <c:v>163498</c:v>
                </c:pt>
                <c:pt idx="1635">
                  <c:v>163598</c:v>
                </c:pt>
                <c:pt idx="1636">
                  <c:v>163698</c:v>
                </c:pt>
                <c:pt idx="1637">
                  <c:v>163798</c:v>
                </c:pt>
                <c:pt idx="1638">
                  <c:v>163898</c:v>
                </c:pt>
                <c:pt idx="1639">
                  <c:v>163998</c:v>
                </c:pt>
                <c:pt idx="1640">
                  <c:v>164098</c:v>
                </c:pt>
                <c:pt idx="1641">
                  <c:v>164198</c:v>
                </c:pt>
                <c:pt idx="1642">
                  <c:v>164298</c:v>
                </c:pt>
                <c:pt idx="1643">
                  <c:v>164398</c:v>
                </c:pt>
                <c:pt idx="1644">
                  <c:v>164498</c:v>
                </c:pt>
                <c:pt idx="1645">
                  <c:v>164598</c:v>
                </c:pt>
                <c:pt idx="1646">
                  <c:v>164698</c:v>
                </c:pt>
                <c:pt idx="1647">
                  <c:v>164798</c:v>
                </c:pt>
                <c:pt idx="1648">
                  <c:v>164898</c:v>
                </c:pt>
                <c:pt idx="1649">
                  <c:v>164998</c:v>
                </c:pt>
                <c:pt idx="1650">
                  <c:v>165098</c:v>
                </c:pt>
                <c:pt idx="1651">
                  <c:v>165198</c:v>
                </c:pt>
                <c:pt idx="1652">
                  <c:v>165298</c:v>
                </c:pt>
                <c:pt idx="1653">
                  <c:v>165398</c:v>
                </c:pt>
                <c:pt idx="1654">
                  <c:v>165498</c:v>
                </c:pt>
                <c:pt idx="1655">
                  <c:v>165598</c:v>
                </c:pt>
                <c:pt idx="1656">
                  <c:v>165698</c:v>
                </c:pt>
                <c:pt idx="1657">
                  <c:v>165798</c:v>
                </c:pt>
                <c:pt idx="1658">
                  <c:v>165898</c:v>
                </c:pt>
                <c:pt idx="1659">
                  <c:v>165998</c:v>
                </c:pt>
                <c:pt idx="1660">
                  <c:v>166098</c:v>
                </c:pt>
                <c:pt idx="1661">
                  <c:v>166198</c:v>
                </c:pt>
                <c:pt idx="1662">
                  <c:v>166298</c:v>
                </c:pt>
                <c:pt idx="1663">
                  <c:v>166398</c:v>
                </c:pt>
                <c:pt idx="1664">
                  <c:v>166498</c:v>
                </c:pt>
                <c:pt idx="1665">
                  <c:v>166598</c:v>
                </c:pt>
                <c:pt idx="1666">
                  <c:v>166699</c:v>
                </c:pt>
                <c:pt idx="1667">
                  <c:v>166798</c:v>
                </c:pt>
                <c:pt idx="1668">
                  <c:v>166898</c:v>
                </c:pt>
                <c:pt idx="1669">
                  <c:v>166998</c:v>
                </c:pt>
                <c:pt idx="1670">
                  <c:v>167098</c:v>
                </c:pt>
                <c:pt idx="1671">
                  <c:v>167198</c:v>
                </c:pt>
                <c:pt idx="1672">
                  <c:v>167298</c:v>
                </c:pt>
                <c:pt idx="1673">
                  <c:v>167398</c:v>
                </c:pt>
                <c:pt idx="1674">
                  <c:v>167498</c:v>
                </c:pt>
                <c:pt idx="1675">
                  <c:v>167598</c:v>
                </c:pt>
                <c:pt idx="1676">
                  <c:v>167698</c:v>
                </c:pt>
                <c:pt idx="1677">
                  <c:v>167798</c:v>
                </c:pt>
                <c:pt idx="1678">
                  <c:v>167898</c:v>
                </c:pt>
                <c:pt idx="1679">
                  <c:v>167998</c:v>
                </c:pt>
                <c:pt idx="1680">
                  <c:v>168098</c:v>
                </c:pt>
                <c:pt idx="1681">
                  <c:v>168198</c:v>
                </c:pt>
                <c:pt idx="1682">
                  <c:v>168298</c:v>
                </c:pt>
                <c:pt idx="1683">
                  <c:v>168398</c:v>
                </c:pt>
                <c:pt idx="1684">
                  <c:v>168498</c:v>
                </c:pt>
                <c:pt idx="1685">
                  <c:v>168598</c:v>
                </c:pt>
                <c:pt idx="1686">
                  <c:v>168698</c:v>
                </c:pt>
                <c:pt idx="1687">
                  <c:v>168798</c:v>
                </c:pt>
                <c:pt idx="1688">
                  <c:v>168898</c:v>
                </c:pt>
                <c:pt idx="1689">
                  <c:v>168998</c:v>
                </c:pt>
                <c:pt idx="1690">
                  <c:v>169099</c:v>
                </c:pt>
                <c:pt idx="1691">
                  <c:v>169198</c:v>
                </c:pt>
                <c:pt idx="1692">
                  <c:v>169298</c:v>
                </c:pt>
                <c:pt idx="1693">
                  <c:v>169398</c:v>
                </c:pt>
                <c:pt idx="1694">
                  <c:v>169498</c:v>
                </c:pt>
                <c:pt idx="1695">
                  <c:v>169598</c:v>
                </c:pt>
                <c:pt idx="1696">
                  <c:v>169698</c:v>
                </c:pt>
                <c:pt idx="1697">
                  <c:v>169798</c:v>
                </c:pt>
                <c:pt idx="1698">
                  <c:v>169898</c:v>
                </c:pt>
                <c:pt idx="1699">
                  <c:v>169998</c:v>
                </c:pt>
                <c:pt idx="1700">
                  <c:v>170098</c:v>
                </c:pt>
                <c:pt idx="1701">
                  <c:v>170198</c:v>
                </c:pt>
                <c:pt idx="1702">
                  <c:v>170298</c:v>
                </c:pt>
                <c:pt idx="1703">
                  <c:v>170399</c:v>
                </c:pt>
                <c:pt idx="1704">
                  <c:v>170498</c:v>
                </c:pt>
                <c:pt idx="1705">
                  <c:v>170598</c:v>
                </c:pt>
                <c:pt idx="1706">
                  <c:v>170698</c:v>
                </c:pt>
                <c:pt idx="1707">
                  <c:v>170798</c:v>
                </c:pt>
                <c:pt idx="1708">
                  <c:v>170898</c:v>
                </c:pt>
                <c:pt idx="1709">
                  <c:v>170998</c:v>
                </c:pt>
                <c:pt idx="1710">
                  <c:v>171098</c:v>
                </c:pt>
                <c:pt idx="1711">
                  <c:v>171198</c:v>
                </c:pt>
                <c:pt idx="1712">
                  <c:v>171298</c:v>
                </c:pt>
                <c:pt idx="1713">
                  <c:v>171398</c:v>
                </c:pt>
                <c:pt idx="1714">
                  <c:v>171498</c:v>
                </c:pt>
                <c:pt idx="1715">
                  <c:v>171598</c:v>
                </c:pt>
                <c:pt idx="1716">
                  <c:v>171698</c:v>
                </c:pt>
                <c:pt idx="1717">
                  <c:v>171798</c:v>
                </c:pt>
                <c:pt idx="1718">
                  <c:v>171898</c:v>
                </c:pt>
                <c:pt idx="1719">
                  <c:v>171998</c:v>
                </c:pt>
                <c:pt idx="1720">
                  <c:v>172098</c:v>
                </c:pt>
                <c:pt idx="1721">
                  <c:v>172198</c:v>
                </c:pt>
                <c:pt idx="1722">
                  <c:v>172298</c:v>
                </c:pt>
                <c:pt idx="1723">
                  <c:v>172398</c:v>
                </c:pt>
                <c:pt idx="1724">
                  <c:v>172498</c:v>
                </c:pt>
                <c:pt idx="1725">
                  <c:v>172598</c:v>
                </c:pt>
                <c:pt idx="1726">
                  <c:v>172698</c:v>
                </c:pt>
                <c:pt idx="1727">
                  <c:v>172798</c:v>
                </c:pt>
                <c:pt idx="1728">
                  <c:v>172898</c:v>
                </c:pt>
                <c:pt idx="1729">
                  <c:v>172998</c:v>
                </c:pt>
                <c:pt idx="1730">
                  <c:v>173098</c:v>
                </c:pt>
                <c:pt idx="1731">
                  <c:v>173198</c:v>
                </c:pt>
                <c:pt idx="1732">
                  <c:v>173298</c:v>
                </c:pt>
                <c:pt idx="1733">
                  <c:v>173398</c:v>
                </c:pt>
                <c:pt idx="1734">
                  <c:v>173499</c:v>
                </c:pt>
                <c:pt idx="1735">
                  <c:v>173598</c:v>
                </c:pt>
                <c:pt idx="1736">
                  <c:v>173698</c:v>
                </c:pt>
                <c:pt idx="1737">
                  <c:v>173798</c:v>
                </c:pt>
                <c:pt idx="1738">
                  <c:v>173898</c:v>
                </c:pt>
                <c:pt idx="1739">
                  <c:v>173998</c:v>
                </c:pt>
                <c:pt idx="1740">
                  <c:v>174098</c:v>
                </c:pt>
                <c:pt idx="1741">
                  <c:v>174198</c:v>
                </c:pt>
                <c:pt idx="1742">
                  <c:v>174298</c:v>
                </c:pt>
                <c:pt idx="1743">
                  <c:v>174398</c:v>
                </c:pt>
                <c:pt idx="1744">
                  <c:v>174498</c:v>
                </c:pt>
                <c:pt idx="1745">
                  <c:v>174598</c:v>
                </c:pt>
                <c:pt idx="1746">
                  <c:v>174698</c:v>
                </c:pt>
                <c:pt idx="1747">
                  <c:v>174798</c:v>
                </c:pt>
                <c:pt idx="1748">
                  <c:v>174898</c:v>
                </c:pt>
                <c:pt idx="1749">
                  <c:v>174999</c:v>
                </c:pt>
                <c:pt idx="1750">
                  <c:v>175098</c:v>
                </c:pt>
                <c:pt idx="1751">
                  <c:v>175198</c:v>
                </c:pt>
                <c:pt idx="1752">
                  <c:v>175298</c:v>
                </c:pt>
                <c:pt idx="1753">
                  <c:v>175398</c:v>
                </c:pt>
                <c:pt idx="1754">
                  <c:v>175498</c:v>
                </c:pt>
                <c:pt idx="1755">
                  <c:v>175598</c:v>
                </c:pt>
                <c:pt idx="1756">
                  <c:v>175698</c:v>
                </c:pt>
                <c:pt idx="1757">
                  <c:v>175798</c:v>
                </c:pt>
                <c:pt idx="1758">
                  <c:v>175898</c:v>
                </c:pt>
                <c:pt idx="1759">
                  <c:v>175998</c:v>
                </c:pt>
                <c:pt idx="1760">
                  <c:v>176098</c:v>
                </c:pt>
                <c:pt idx="1761">
                  <c:v>176198</c:v>
                </c:pt>
                <c:pt idx="1762">
                  <c:v>176298</c:v>
                </c:pt>
                <c:pt idx="1763">
                  <c:v>176398</c:v>
                </c:pt>
                <c:pt idx="1764">
                  <c:v>176498</c:v>
                </c:pt>
                <c:pt idx="1765">
                  <c:v>176599</c:v>
                </c:pt>
                <c:pt idx="1766">
                  <c:v>176698</c:v>
                </c:pt>
                <c:pt idx="1767">
                  <c:v>176798</c:v>
                </c:pt>
                <c:pt idx="1768">
                  <c:v>176898</c:v>
                </c:pt>
                <c:pt idx="1769">
                  <c:v>176998</c:v>
                </c:pt>
                <c:pt idx="1770">
                  <c:v>177098</c:v>
                </c:pt>
                <c:pt idx="1771">
                  <c:v>177198</c:v>
                </c:pt>
                <c:pt idx="1772">
                  <c:v>177298</c:v>
                </c:pt>
                <c:pt idx="1773">
                  <c:v>177398</c:v>
                </c:pt>
                <c:pt idx="1774">
                  <c:v>177498</c:v>
                </c:pt>
                <c:pt idx="1775">
                  <c:v>177598</c:v>
                </c:pt>
                <c:pt idx="1776">
                  <c:v>177698</c:v>
                </c:pt>
                <c:pt idx="1777">
                  <c:v>177798</c:v>
                </c:pt>
                <c:pt idx="1778">
                  <c:v>177898</c:v>
                </c:pt>
                <c:pt idx="1779">
                  <c:v>177998</c:v>
                </c:pt>
                <c:pt idx="1780">
                  <c:v>178098</c:v>
                </c:pt>
                <c:pt idx="1781">
                  <c:v>178198</c:v>
                </c:pt>
                <c:pt idx="1782">
                  <c:v>178298</c:v>
                </c:pt>
                <c:pt idx="1783">
                  <c:v>178398</c:v>
                </c:pt>
                <c:pt idx="1784">
                  <c:v>178498</c:v>
                </c:pt>
                <c:pt idx="1785">
                  <c:v>178598</c:v>
                </c:pt>
                <c:pt idx="1786">
                  <c:v>178698</c:v>
                </c:pt>
                <c:pt idx="1787">
                  <c:v>178798</c:v>
                </c:pt>
                <c:pt idx="1788">
                  <c:v>178898</c:v>
                </c:pt>
                <c:pt idx="1789">
                  <c:v>178998</c:v>
                </c:pt>
                <c:pt idx="1790">
                  <c:v>179098</c:v>
                </c:pt>
                <c:pt idx="1791">
                  <c:v>179198</c:v>
                </c:pt>
                <c:pt idx="1792">
                  <c:v>179298</c:v>
                </c:pt>
                <c:pt idx="1793">
                  <c:v>179398</c:v>
                </c:pt>
                <c:pt idx="1794">
                  <c:v>179498</c:v>
                </c:pt>
                <c:pt idx="1795">
                  <c:v>179598</c:v>
                </c:pt>
                <c:pt idx="1796">
                  <c:v>179698</c:v>
                </c:pt>
                <c:pt idx="1797">
                  <c:v>179798</c:v>
                </c:pt>
                <c:pt idx="1798">
                  <c:v>179898</c:v>
                </c:pt>
                <c:pt idx="1799">
                  <c:v>179999</c:v>
                </c:pt>
                <c:pt idx="1800">
                  <c:v>180098</c:v>
                </c:pt>
                <c:pt idx="1801">
                  <c:v>180198</c:v>
                </c:pt>
                <c:pt idx="1802">
                  <c:v>180298</c:v>
                </c:pt>
                <c:pt idx="1803">
                  <c:v>180398</c:v>
                </c:pt>
                <c:pt idx="1804">
                  <c:v>180498</c:v>
                </c:pt>
                <c:pt idx="1805">
                  <c:v>180598</c:v>
                </c:pt>
                <c:pt idx="1806">
                  <c:v>180698</c:v>
                </c:pt>
                <c:pt idx="1807">
                  <c:v>180798</c:v>
                </c:pt>
                <c:pt idx="1808">
                  <c:v>180898</c:v>
                </c:pt>
                <c:pt idx="1809">
                  <c:v>180998</c:v>
                </c:pt>
                <c:pt idx="1810">
                  <c:v>181098</c:v>
                </c:pt>
                <c:pt idx="1811">
                  <c:v>181198</c:v>
                </c:pt>
                <c:pt idx="1812">
                  <c:v>181298</c:v>
                </c:pt>
                <c:pt idx="1813">
                  <c:v>181398</c:v>
                </c:pt>
                <c:pt idx="1814">
                  <c:v>181498</c:v>
                </c:pt>
                <c:pt idx="1815">
                  <c:v>181598</c:v>
                </c:pt>
                <c:pt idx="1816">
                  <c:v>181698</c:v>
                </c:pt>
                <c:pt idx="1817">
                  <c:v>181798</c:v>
                </c:pt>
                <c:pt idx="1818">
                  <c:v>181898</c:v>
                </c:pt>
                <c:pt idx="1819">
                  <c:v>181998</c:v>
                </c:pt>
                <c:pt idx="1820">
                  <c:v>182098</c:v>
                </c:pt>
                <c:pt idx="1821">
                  <c:v>182198</c:v>
                </c:pt>
                <c:pt idx="1822">
                  <c:v>182298</c:v>
                </c:pt>
                <c:pt idx="1823">
                  <c:v>182398</c:v>
                </c:pt>
                <c:pt idx="1824">
                  <c:v>182498</c:v>
                </c:pt>
                <c:pt idx="1825">
                  <c:v>182598</c:v>
                </c:pt>
                <c:pt idx="1826">
                  <c:v>182698</c:v>
                </c:pt>
                <c:pt idx="1827">
                  <c:v>182798</c:v>
                </c:pt>
                <c:pt idx="1828">
                  <c:v>182898</c:v>
                </c:pt>
                <c:pt idx="1829">
                  <c:v>182998</c:v>
                </c:pt>
                <c:pt idx="1830">
                  <c:v>183098</c:v>
                </c:pt>
                <c:pt idx="1831">
                  <c:v>183198</c:v>
                </c:pt>
                <c:pt idx="1832">
                  <c:v>183298</c:v>
                </c:pt>
                <c:pt idx="1833">
                  <c:v>183399</c:v>
                </c:pt>
                <c:pt idx="1834">
                  <c:v>183498</c:v>
                </c:pt>
                <c:pt idx="1835">
                  <c:v>183598</c:v>
                </c:pt>
                <c:pt idx="1836">
                  <c:v>183698</c:v>
                </c:pt>
                <c:pt idx="1837">
                  <c:v>183798</c:v>
                </c:pt>
                <c:pt idx="1838">
                  <c:v>183898</c:v>
                </c:pt>
                <c:pt idx="1839">
                  <c:v>183998</c:v>
                </c:pt>
                <c:pt idx="1840">
                  <c:v>184098</c:v>
                </c:pt>
                <c:pt idx="1841">
                  <c:v>184198</c:v>
                </c:pt>
                <c:pt idx="1842">
                  <c:v>184298</c:v>
                </c:pt>
                <c:pt idx="1843">
                  <c:v>184398</c:v>
                </c:pt>
                <c:pt idx="1844">
                  <c:v>184498</c:v>
                </c:pt>
                <c:pt idx="1845">
                  <c:v>184598</c:v>
                </c:pt>
                <c:pt idx="1846">
                  <c:v>184698</c:v>
                </c:pt>
                <c:pt idx="1847">
                  <c:v>184798</c:v>
                </c:pt>
                <c:pt idx="1848">
                  <c:v>184898</c:v>
                </c:pt>
                <c:pt idx="1849">
                  <c:v>184998</c:v>
                </c:pt>
                <c:pt idx="1850">
                  <c:v>185098</c:v>
                </c:pt>
                <c:pt idx="1851">
                  <c:v>185198</c:v>
                </c:pt>
                <c:pt idx="1852">
                  <c:v>185298</c:v>
                </c:pt>
                <c:pt idx="1853">
                  <c:v>185398</c:v>
                </c:pt>
                <c:pt idx="1854">
                  <c:v>185498</c:v>
                </c:pt>
                <c:pt idx="1855">
                  <c:v>185598</c:v>
                </c:pt>
                <c:pt idx="1856">
                  <c:v>185698</c:v>
                </c:pt>
                <c:pt idx="1857">
                  <c:v>185798</c:v>
                </c:pt>
                <c:pt idx="1858">
                  <c:v>185898</c:v>
                </c:pt>
                <c:pt idx="1859">
                  <c:v>185998</c:v>
                </c:pt>
                <c:pt idx="1860">
                  <c:v>186098</c:v>
                </c:pt>
                <c:pt idx="1861">
                  <c:v>186198</c:v>
                </c:pt>
                <c:pt idx="1862">
                  <c:v>186298</c:v>
                </c:pt>
                <c:pt idx="1863">
                  <c:v>186398</c:v>
                </c:pt>
                <c:pt idx="1864">
                  <c:v>186499</c:v>
                </c:pt>
                <c:pt idx="1865">
                  <c:v>186599</c:v>
                </c:pt>
                <c:pt idx="1866">
                  <c:v>186698</c:v>
                </c:pt>
                <c:pt idx="1867">
                  <c:v>186798</c:v>
                </c:pt>
                <c:pt idx="1868">
                  <c:v>186898</c:v>
                </c:pt>
                <c:pt idx="1869">
                  <c:v>186998</c:v>
                </c:pt>
                <c:pt idx="1870">
                  <c:v>187098</c:v>
                </c:pt>
                <c:pt idx="1871">
                  <c:v>187198</c:v>
                </c:pt>
                <c:pt idx="1872">
                  <c:v>187298</c:v>
                </c:pt>
                <c:pt idx="1873">
                  <c:v>187398</c:v>
                </c:pt>
                <c:pt idx="1874">
                  <c:v>187498</c:v>
                </c:pt>
                <c:pt idx="1875">
                  <c:v>187598</c:v>
                </c:pt>
                <c:pt idx="1876">
                  <c:v>187698</c:v>
                </c:pt>
                <c:pt idx="1877">
                  <c:v>187798</c:v>
                </c:pt>
                <c:pt idx="1878">
                  <c:v>187898</c:v>
                </c:pt>
                <c:pt idx="1879">
                  <c:v>187998</c:v>
                </c:pt>
                <c:pt idx="1880">
                  <c:v>188098</c:v>
                </c:pt>
                <c:pt idx="1881">
                  <c:v>188198</c:v>
                </c:pt>
                <c:pt idx="1882">
                  <c:v>188298</c:v>
                </c:pt>
                <c:pt idx="1883">
                  <c:v>188398</c:v>
                </c:pt>
                <c:pt idx="1884">
                  <c:v>188498</c:v>
                </c:pt>
                <c:pt idx="1885">
                  <c:v>188598</c:v>
                </c:pt>
                <c:pt idx="1886">
                  <c:v>188698</c:v>
                </c:pt>
                <c:pt idx="1887">
                  <c:v>188798</c:v>
                </c:pt>
                <c:pt idx="1888">
                  <c:v>188898</c:v>
                </c:pt>
                <c:pt idx="1889">
                  <c:v>188998</c:v>
                </c:pt>
                <c:pt idx="1890">
                  <c:v>189098</c:v>
                </c:pt>
                <c:pt idx="1891">
                  <c:v>189198</c:v>
                </c:pt>
                <c:pt idx="1892">
                  <c:v>189298</c:v>
                </c:pt>
                <c:pt idx="1893">
                  <c:v>189398</c:v>
                </c:pt>
                <c:pt idx="1894">
                  <c:v>189498</c:v>
                </c:pt>
                <c:pt idx="1895">
                  <c:v>189598</c:v>
                </c:pt>
                <c:pt idx="1896">
                  <c:v>189698</c:v>
                </c:pt>
                <c:pt idx="1897">
                  <c:v>189798</c:v>
                </c:pt>
                <c:pt idx="1898">
                  <c:v>189899</c:v>
                </c:pt>
                <c:pt idx="1899">
                  <c:v>189998</c:v>
                </c:pt>
                <c:pt idx="1900">
                  <c:v>190098</c:v>
                </c:pt>
                <c:pt idx="1901">
                  <c:v>190198</c:v>
                </c:pt>
                <c:pt idx="1902">
                  <c:v>190298</c:v>
                </c:pt>
                <c:pt idx="1903">
                  <c:v>190398</c:v>
                </c:pt>
                <c:pt idx="1904">
                  <c:v>190498</c:v>
                </c:pt>
                <c:pt idx="1905">
                  <c:v>190598</c:v>
                </c:pt>
                <c:pt idx="1906">
                  <c:v>190698</c:v>
                </c:pt>
                <c:pt idx="1907">
                  <c:v>190798</c:v>
                </c:pt>
                <c:pt idx="1908">
                  <c:v>190898</c:v>
                </c:pt>
                <c:pt idx="1909">
                  <c:v>190998</c:v>
                </c:pt>
                <c:pt idx="1910">
                  <c:v>191098</c:v>
                </c:pt>
                <c:pt idx="1911">
                  <c:v>191198</c:v>
                </c:pt>
                <c:pt idx="1912">
                  <c:v>191298</c:v>
                </c:pt>
                <c:pt idx="1913">
                  <c:v>191398</c:v>
                </c:pt>
                <c:pt idx="1914">
                  <c:v>191498</c:v>
                </c:pt>
                <c:pt idx="1915">
                  <c:v>191598</c:v>
                </c:pt>
                <c:pt idx="1916">
                  <c:v>191698</c:v>
                </c:pt>
                <c:pt idx="1917">
                  <c:v>191798</c:v>
                </c:pt>
                <c:pt idx="1918">
                  <c:v>191898</c:v>
                </c:pt>
                <c:pt idx="1919">
                  <c:v>191998</c:v>
                </c:pt>
                <c:pt idx="1920">
                  <c:v>192098</c:v>
                </c:pt>
                <c:pt idx="1921">
                  <c:v>192198</c:v>
                </c:pt>
                <c:pt idx="1922">
                  <c:v>192298</c:v>
                </c:pt>
                <c:pt idx="1923">
                  <c:v>192398</c:v>
                </c:pt>
                <c:pt idx="1924">
                  <c:v>192498</c:v>
                </c:pt>
                <c:pt idx="1925">
                  <c:v>192598</c:v>
                </c:pt>
                <c:pt idx="1926">
                  <c:v>192698</c:v>
                </c:pt>
                <c:pt idx="1927">
                  <c:v>192798</c:v>
                </c:pt>
                <c:pt idx="1928">
                  <c:v>192898</c:v>
                </c:pt>
                <c:pt idx="1929">
                  <c:v>192998</c:v>
                </c:pt>
                <c:pt idx="1930">
                  <c:v>193098</c:v>
                </c:pt>
                <c:pt idx="1931">
                  <c:v>193198</c:v>
                </c:pt>
                <c:pt idx="1932">
                  <c:v>193299</c:v>
                </c:pt>
                <c:pt idx="1933">
                  <c:v>193398</c:v>
                </c:pt>
                <c:pt idx="1934">
                  <c:v>193498</c:v>
                </c:pt>
                <c:pt idx="1935">
                  <c:v>193598</c:v>
                </c:pt>
                <c:pt idx="1936">
                  <c:v>193698</c:v>
                </c:pt>
                <c:pt idx="1937">
                  <c:v>193798</c:v>
                </c:pt>
                <c:pt idx="1938">
                  <c:v>193898</c:v>
                </c:pt>
                <c:pt idx="1939">
                  <c:v>193998</c:v>
                </c:pt>
                <c:pt idx="1940">
                  <c:v>194098</c:v>
                </c:pt>
                <c:pt idx="1941">
                  <c:v>194198</c:v>
                </c:pt>
                <c:pt idx="1942">
                  <c:v>194298</c:v>
                </c:pt>
                <c:pt idx="1943">
                  <c:v>194398</c:v>
                </c:pt>
                <c:pt idx="1944">
                  <c:v>194498</c:v>
                </c:pt>
                <c:pt idx="1945">
                  <c:v>194598</c:v>
                </c:pt>
                <c:pt idx="1946">
                  <c:v>194698</c:v>
                </c:pt>
                <c:pt idx="1947">
                  <c:v>194798</c:v>
                </c:pt>
                <c:pt idx="1948">
                  <c:v>194898</c:v>
                </c:pt>
                <c:pt idx="1949">
                  <c:v>194998</c:v>
                </c:pt>
                <c:pt idx="1950">
                  <c:v>195098</c:v>
                </c:pt>
                <c:pt idx="1951">
                  <c:v>195198</c:v>
                </c:pt>
                <c:pt idx="1952">
                  <c:v>195298</c:v>
                </c:pt>
                <c:pt idx="1953">
                  <c:v>195398</c:v>
                </c:pt>
                <c:pt idx="1954">
                  <c:v>195498</c:v>
                </c:pt>
                <c:pt idx="1955">
                  <c:v>195598</c:v>
                </c:pt>
                <c:pt idx="1956">
                  <c:v>195698</c:v>
                </c:pt>
                <c:pt idx="1957">
                  <c:v>195798</c:v>
                </c:pt>
                <c:pt idx="1958">
                  <c:v>195898</c:v>
                </c:pt>
                <c:pt idx="1959">
                  <c:v>195998</c:v>
                </c:pt>
                <c:pt idx="1960">
                  <c:v>196098</c:v>
                </c:pt>
                <c:pt idx="1961">
                  <c:v>196198</c:v>
                </c:pt>
                <c:pt idx="1962">
                  <c:v>196298</c:v>
                </c:pt>
                <c:pt idx="1963">
                  <c:v>196398</c:v>
                </c:pt>
                <c:pt idx="1964">
                  <c:v>196498</c:v>
                </c:pt>
                <c:pt idx="1965">
                  <c:v>196598</c:v>
                </c:pt>
                <c:pt idx="1966">
                  <c:v>196699</c:v>
                </c:pt>
                <c:pt idx="1967">
                  <c:v>196798</c:v>
                </c:pt>
                <c:pt idx="1968">
                  <c:v>196898</c:v>
                </c:pt>
                <c:pt idx="1969">
                  <c:v>196998</c:v>
                </c:pt>
                <c:pt idx="1970">
                  <c:v>197098</c:v>
                </c:pt>
                <c:pt idx="1971">
                  <c:v>197198</c:v>
                </c:pt>
                <c:pt idx="1972">
                  <c:v>197298</c:v>
                </c:pt>
                <c:pt idx="1973">
                  <c:v>197398</c:v>
                </c:pt>
                <c:pt idx="1974">
                  <c:v>197498</c:v>
                </c:pt>
                <c:pt idx="1975">
                  <c:v>197598</c:v>
                </c:pt>
                <c:pt idx="1976">
                  <c:v>197698</c:v>
                </c:pt>
                <c:pt idx="1977">
                  <c:v>197798</c:v>
                </c:pt>
                <c:pt idx="1978">
                  <c:v>197898</c:v>
                </c:pt>
                <c:pt idx="1979">
                  <c:v>197998</c:v>
                </c:pt>
                <c:pt idx="1980">
                  <c:v>198098</c:v>
                </c:pt>
                <c:pt idx="1981">
                  <c:v>198198</c:v>
                </c:pt>
                <c:pt idx="1982">
                  <c:v>198298</c:v>
                </c:pt>
                <c:pt idx="1983">
                  <c:v>198398</c:v>
                </c:pt>
                <c:pt idx="1984">
                  <c:v>198498</c:v>
                </c:pt>
                <c:pt idx="1985">
                  <c:v>198598</c:v>
                </c:pt>
                <c:pt idx="1986">
                  <c:v>198699</c:v>
                </c:pt>
                <c:pt idx="1987">
                  <c:v>198798</c:v>
                </c:pt>
                <c:pt idx="1988">
                  <c:v>198898</c:v>
                </c:pt>
                <c:pt idx="1989">
                  <c:v>198998</c:v>
                </c:pt>
                <c:pt idx="1990">
                  <c:v>199098</c:v>
                </c:pt>
                <c:pt idx="1991">
                  <c:v>199198</c:v>
                </c:pt>
                <c:pt idx="1992">
                  <c:v>199298</c:v>
                </c:pt>
                <c:pt idx="1993">
                  <c:v>199398</c:v>
                </c:pt>
                <c:pt idx="1994">
                  <c:v>199498</c:v>
                </c:pt>
                <c:pt idx="1995">
                  <c:v>199598</c:v>
                </c:pt>
                <c:pt idx="1996">
                  <c:v>199698</c:v>
                </c:pt>
                <c:pt idx="1997">
                  <c:v>199799</c:v>
                </c:pt>
                <c:pt idx="1998">
                  <c:v>199898</c:v>
                </c:pt>
                <c:pt idx="1999">
                  <c:v>199998</c:v>
                </c:pt>
                <c:pt idx="2000">
                  <c:v>200098</c:v>
                </c:pt>
                <c:pt idx="2001">
                  <c:v>200198</c:v>
                </c:pt>
                <c:pt idx="2002">
                  <c:v>200298</c:v>
                </c:pt>
                <c:pt idx="2003">
                  <c:v>200398</c:v>
                </c:pt>
                <c:pt idx="2004">
                  <c:v>200498</c:v>
                </c:pt>
                <c:pt idx="2005">
                  <c:v>200598</c:v>
                </c:pt>
                <c:pt idx="2006">
                  <c:v>200698</c:v>
                </c:pt>
                <c:pt idx="2007">
                  <c:v>200798</c:v>
                </c:pt>
                <c:pt idx="2008">
                  <c:v>200898</c:v>
                </c:pt>
                <c:pt idx="2009">
                  <c:v>200998</c:v>
                </c:pt>
                <c:pt idx="2010">
                  <c:v>201098</c:v>
                </c:pt>
                <c:pt idx="2011">
                  <c:v>201198</c:v>
                </c:pt>
                <c:pt idx="2012">
                  <c:v>201298</c:v>
                </c:pt>
                <c:pt idx="2013">
                  <c:v>201398</c:v>
                </c:pt>
                <c:pt idx="2014">
                  <c:v>201498</c:v>
                </c:pt>
                <c:pt idx="2015">
                  <c:v>201598</c:v>
                </c:pt>
                <c:pt idx="2016">
                  <c:v>201698</c:v>
                </c:pt>
                <c:pt idx="2017">
                  <c:v>201798</c:v>
                </c:pt>
                <c:pt idx="2018">
                  <c:v>201898</c:v>
                </c:pt>
                <c:pt idx="2019">
                  <c:v>201998</c:v>
                </c:pt>
                <c:pt idx="2020">
                  <c:v>202098</c:v>
                </c:pt>
                <c:pt idx="2021">
                  <c:v>202198</c:v>
                </c:pt>
                <c:pt idx="2022">
                  <c:v>202298</c:v>
                </c:pt>
                <c:pt idx="2023">
                  <c:v>202398</c:v>
                </c:pt>
                <c:pt idx="2024">
                  <c:v>202498</c:v>
                </c:pt>
                <c:pt idx="2025">
                  <c:v>202598</c:v>
                </c:pt>
                <c:pt idx="2026">
                  <c:v>202698</c:v>
                </c:pt>
                <c:pt idx="2027">
                  <c:v>202798</c:v>
                </c:pt>
                <c:pt idx="2028">
                  <c:v>202898</c:v>
                </c:pt>
                <c:pt idx="2029">
                  <c:v>202998</c:v>
                </c:pt>
                <c:pt idx="2030">
                  <c:v>203098</c:v>
                </c:pt>
                <c:pt idx="2031">
                  <c:v>203199</c:v>
                </c:pt>
                <c:pt idx="2032">
                  <c:v>203298</c:v>
                </c:pt>
                <c:pt idx="2033">
                  <c:v>203398</c:v>
                </c:pt>
                <c:pt idx="2034">
                  <c:v>203498</c:v>
                </c:pt>
                <c:pt idx="2035">
                  <c:v>203598</c:v>
                </c:pt>
                <c:pt idx="2036">
                  <c:v>203698</c:v>
                </c:pt>
                <c:pt idx="2037">
                  <c:v>203798</c:v>
                </c:pt>
                <c:pt idx="2038">
                  <c:v>203898</c:v>
                </c:pt>
                <c:pt idx="2039">
                  <c:v>203998</c:v>
                </c:pt>
                <c:pt idx="2040">
                  <c:v>204098</c:v>
                </c:pt>
                <c:pt idx="2041">
                  <c:v>204198</c:v>
                </c:pt>
                <c:pt idx="2042">
                  <c:v>204298</c:v>
                </c:pt>
                <c:pt idx="2043">
                  <c:v>204398</c:v>
                </c:pt>
                <c:pt idx="2044">
                  <c:v>204498</c:v>
                </c:pt>
                <c:pt idx="2045">
                  <c:v>204598</c:v>
                </c:pt>
                <c:pt idx="2046">
                  <c:v>204698</c:v>
                </c:pt>
                <c:pt idx="2047">
                  <c:v>204798</c:v>
                </c:pt>
                <c:pt idx="2048">
                  <c:v>204898</c:v>
                </c:pt>
                <c:pt idx="2049">
                  <c:v>204998</c:v>
                </c:pt>
                <c:pt idx="2050">
                  <c:v>205098</c:v>
                </c:pt>
                <c:pt idx="2051">
                  <c:v>205198</c:v>
                </c:pt>
                <c:pt idx="2052">
                  <c:v>205298</c:v>
                </c:pt>
                <c:pt idx="2053">
                  <c:v>205398</c:v>
                </c:pt>
                <c:pt idx="2054">
                  <c:v>205498</c:v>
                </c:pt>
                <c:pt idx="2055">
                  <c:v>205598</c:v>
                </c:pt>
                <c:pt idx="2056">
                  <c:v>205698</c:v>
                </c:pt>
                <c:pt idx="2057">
                  <c:v>205798</c:v>
                </c:pt>
                <c:pt idx="2058">
                  <c:v>205898</c:v>
                </c:pt>
                <c:pt idx="2059">
                  <c:v>205998</c:v>
                </c:pt>
                <c:pt idx="2060">
                  <c:v>206098</c:v>
                </c:pt>
                <c:pt idx="2061">
                  <c:v>206198</c:v>
                </c:pt>
                <c:pt idx="2062">
                  <c:v>206298</c:v>
                </c:pt>
                <c:pt idx="2063">
                  <c:v>206398</c:v>
                </c:pt>
                <c:pt idx="2064">
                  <c:v>206498</c:v>
                </c:pt>
                <c:pt idx="2065">
                  <c:v>206599</c:v>
                </c:pt>
                <c:pt idx="2066">
                  <c:v>206698</c:v>
                </c:pt>
                <c:pt idx="2067">
                  <c:v>206798</c:v>
                </c:pt>
                <c:pt idx="2068">
                  <c:v>206898</c:v>
                </c:pt>
                <c:pt idx="2069">
                  <c:v>206998</c:v>
                </c:pt>
                <c:pt idx="2070">
                  <c:v>207098</c:v>
                </c:pt>
                <c:pt idx="2071">
                  <c:v>207198</c:v>
                </c:pt>
                <c:pt idx="2072">
                  <c:v>207298</c:v>
                </c:pt>
                <c:pt idx="2073">
                  <c:v>207398</c:v>
                </c:pt>
                <c:pt idx="2074">
                  <c:v>207498</c:v>
                </c:pt>
                <c:pt idx="2075">
                  <c:v>207598</c:v>
                </c:pt>
                <c:pt idx="2076">
                  <c:v>207698</c:v>
                </c:pt>
                <c:pt idx="2077">
                  <c:v>207798</c:v>
                </c:pt>
                <c:pt idx="2078">
                  <c:v>207898</c:v>
                </c:pt>
                <c:pt idx="2079">
                  <c:v>207998</c:v>
                </c:pt>
                <c:pt idx="2080">
                  <c:v>208098</c:v>
                </c:pt>
                <c:pt idx="2081">
                  <c:v>208198</c:v>
                </c:pt>
                <c:pt idx="2082">
                  <c:v>208298</c:v>
                </c:pt>
                <c:pt idx="2083">
                  <c:v>208398</c:v>
                </c:pt>
                <c:pt idx="2084">
                  <c:v>208498</c:v>
                </c:pt>
                <c:pt idx="2085">
                  <c:v>208598</c:v>
                </c:pt>
                <c:pt idx="2086">
                  <c:v>208698</c:v>
                </c:pt>
                <c:pt idx="2087">
                  <c:v>208798</c:v>
                </c:pt>
                <c:pt idx="2088">
                  <c:v>208898</c:v>
                </c:pt>
                <c:pt idx="2089">
                  <c:v>208998</c:v>
                </c:pt>
                <c:pt idx="2090">
                  <c:v>209098</c:v>
                </c:pt>
                <c:pt idx="2091">
                  <c:v>209198</c:v>
                </c:pt>
                <c:pt idx="2092">
                  <c:v>209298</c:v>
                </c:pt>
                <c:pt idx="2093">
                  <c:v>209398</c:v>
                </c:pt>
                <c:pt idx="2094">
                  <c:v>209498</c:v>
                </c:pt>
                <c:pt idx="2095">
                  <c:v>209598</c:v>
                </c:pt>
                <c:pt idx="2096">
                  <c:v>209698</c:v>
                </c:pt>
                <c:pt idx="2097">
                  <c:v>209798</c:v>
                </c:pt>
                <c:pt idx="2098">
                  <c:v>209898</c:v>
                </c:pt>
                <c:pt idx="2099">
                  <c:v>209998</c:v>
                </c:pt>
                <c:pt idx="2100">
                  <c:v>210098</c:v>
                </c:pt>
                <c:pt idx="2101">
                  <c:v>210198</c:v>
                </c:pt>
                <c:pt idx="2102">
                  <c:v>210299</c:v>
                </c:pt>
                <c:pt idx="2103">
                  <c:v>210398</c:v>
                </c:pt>
                <c:pt idx="2104">
                  <c:v>210498</c:v>
                </c:pt>
                <c:pt idx="2105">
                  <c:v>210598</c:v>
                </c:pt>
                <c:pt idx="2106">
                  <c:v>210698</c:v>
                </c:pt>
                <c:pt idx="2107">
                  <c:v>210798</c:v>
                </c:pt>
                <c:pt idx="2108">
                  <c:v>210898</c:v>
                </c:pt>
                <c:pt idx="2109">
                  <c:v>210998</c:v>
                </c:pt>
                <c:pt idx="2110">
                  <c:v>211098</c:v>
                </c:pt>
                <c:pt idx="2111">
                  <c:v>211198</c:v>
                </c:pt>
                <c:pt idx="2112">
                  <c:v>211298</c:v>
                </c:pt>
                <c:pt idx="2113">
                  <c:v>211398</c:v>
                </c:pt>
                <c:pt idx="2114">
                  <c:v>211498</c:v>
                </c:pt>
                <c:pt idx="2115">
                  <c:v>211598</c:v>
                </c:pt>
                <c:pt idx="2116">
                  <c:v>211698</c:v>
                </c:pt>
                <c:pt idx="2117">
                  <c:v>211798</c:v>
                </c:pt>
                <c:pt idx="2118">
                  <c:v>211898</c:v>
                </c:pt>
                <c:pt idx="2119">
                  <c:v>211998</c:v>
                </c:pt>
                <c:pt idx="2120">
                  <c:v>212098</c:v>
                </c:pt>
                <c:pt idx="2121">
                  <c:v>212198</c:v>
                </c:pt>
                <c:pt idx="2122">
                  <c:v>212298</c:v>
                </c:pt>
                <c:pt idx="2123">
                  <c:v>212398</c:v>
                </c:pt>
                <c:pt idx="2124">
                  <c:v>212498</c:v>
                </c:pt>
                <c:pt idx="2125">
                  <c:v>212598</c:v>
                </c:pt>
                <c:pt idx="2126">
                  <c:v>212698</c:v>
                </c:pt>
                <c:pt idx="2127">
                  <c:v>212798</c:v>
                </c:pt>
                <c:pt idx="2128">
                  <c:v>212898</c:v>
                </c:pt>
                <c:pt idx="2129">
                  <c:v>212998</c:v>
                </c:pt>
                <c:pt idx="2130">
                  <c:v>213098</c:v>
                </c:pt>
                <c:pt idx="2131">
                  <c:v>213198</c:v>
                </c:pt>
                <c:pt idx="2132">
                  <c:v>213298</c:v>
                </c:pt>
                <c:pt idx="2133">
                  <c:v>213398</c:v>
                </c:pt>
                <c:pt idx="2134">
                  <c:v>213499</c:v>
                </c:pt>
                <c:pt idx="2135">
                  <c:v>213598</c:v>
                </c:pt>
                <c:pt idx="2136">
                  <c:v>213699</c:v>
                </c:pt>
                <c:pt idx="2137">
                  <c:v>213798</c:v>
                </c:pt>
                <c:pt idx="2138">
                  <c:v>213898</c:v>
                </c:pt>
                <c:pt idx="2139">
                  <c:v>213998</c:v>
                </c:pt>
                <c:pt idx="2140">
                  <c:v>214098</c:v>
                </c:pt>
                <c:pt idx="2141">
                  <c:v>214198</c:v>
                </c:pt>
                <c:pt idx="2142">
                  <c:v>214298</c:v>
                </c:pt>
                <c:pt idx="2143">
                  <c:v>214398</c:v>
                </c:pt>
                <c:pt idx="2144">
                  <c:v>214498</c:v>
                </c:pt>
                <c:pt idx="2145">
                  <c:v>214598</c:v>
                </c:pt>
                <c:pt idx="2146">
                  <c:v>214698</c:v>
                </c:pt>
                <c:pt idx="2147">
                  <c:v>214798</c:v>
                </c:pt>
                <c:pt idx="2148">
                  <c:v>214898</c:v>
                </c:pt>
                <c:pt idx="2149">
                  <c:v>214998</c:v>
                </c:pt>
                <c:pt idx="2150">
                  <c:v>215098</c:v>
                </c:pt>
                <c:pt idx="2151">
                  <c:v>215198</c:v>
                </c:pt>
                <c:pt idx="2152">
                  <c:v>215298</c:v>
                </c:pt>
                <c:pt idx="2153">
                  <c:v>215398</c:v>
                </c:pt>
                <c:pt idx="2154">
                  <c:v>215498</c:v>
                </c:pt>
                <c:pt idx="2155">
                  <c:v>215598</c:v>
                </c:pt>
                <c:pt idx="2156">
                  <c:v>215698</c:v>
                </c:pt>
                <c:pt idx="2157">
                  <c:v>215798</c:v>
                </c:pt>
                <c:pt idx="2158">
                  <c:v>215898</c:v>
                </c:pt>
                <c:pt idx="2159">
                  <c:v>215998</c:v>
                </c:pt>
                <c:pt idx="2160">
                  <c:v>216098</c:v>
                </c:pt>
                <c:pt idx="2161">
                  <c:v>216198</c:v>
                </c:pt>
                <c:pt idx="2162">
                  <c:v>216298</c:v>
                </c:pt>
                <c:pt idx="2163">
                  <c:v>216398</c:v>
                </c:pt>
                <c:pt idx="2164">
                  <c:v>216498</c:v>
                </c:pt>
                <c:pt idx="2165">
                  <c:v>216598</c:v>
                </c:pt>
                <c:pt idx="2166">
                  <c:v>216698</c:v>
                </c:pt>
                <c:pt idx="2167">
                  <c:v>216798</c:v>
                </c:pt>
                <c:pt idx="2168">
                  <c:v>216898</c:v>
                </c:pt>
                <c:pt idx="2169">
                  <c:v>216998</c:v>
                </c:pt>
                <c:pt idx="2170">
                  <c:v>217098</c:v>
                </c:pt>
                <c:pt idx="2171">
                  <c:v>217198</c:v>
                </c:pt>
                <c:pt idx="2172">
                  <c:v>217298</c:v>
                </c:pt>
                <c:pt idx="2173">
                  <c:v>217399</c:v>
                </c:pt>
                <c:pt idx="2174">
                  <c:v>217498</c:v>
                </c:pt>
                <c:pt idx="2175">
                  <c:v>217598</c:v>
                </c:pt>
                <c:pt idx="2176">
                  <c:v>217698</c:v>
                </c:pt>
                <c:pt idx="2177">
                  <c:v>217798</c:v>
                </c:pt>
                <c:pt idx="2178">
                  <c:v>217898</c:v>
                </c:pt>
                <c:pt idx="2179">
                  <c:v>217998</c:v>
                </c:pt>
                <c:pt idx="2180">
                  <c:v>218098</c:v>
                </c:pt>
                <c:pt idx="2181">
                  <c:v>218198</c:v>
                </c:pt>
                <c:pt idx="2182">
                  <c:v>218298</c:v>
                </c:pt>
                <c:pt idx="2183">
                  <c:v>218398</c:v>
                </c:pt>
                <c:pt idx="2184">
                  <c:v>218498</c:v>
                </c:pt>
                <c:pt idx="2185">
                  <c:v>218598</c:v>
                </c:pt>
                <c:pt idx="2186">
                  <c:v>218698</c:v>
                </c:pt>
                <c:pt idx="2187">
                  <c:v>218798</c:v>
                </c:pt>
                <c:pt idx="2188">
                  <c:v>218898</c:v>
                </c:pt>
                <c:pt idx="2189">
                  <c:v>218998</c:v>
                </c:pt>
                <c:pt idx="2190">
                  <c:v>219098</c:v>
                </c:pt>
                <c:pt idx="2191">
                  <c:v>219198</c:v>
                </c:pt>
                <c:pt idx="2192">
                  <c:v>219298</c:v>
                </c:pt>
                <c:pt idx="2193">
                  <c:v>219398</c:v>
                </c:pt>
                <c:pt idx="2194">
                  <c:v>219498</c:v>
                </c:pt>
                <c:pt idx="2195">
                  <c:v>219599</c:v>
                </c:pt>
                <c:pt idx="2196">
                  <c:v>219698</c:v>
                </c:pt>
                <c:pt idx="2197">
                  <c:v>219798</c:v>
                </c:pt>
                <c:pt idx="2198">
                  <c:v>219898</c:v>
                </c:pt>
                <c:pt idx="2199">
                  <c:v>219998</c:v>
                </c:pt>
                <c:pt idx="2200">
                  <c:v>220098</c:v>
                </c:pt>
                <c:pt idx="2201">
                  <c:v>220198</c:v>
                </c:pt>
                <c:pt idx="2202">
                  <c:v>220298</c:v>
                </c:pt>
                <c:pt idx="2203">
                  <c:v>220398</c:v>
                </c:pt>
                <c:pt idx="2204">
                  <c:v>220498</c:v>
                </c:pt>
                <c:pt idx="2205">
                  <c:v>220598</c:v>
                </c:pt>
                <c:pt idx="2206">
                  <c:v>220698</c:v>
                </c:pt>
                <c:pt idx="2207">
                  <c:v>220798</c:v>
                </c:pt>
                <c:pt idx="2208">
                  <c:v>220898</c:v>
                </c:pt>
                <c:pt idx="2209">
                  <c:v>220998</c:v>
                </c:pt>
                <c:pt idx="2210">
                  <c:v>221098</c:v>
                </c:pt>
                <c:pt idx="2211">
                  <c:v>221199</c:v>
                </c:pt>
                <c:pt idx="2212">
                  <c:v>221298</c:v>
                </c:pt>
                <c:pt idx="2213">
                  <c:v>221398</c:v>
                </c:pt>
                <c:pt idx="2214">
                  <c:v>221498</c:v>
                </c:pt>
                <c:pt idx="2215">
                  <c:v>221598</c:v>
                </c:pt>
                <c:pt idx="2216">
                  <c:v>221698</c:v>
                </c:pt>
                <c:pt idx="2217">
                  <c:v>221798</c:v>
                </c:pt>
                <c:pt idx="2218">
                  <c:v>221898</c:v>
                </c:pt>
                <c:pt idx="2219">
                  <c:v>221998</c:v>
                </c:pt>
                <c:pt idx="2220">
                  <c:v>222098</c:v>
                </c:pt>
                <c:pt idx="2221">
                  <c:v>222198</c:v>
                </c:pt>
                <c:pt idx="2222">
                  <c:v>222298</c:v>
                </c:pt>
                <c:pt idx="2223">
                  <c:v>222398</c:v>
                </c:pt>
                <c:pt idx="2224">
                  <c:v>222498</c:v>
                </c:pt>
                <c:pt idx="2225">
                  <c:v>222598</c:v>
                </c:pt>
                <c:pt idx="2226">
                  <c:v>222698</c:v>
                </c:pt>
                <c:pt idx="2227">
                  <c:v>222798</c:v>
                </c:pt>
                <c:pt idx="2228">
                  <c:v>222898</c:v>
                </c:pt>
                <c:pt idx="2229">
                  <c:v>222998</c:v>
                </c:pt>
                <c:pt idx="2230">
                  <c:v>223098</c:v>
                </c:pt>
                <c:pt idx="2231">
                  <c:v>223198</c:v>
                </c:pt>
                <c:pt idx="2232">
                  <c:v>223298</c:v>
                </c:pt>
                <c:pt idx="2233">
                  <c:v>223398</c:v>
                </c:pt>
                <c:pt idx="2234">
                  <c:v>223498</c:v>
                </c:pt>
                <c:pt idx="2235">
                  <c:v>223599</c:v>
                </c:pt>
                <c:pt idx="2236">
                  <c:v>223698</c:v>
                </c:pt>
                <c:pt idx="2237">
                  <c:v>223798</c:v>
                </c:pt>
                <c:pt idx="2238">
                  <c:v>223898</c:v>
                </c:pt>
                <c:pt idx="2239">
                  <c:v>223998</c:v>
                </c:pt>
                <c:pt idx="2240">
                  <c:v>224098</c:v>
                </c:pt>
                <c:pt idx="2241">
                  <c:v>224198</c:v>
                </c:pt>
                <c:pt idx="2242">
                  <c:v>224298</c:v>
                </c:pt>
                <c:pt idx="2243">
                  <c:v>224398</c:v>
                </c:pt>
                <c:pt idx="2244">
                  <c:v>224498</c:v>
                </c:pt>
                <c:pt idx="2245">
                  <c:v>224598</c:v>
                </c:pt>
                <c:pt idx="2246">
                  <c:v>224698</c:v>
                </c:pt>
                <c:pt idx="2247">
                  <c:v>224798</c:v>
                </c:pt>
                <c:pt idx="2248">
                  <c:v>224898</c:v>
                </c:pt>
                <c:pt idx="2249">
                  <c:v>224998</c:v>
                </c:pt>
                <c:pt idx="2250">
                  <c:v>225098</c:v>
                </c:pt>
                <c:pt idx="2251">
                  <c:v>225198</c:v>
                </c:pt>
                <c:pt idx="2252">
                  <c:v>225298</c:v>
                </c:pt>
                <c:pt idx="2253">
                  <c:v>225398</c:v>
                </c:pt>
                <c:pt idx="2254">
                  <c:v>225498</c:v>
                </c:pt>
                <c:pt idx="2255">
                  <c:v>225598</c:v>
                </c:pt>
                <c:pt idx="2256">
                  <c:v>225698</c:v>
                </c:pt>
                <c:pt idx="2257">
                  <c:v>225798</c:v>
                </c:pt>
                <c:pt idx="2258">
                  <c:v>225898</c:v>
                </c:pt>
                <c:pt idx="2259">
                  <c:v>225998</c:v>
                </c:pt>
                <c:pt idx="2260">
                  <c:v>226098</c:v>
                </c:pt>
                <c:pt idx="2261">
                  <c:v>226198</c:v>
                </c:pt>
                <c:pt idx="2262">
                  <c:v>226298</c:v>
                </c:pt>
                <c:pt idx="2263">
                  <c:v>226398</c:v>
                </c:pt>
                <c:pt idx="2264">
                  <c:v>226498</c:v>
                </c:pt>
                <c:pt idx="2265">
                  <c:v>226598</c:v>
                </c:pt>
                <c:pt idx="2266">
                  <c:v>226698</c:v>
                </c:pt>
                <c:pt idx="2267">
                  <c:v>226798</c:v>
                </c:pt>
                <c:pt idx="2268">
                  <c:v>226898</c:v>
                </c:pt>
                <c:pt idx="2269">
                  <c:v>226998</c:v>
                </c:pt>
                <c:pt idx="2270">
                  <c:v>227098</c:v>
                </c:pt>
                <c:pt idx="2271">
                  <c:v>227198</c:v>
                </c:pt>
                <c:pt idx="2272">
                  <c:v>227299</c:v>
                </c:pt>
                <c:pt idx="2273">
                  <c:v>227398</c:v>
                </c:pt>
                <c:pt idx="2274">
                  <c:v>227498</c:v>
                </c:pt>
                <c:pt idx="2275">
                  <c:v>227598</c:v>
                </c:pt>
                <c:pt idx="2276">
                  <c:v>227698</c:v>
                </c:pt>
                <c:pt idx="2277">
                  <c:v>227798</c:v>
                </c:pt>
                <c:pt idx="2278">
                  <c:v>227898</c:v>
                </c:pt>
                <c:pt idx="2279">
                  <c:v>227998</c:v>
                </c:pt>
                <c:pt idx="2280">
                  <c:v>228098</c:v>
                </c:pt>
                <c:pt idx="2281">
                  <c:v>228198</c:v>
                </c:pt>
                <c:pt idx="2282">
                  <c:v>228298</c:v>
                </c:pt>
                <c:pt idx="2283">
                  <c:v>228398</c:v>
                </c:pt>
                <c:pt idx="2284">
                  <c:v>228498</c:v>
                </c:pt>
                <c:pt idx="2285">
                  <c:v>228598</c:v>
                </c:pt>
                <c:pt idx="2286">
                  <c:v>228698</c:v>
                </c:pt>
                <c:pt idx="2287">
                  <c:v>228798</c:v>
                </c:pt>
                <c:pt idx="2288">
                  <c:v>228898</c:v>
                </c:pt>
                <c:pt idx="2289">
                  <c:v>228998</c:v>
                </c:pt>
                <c:pt idx="2290">
                  <c:v>229098</c:v>
                </c:pt>
                <c:pt idx="2291">
                  <c:v>229198</c:v>
                </c:pt>
                <c:pt idx="2292">
                  <c:v>229298</c:v>
                </c:pt>
                <c:pt idx="2293">
                  <c:v>229398</c:v>
                </c:pt>
                <c:pt idx="2294">
                  <c:v>229498</c:v>
                </c:pt>
                <c:pt idx="2295">
                  <c:v>229598</c:v>
                </c:pt>
                <c:pt idx="2296">
                  <c:v>229698</c:v>
                </c:pt>
                <c:pt idx="2297">
                  <c:v>229798</c:v>
                </c:pt>
                <c:pt idx="2298">
                  <c:v>229898</c:v>
                </c:pt>
                <c:pt idx="2299">
                  <c:v>229998</c:v>
                </c:pt>
                <c:pt idx="2300">
                  <c:v>230098</c:v>
                </c:pt>
                <c:pt idx="2301">
                  <c:v>230198</c:v>
                </c:pt>
                <c:pt idx="2302">
                  <c:v>230298</c:v>
                </c:pt>
                <c:pt idx="2303">
                  <c:v>230398</c:v>
                </c:pt>
                <c:pt idx="2304">
                  <c:v>230498</c:v>
                </c:pt>
                <c:pt idx="2305">
                  <c:v>230598</c:v>
                </c:pt>
                <c:pt idx="2306">
                  <c:v>230698</c:v>
                </c:pt>
                <c:pt idx="2307">
                  <c:v>230798</c:v>
                </c:pt>
                <c:pt idx="2308">
                  <c:v>230898</c:v>
                </c:pt>
                <c:pt idx="2309">
                  <c:v>230998</c:v>
                </c:pt>
                <c:pt idx="2310">
                  <c:v>231098</c:v>
                </c:pt>
                <c:pt idx="2311">
                  <c:v>231198</c:v>
                </c:pt>
                <c:pt idx="2312">
                  <c:v>231299</c:v>
                </c:pt>
                <c:pt idx="2313">
                  <c:v>231398</c:v>
                </c:pt>
                <c:pt idx="2314">
                  <c:v>231498</c:v>
                </c:pt>
                <c:pt idx="2315">
                  <c:v>231598</c:v>
                </c:pt>
                <c:pt idx="2316">
                  <c:v>231698</c:v>
                </c:pt>
                <c:pt idx="2317">
                  <c:v>231798</c:v>
                </c:pt>
                <c:pt idx="2318">
                  <c:v>231898</c:v>
                </c:pt>
                <c:pt idx="2319">
                  <c:v>231998</c:v>
                </c:pt>
                <c:pt idx="2320">
                  <c:v>232098</c:v>
                </c:pt>
                <c:pt idx="2321">
                  <c:v>232198</c:v>
                </c:pt>
                <c:pt idx="2322">
                  <c:v>232298</c:v>
                </c:pt>
                <c:pt idx="2323">
                  <c:v>232398</c:v>
                </c:pt>
                <c:pt idx="2324">
                  <c:v>232498</c:v>
                </c:pt>
                <c:pt idx="2325">
                  <c:v>232598</c:v>
                </c:pt>
                <c:pt idx="2326">
                  <c:v>232698</c:v>
                </c:pt>
                <c:pt idx="2327">
                  <c:v>232798</c:v>
                </c:pt>
                <c:pt idx="2328">
                  <c:v>232898</c:v>
                </c:pt>
                <c:pt idx="2329">
                  <c:v>232998</c:v>
                </c:pt>
                <c:pt idx="2330">
                  <c:v>233098</c:v>
                </c:pt>
                <c:pt idx="2331">
                  <c:v>233198</c:v>
                </c:pt>
                <c:pt idx="2332">
                  <c:v>233298</c:v>
                </c:pt>
                <c:pt idx="2333">
                  <c:v>233398</c:v>
                </c:pt>
                <c:pt idx="2334">
                  <c:v>233498</c:v>
                </c:pt>
                <c:pt idx="2335">
                  <c:v>233598</c:v>
                </c:pt>
                <c:pt idx="2336">
                  <c:v>233698</c:v>
                </c:pt>
                <c:pt idx="2337">
                  <c:v>233798</c:v>
                </c:pt>
                <c:pt idx="2338">
                  <c:v>233898</c:v>
                </c:pt>
                <c:pt idx="2339">
                  <c:v>233998</c:v>
                </c:pt>
                <c:pt idx="2340">
                  <c:v>234098</c:v>
                </c:pt>
                <c:pt idx="2341">
                  <c:v>234198</c:v>
                </c:pt>
                <c:pt idx="2342">
                  <c:v>234298</c:v>
                </c:pt>
                <c:pt idx="2343">
                  <c:v>234398</c:v>
                </c:pt>
                <c:pt idx="2344">
                  <c:v>234498</c:v>
                </c:pt>
                <c:pt idx="2345">
                  <c:v>234598</c:v>
                </c:pt>
                <c:pt idx="2346">
                  <c:v>234699</c:v>
                </c:pt>
                <c:pt idx="2347">
                  <c:v>234798</c:v>
                </c:pt>
                <c:pt idx="2348">
                  <c:v>234898</c:v>
                </c:pt>
                <c:pt idx="2349">
                  <c:v>234998</c:v>
                </c:pt>
                <c:pt idx="2350">
                  <c:v>235098</c:v>
                </c:pt>
                <c:pt idx="2351">
                  <c:v>235198</c:v>
                </c:pt>
                <c:pt idx="2352">
                  <c:v>235298</c:v>
                </c:pt>
                <c:pt idx="2353">
                  <c:v>235398</c:v>
                </c:pt>
                <c:pt idx="2354">
                  <c:v>235498</c:v>
                </c:pt>
                <c:pt idx="2355">
                  <c:v>235598</c:v>
                </c:pt>
                <c:pt idx="2356">
                  <c:v>235698</c:v>
                </c:pt>
                <c:pt idx="2357">
                  <c:v>235798</c:v>
                </c:pt>
                <c:pt idx="2358">
                  <c:v>235898</c:v>
                </c:pt>
                <c:pt idx="2359">
                  <c:v>235998</c:v>
                </c:pt>
                <c:pt idx="2360">
                  <c:v>236098</c:v>
                </c:pt>
                <c:pt idx="2361">
                  <c:v>236198</c:v>
                </c:pt>
                <c:pt idx="2362">
                  <c:v>236298</c:v>
                </c:pt>
                <c:pt idx="2363">
                  <c:v>236398</c:v>
                </c:pt>
                <c:pt idx="2364">
                  <c:v>236498</c:v>
                </c:pt>
                <c:pt idx="2365">
                  <c:v>236598</c:v>
                </c:pt>
                <c:pt idx="2366">
                  <c:v>236698</c:v>
                </c:pt>
                <c:pt idx="2367">
                  <c:v>236798</c:v>
                </c:pt>
                <c:pt idx="2368">
                  <c:v>236898</c:v>
                </c:pt>
                <c:pt idx="2369">
                  <c:v>236998</c:v>
                </c:pt>
                <c:pt idx="2370">
                  <c:v>237098</c:v>
                </c:pt>
                <c:pt idx="2371">
                  <c:v>237198</c:v>
                </c:pt>
                <c:pt idx="2372">
                  <c:v>237298</c:v>
                </c:pt>
                <c:pt idx="2373">
                  <c:v>237398</c:v>
                </c:pt>
                <c:pt idx="2374">
                  <c:v>237498</c:v>
                </c:pt>
                <c:pt idx="2375">
                  <c:v>237598</c:v>
                </c:pt>
                <c:pt idx="2376">
                  <c:v>237698</c:v>
                </c:pt>
                <c:pt idx="2377">
                  <c:v>237799</c:v>
                </c:pt>
                <c:pt idx="2378">
                  <c:v>237898</c:v>
                </c:pt>
                <c:pt idx="2379">
                  <c:v>237998</c:v>
                </c:pt>
                <c:pt idx="2380">
                  <c:v>238098</c:v>
                </c:pt>
                <c:pt idx="2381">
                  <c:v>238198</c:v>
                </c:pt>
                <c:pt idx="2382">
                  <c:v>238298</c:v>
                </c:pt>
                <c:pt idx="2383">
                  <c:v>238398</c:v>
                </c:pt>
                <c:pt idx="2384">
                  <c:v>238498</c:v>
                </c:pt>
                <c:pt idx="2385">
                  <c:v>238598</c:v>
                </c:pt>
                <c:pt idx="2386">
                  <c:v>238698</c:v>
                </c:pt>
                <c:pt idx="2387">
                  <c:v>238798</c:v>
                </c:pt>
                <c:pt idx="2388">
                  <c:v>238898</c:v>
                </c:pt>
                <c:pt idx="2389">
                  <c:v>238998</c:v>
                </c:pt>
                <c:pt idx="2390">
                  <c:v>239098</c:v>
                </c:pt>
                <c:pt idx="2391">
                  <c:v>239198</c:v>
                </c:pt>
                <c:pt idx="2392">
                  <c:v>239298</c:v>
                </c:pt>
                <c:pt idx="2393">
                  <c:v>239398</c:v>
                </c:pt>
                <c:pt idx="2394">
                  <c:v>239498</c:v>
                </c:pt>
                <c:pt idx="2395">
                  <c:v>239598</c:v>
                </c:pt>
                <c:pt idx="2396">
                  <c:v>239698</c:v>
                </c:pt>
                <c:pt idx="2397">
                  <c:v>239798</c:v>
                </c:pt>
                <c:pt idx="2398">
                  <c:v>239898</c:v>
                </c:pt>
                <c:pt idx="2399">
                  <c:v>239998</c:v>
                </c:pt>
                <c:pt idx="2400">
                  <c:v>240098</c:v>
                </c:pt>
                <c:pt idx="2401">
                  <c:v>240198</c:v>
                </c:pt>
                <c:pt idx="2402">
                  <c:v>240298</c:v>
                </c:pt>
                <c:pt idx="2403">
                  <c:v>240398</c:v>
                </c:pt>
                <c:pt idx="2404">
                  <c:v>240498</c:v>
                </c:pt>
                <c:pt idx="2405">
                  <c:v>240598</c:v>
                </c:pt>
                <c:pt idx="2406">
                  <c:v>240698</c:v>
                </c:pt>
                <c:pt idx="2407">
                  <c:v>240798</c:v>
                </c:pt>
                <c:pt idx="2408">
                  <c:v>240899</c:v>
                </c:pt>
                <c:pt idx="2409">
                  <c:v>240999</c:v>
                </c:pt>
                <c:pt idx="2410">
                  <c:v>241098</c:v>
                </c:pt>
                <c:pt idx="2411">
                  <c:v>241198</c:v>
                </c:pt>
                <c:pt idx="2412">
                  <c:v>241298</c:v>
                </c:pt>
                <c:pt idx="2413">
                  <c:v>241398</c:v>
                </c:pt>
                <c:pt idx="2414">
                  <c:v>241498</c:v>
                </c:pt>
                <c:pt idx="2415">
                  <c:v>241598</c:v>
                </c:pt>
                <c:pt idx="2416">
                  <c:v>241698</c:v>
                </c:pt>
                <c:pt idx="2417">
                  <c:v>241798</c:v>
                </c:pt>
                <c:pt idx="2418">
                  <c:v>241898</c:v>
                </c:pt>
                <c:pt idx="2419">
                  <c:v>241998</c:v>
                </c:pt>
                <c:pt idx="2420">
                  <c:v>242098</c:v>
                </c:pt>
                <c:pt idx="2421">
                  <c:v>242198</c:v>
                </c:pt>
                <c:pt idx="2422">
                  <c:v>242298</c:v>
                </c:pt>
                <c:pt idx="2423">
                  <c:v>242398</c:v>
                </c:pt>
                <c:pt idx="2424">
                  <c:v>242498</c:v>
                </c:pt>
                <c:pt idx="2425">
                  <c:v>242598</c:v>
                </c:pt>
                <c:pt idx="2426">
                  <c:v>242698</c:v>
                </c:pt>
                <c:pt idx="2427">
                  <c:v>242798</c:v>
                </c:pt>
                <c:pt idx="2428">
                  <c:v>242898</c:v>
                </c:pt>
                <c:pt idx="2429">
                  <c:v>242998</c:v>
                </c:pt>
                <c:pt idx="2430">
                  <c:v>243098</c:v>
                </c:pt>
                <c:pt idx="2431">
                  <c:v>243198</c:v>
                </c:pt>
                <c:pt idx="2432">
                  <c:v>243298</c:v>
                </c:pt>
                <c:pt idx="2433">
                  <c:v>243398</c:v>
                </c:pt>
                <c:pt idx="2434">
                  <c:v>243498</c:v>
                </c:pt>
                <c:pt idx="2435">
                  <c:v>243598</c:v>
                </c:pt>
                <c:pt idx="2436">
                  <c:v>243698</c:v>
                </c:pt>
                <c:pt idx="2437">
                  <c:v>243798</c:v>
                </c:pt>
                <c:pt idx="2438">
                  <c:v>243898</c:v>
                </c:pt>
                <c:pt idx="2439">
                  <c:v>243998</c:v>
                </c:pt>
                <c:pt idx="2440">
                  <c:v>244098</c:v>
                </c:pt>
                <c:pt idx="2441">
                  <c:v>244198</c:v>
                </c:pt>
                <c:pt idx="2442">
                  <c:v>244299</c:v>
                </c:pt>
                <c:pt idx="2443">
                  <c:v>244398</c:v>
                </c:pt>
                <c:pt idx="2444">
                  <c:v>244498</c:v>
                </c:pt>
                <c:pt idx="2445">
                  <c:v>244598</c:v>
                </c:pt>
                <c:pt idx="2446">
                  <c:v>244698</c:v>
                </c:pt>
                <c:pt idx="2447">
                  <c:v>244798</c:v>
                </c:pt>
                <c:pt idx="2448">
                  <c:v>244898</c:v>
                </c:pt>
                <c:pt idx="2449">
                  <c:v>244998</c:v>
                </c:pt>
                <c:pt idx="2450">
                  <c:v>245098</c:v>
                </c:pt>
                <c:pt idx="2451">
                  <c:v>245198</c:v>
                </c:pt>
                <c:pt idx="2452">
                  <c:v>245298</c:v>
                </c:pt>
                <c:pt idx="2453">
                  <c:v>245398</c:v>
                </c:pt>
                <c:pt idx="2454">
                  <c:v>245498</c:v>
                </c:pt>
                <c:pt idx="2455">
                  <c:v>245598</c:v>
                </c:pt>
                <c:pt idx="2456">
                  <c:v>245698</c:v>
                </c:pt>
                <c:pt idx="2457">
                  <c:v>245798</c:v>
                </c:pt>
                <c:pt idx="2458">
                  <c:v>245898</c:v>
                </c:pt>
                <c:pt idx="2459">
                  <c:v>245998</c:v>
                </c:pt>
                <c:pt idx="2460">
                  <c:v>246098</c:v>
                </c:pt>
                <c:pt idx="2461">
                  <c:v>246198</c:v>
                </c:pt>
                <c:pt idx="2462">
                  <c:v>246298</c:v>
                </c:pt>
                <c:pt idx="2463">
                  <c:v>246398</c:v>
                </c:pt>
                <c:pt idx="2464">
                  <c:v>246498</c:v>
                </c:pt>
                <c:pt idx="2465">
                  <c:v>246598</c:v>
                </c:pt>
                <c:pt idx="2466">
                  <c:v>246698</c:v>
                </c:pt>
                <c:pt idx="2467">
                  <c:v>246798</c:v>
                </c:pt>
                <c:pt idx="2468">
                  <c:v>246898</c:v>
                </c:pt>
                <c:pt idx="2469">
                  <c:v>246998</c:v>
                </c:pt>
                <c:pt idx="2470">
                  <c:v>247098</c:v>
                </c:pt>
                <c:pt idx="2471">
                  <c:v>247198</c:v>
                </c:pt>
                <c:pt idx="2472">
                  <c:v>247298</c:v>
                </c:pt>
                <c:pt idx="2473">
                  <c:v>247398</c:v>
                </c:pt>
                <c:pt idx="2474">
                  <c:v>247498</c:v>
                </c:pt>
                <c:pt idx="2475">
                  <c:v>247598</c:v>
                </c:pt>
                <c:pt idx="2476">
                  <c:v>247698</c:v>
                </c:pt>
                <c:pt idx="2477">
                  <c:v>247798</c:v>
                </c:pt>
                <c:pt idx="2478">
                  <c:v>247898</c:v>
                </c:pt>
                <c:pt idx="2479">
                  <c:v>247998</c:v>
                </c:pt>
                <c:pt idx="2480">
                  <c:v>248098</c:v>
                </c:pt>
                <c:pt idx="2481">
                  <c:v>248198</c:v>
                </c:pt>
                <c:pt idx="2482">
                  <c:v>248299</c:v>
                </c:pt>
                <c:pt idx="2483">
                  <c:v>248398</c:v>
                </c:pt>
                <c:pt idx="2484">
                  <c:v>248498</c:v>
                </c:pt>
                <c:pt idx="2485">
                  <c:v>248598</c:v>
                </c:pt>
                <c:pt idx="2486">
                  <c:v>248698</c:v>
                </c:pt>
                <c:pt idx="2487">
                  <c:v>248798</c:v>
                </c:pt>
                <c:pt idx="2488">
                  <c:v>248898</c:v>
                </c:pt>
                <c:pt idx="2489">
                  <c:v>248998</c:v>
                </c:pt>
                <c:pt idx="2490">
                  <c:v>249098</c:v>
                </c:pt>
                <c:pt idx="2491">
                  <c:v>249198</c:v>
                </c:pt>
                <c:pt idx="2492">
                  <c:v>249298</c:v>
                </c:pt>
                <c:pt idx="2493">
                  <c:v>249398</c:v>
                </c:pt>
                <c:pt idx="2494">
                  <c:v>249498</c:v>
                </c:pt>
                <c:pt idx="2495">
                  <c:v>249598</c:v>
                </c:pt>
                <c:pt idx="2496">
                  <c:v>249698</c:v>
                </c:pt>
                <c:pt idx="2497">
                  <c:v>249798</c:v>
                </c:pt>
                <c:pt idx="2498">
                  <c:v>249898</c:v>
                </c:pt>
                <c:pt idx="2499">
                  <c:v>249998</c:v>
                </c:pt>
                <c:pt idx="2500">
                  <c:v>250098</c:v>
                </c:pt>
                <c:pt idx="2501">
                  <c:v>250198</c:v>
                </c:pt>
                <c:pt idx="2502">
                  <c:v>250298</c:v>
                </c:pt>
                <c:pt idx="2503">
                  <c:v>250398</c:v>
                </c:pt>
                <c:pt idx="2504">
                  <c:v>250498</c:v>
                </c:pt>
                <c:pt idx="2505">
                  <c:v>250598</c:v>
                </c:pt>
                <c:pt idx="2506">
                  <c:v>250698</c:v>
                </c:pt>
                <c:pt idx="2507">
                  <c:v>250798</c:v>
                </c:pt>
                <c:pt idx="2508">
                  <c:v>250898</c:v>
                </c:pt>
                <c:pt idx="2509">
                  <c:v>250998</c:v>
                </c:pt>
                <c:pt idx="2510">
                  <c:v>251098</c:v>
                </c:pt>
                <c:pt idx="2511">
                  <c:v>251198</c:v>
                </c:pt>
                <c:pt idx="2512">
                  <c:v>251298</c:v>
                </c:pt>
                <c:pt idx="2513">
                  <c:v>251398</c:v>
                </c:pt>
                <c:pt idx="2514">
                  <c:v>251498</c:v>
                </c:pt>
                <c:pt idx="2515">
                  <c:v>251598</c:v>
                </c:pt>
                <c:pt idx="2516">
                  <c:v>251699</c:v>
                </c:pt>
                <c:pt idx="2517">
                  <c:v>251798</c:v>
                </c:pt>
                <c:pt idx="2518">
                  <c:v>251898</c:v>
                </c:pt>
                <c:pt idx="2519">
                  <c:v>251998</c:v>
                </c:pt>
                <c:pt idx="2520">
                  <c:v>252098</c:v>
                </c:pt>
                <c:pt idx="2521">
                  <c:v>252198</c:v>
                </c:pt>
                <c:pt idx="2522">
                  <c:v>252298</c:v>
                </c:pt>
                <c:pt idx="2523">
                  <c:v>252398</c:v>
                </c:pt>
                <c:pt idx="2524">
                  <c:v>252498</c:v>
                </c:pt>
                <c:pt idx="2525">
                  <c:v>252598</c:v>
                </c:pt>
                <c:pt idx="2526">
                  <c:v>252698</c:v>
                </c:pt>
                <c:pt idx="2527">
                  <c:v>252798</c:v>
                </c:pt>
                <c:pt idx="2528">
                  <c:v>252898</c:v>
                </c:pt>
                <c:pt idx="2529">
                  <c:v>252998</c:v>
                </c:pt>
                <c:pt idx="2530">
                  <c:v>253098</c:v>
                </c:pt>
                <c:pt idx="2531">
                  <c:v>253198</c:v>
                </c:pt>
                <c:pt idx="2532">
                  <c:v>253298</c:v>
                </c:pt>
                <c:pt idx="2533">
                  <c:v>253398</c:v>
                </c:pt>
                <c:pt idx="2534">
                  <c:v>253498</c:v>
                </c:pt>
                <c:pt idx="2535">
                  <c:v>253598</c:v>
                </c:pt>
                <c:pt idx="2536">
                  <c:v>253698</c:v>
                </c:pt>
                <c:pt idx="2537">
                  <c:v>253798</c:v>
                </c:pt>
                <c:pt idx="2538">
                  <c:v>253898</c:v>
                </c:pt>
                <c:pt idx="2539">
                  <c:v>253998</c:v>
                </c:pt>
                <c:pt idx="2540">
                  <c:v>254098</c:v>
                </c:pt>
                <c:pt idx="2541">
                  <c:v>254198</c:v>
                </c:pt>
                <c:pt idx="2542">
                  <c:v>254298</c:v>
                </c:pt>
                <c:pt idx="2543">
                  <c:v>254398</c:v>
                </c:pt>
                <c:pt idx="2544">
                  <c:v>254498</c:v>
                </c:pt>
                <c:pt idx="2545">
                  <c:v>254598</c:v>
                </c:pt>
                <c:pt idx="2546">
                  <c:v>254698</c:v>
                </c:pt>
                <c:pt idx="2547">
                  <c:v>254798</c:v>
                </c:pt>
                <c:pt idx="2548">
                  <c:v>254898</c:v>
                </c:pt>
                <c:pt idx="2549">
                  <c:v>254998</c:v>
                </c:pt>
                <c:pt idx="2550">
                  <c:v>255098</c:v>
                </c:pt>
                <c:pt idx="2551">
                  <c:v>255198</c:v>
                </c:pt>
                <c:pt idx="2552">
                  <c:v>255298</c:v>
                </c:pt>
                <c:pt idx="2553">
                  <c:v>255399</c:v>
                </c:pt>
                <c:pt idx="2554">
                  <c:v>255498</c:v>
                </c:pt>
                <c:pt idx="2555">
                  <c:v>255598</c:v>
                </c:pt>
                <c:pt idx="2556">
                  <c:v>255698</c:v>
                </c:pt>
                <c:pt idx="2557">
                  <c:v>255798</c:v>
                </c:pt>
                <c:pt idx="2558">
                  <c:v>255898</c:v>
                </c:pt>
                <c:pt idx="2559">
                  <c:v>255998</c:v>
                </c:pt>
                <c:pt idx="2560">
                  <c:v>256098</c:v>
                </c:pt>
                <c:pt idx="2561">
                  <c:v>256198</c:v>
                </c:pt>
                <c:pt idx="2562">
                  <c:v>256298</c:v>
                </c:pt>
                <c:pt idx="2563">
                  <c:v>256398</c:v>
                </c:pt>
                <c:pt idx="2564">
                  <c:v>256498</c:v>
                </c:pt>
                <c:pt idx="2565">
                  <c:v>256598</c:v>
                </c:pt>
                <c:pt idx="2566">
                  <c:v>256698</c:v>
                </c:pt>
                <c:pt idx="2567">
                  <c:v>256798</c:v>
                </c:pt>
                <c:pt idx="2568">
                  <c:v>256898</c:v>
                </c:pt>
                <c:pt idx="2569">
                  <c:v>256998</c:v>
                </c:pt>
                <c:pt idx="2570">
                  <c:v>257098</c:v>
                </c:pt>
                <c:pt idx="2571">
                  <c:v>257198</c:v>
                </c:pt>
                <c:pt idx="2572">
                  <c:v>257298</c:v>
                </c:pt>
                <c:pt idx="2573">
                  <c:v>257398</c:v>
                </c:pt>
                <c:pt idx="2574">
                  <c:v>257498</c:v>
                </c:pt>
                <c:pt idx="2575">
                  <c:v>257598</c:v>
                </c:pt>
                <c:pt idx="2576">
                  <c:v>257698</c:v>
                </c:pt>
                <c:pt idx="2577">
                  <c:v>257798</c:v>
                </c:pt>
                <c:pt idx="2578">
                  <c:v>257898</c:v>
                </c:pt>
                <c:pt idx="2579">
                  <c:v>257998</c:v>
                </c:pt>
                <c:pt idx="2580">
                  <c:v>258098</c:v>
                </c:pt>
                <c:pt idx="2581">
                  <c:v>258198</c:v>
                </c:pt>
                <c:pt idx="2582">
                  <c:v>258298</c:v>
                </c:pt>
                <c:pt idx="2583">
                  <c:v>258398</c:v>
                </c:pt>
                <c:pt idx="2584">
                  <c:v>258498</c:v>
                </c:pt>
                <c:pt idx="2585">
                  <c:v>258598</c:v>
                </c:pt>
                <c:pt idx="2586">
                  <c:v>258698</c:v>
                </c:pt>
                <c:pt idx="2587">
                  <c:v>258799</c:v>
                </c:pt>
                <c:pt idx="2588">
                  <c:v>258898</c:v>
                </c:pt>
                <c:pt idx="2589">
                  <c:v>258998</c:v>
                </c:pt>
                <c:pt idx="2590">
                  <c:v>259098</c:v>
                </c:pt>
                <c:pt idx="2591">
                  <c:v>259198</c:v>
                </c:pt>
                <c:pt idx="2592">
                  <c:v>259298</c:v>
                </c:pt>
                <c:pt idx="2593">
                  <c:v>259398</c:v>
                </c:pt>
                <c:pt idx="2594">
                  <c:v>259498</c:v>
                </c:pt>
                <c:pt idx="2595">
                  <c:v>259598</c:v>
                </c:pt>
                <c:pt idx="2596">
                  <c:v>259698</c:v>
                </c:pt>
                <c:pt idx="2597">
                  <c:v>259798</c:v>
                </c:pt>
                <c:pt idx="2598">
                  <c:v>259898</c:v>
                </c:pt>
                <c:pt idx="2599">
                  <c:v>259998</c:v>
                </c:pt>
                <c:pt idx="2600">
                  <c:v>260098</c:v>
                </c:pt>
                <c:pt idx="2601">
                  <c:v>260198</c:v>
                </c:pt>
                <c:pt idx="2602">
                  <c:v>260298</c:v>
                </c:pt>
                <c:pt idx="2603">
                  <c:v>260398</c:v>
                </c:pt>
                <c:pt idx="2604">
                  <c:v>260498</c:v>
                </c:pt>
                <c:pt idx="2605">
                  <c:v>260598</c:v>
                </c:pt>
                <c:pt idx="2606">
                  <c:v>260698</c:v>
                </c:pt>
                <c:pt idx="2607">
                  <c:v>260798</c:v>
                </c:pt>
                <c:pt idx="2608">
                  <c:v>260898</c:v>
                </c:pt>
                <c:pt idx="2609">
                  <c:v>260998</c:v>
                </c:pt>
                <c:pt idx="2610">
                  <c:v>261098</c:v>
                </c:pt>
                <c:pt idx="2611">
                  <c:v>261198</c:v>
                </c:pt>
                <c:pt idx="2612">
                  <c:v>261298</c:v>
                </c:pt>
                <c:pt idx="2613">
                  <c:v>261398</c:v>
                </c:pt>
                <c:pt idx="2614">
                  <c:v>261498</c:v>
                </c:pt>
                <c:pt idx="2615">
                  <c:v>261598</c:v>
                </c:pt>
                <c:pt idx="2616">
                  <c:v>261698</c:v>
                </c:pt>
                <c:pt idx="2617">
                  <c:v>261798</c:v>
                </c:pt>
                <c:pt idx="2618">
                  <c:v>261899</c:v>
                </c:pt>
                <c:pt idx="2619">
                  <c:v>261998</c:v>
                </c:pt>
                <c:pt idx="2620">
                  <c:v>262098</c:v>
                </c:pt>
                <c:pt idx="2621">
                  <c:v>262198</c:v>
                </c:pt>
                <c:pt idx="2622">
                  <c:v>262298</c:v>
                </c:pt>
                <c:pt idx="2623">
                  <c:v>262398</c:v>
                </c:pt>
                <c:pt idx="2624">
                  <c:v>262498</c:v>
                </c:pt>
                <c:pt idx="2625">
                  <c:v>262598</c:v>
                </c:pt>
                <c:pt idx="2626">
                  <c:v>262698</c:v>
                </c:pt>
                <c:pt idx="2627">
                  <c:v>262798</c:v>
                </c:pt>
                <c:pt idx="2628">
                  <c:v>262898</c:v>
                </c:pt>
                <c:pt idx="2629">
                  <c:v>262998</c:v>
                </c:pt>
                <c:pt idx="2630">
                  <c:v>263098</c:v>
                </c:pt>
                <c:pt idx="2631">
                  <c:v>263198</c:v>
                </c:pt>
                <c:pt idx="2632">
                  <c:v>263298</c:v>
                </c:pt>
                <c:pt idx="2633">
                  <c:v>263398</c:v>
                </c:pt>
                <c:pt idx="2634">
                  <c:v>263498</c:v>
                </c:pt>
                <c:pt idx="2635">
                  <c:v>263598</c:v>
                </c:pt>
                <c:pt idx="2636">
                  <c:v>263698</c:v>
                </c:pt>
                <c:pt idx="2637">
                  <c:v>263798</c:v>
                </c:pt>
                <c:pt idx="2638">
                  <c:v>263898</c:v>
                </c:pt>
                <c:pt idx="2639">
                  <c:v>263998</c:v>
                </c:pt>
                <c:pt idx="2640">
                  <c:v>264098</c:v>
                </c:pt>
                <c:pt idx="2641">
                  <c:v>264198</c:v>
                </c:pt>
                <c:pt idx="2642">
                  <c:v>264298</c:v>
                </c:pt>
                <c:pt idx="2643">
                  <c:v>264398</c:v>
                </c:pt>
                <c:pt idx="2644">
                  <c:v>264498</c:v>
                </c:pt>
                <c:pt idx="2645">
                  <c:v>264598</c:v>
                </c:pt>
                <c:pt idx="2646">
                  <c:v>264698</c:v>
                </c:pt>
                <c:pt idx="2647">
                  <c:v>264798</c:v>
                </c:pt>
                <c:pt idx="2648">
                  <c:v>264898</c:v>
                </c:pt>
                <c:pt idx="2649">
                  <c:v>264998</c:v>
                </c:pt>
                <c:pt idx="2650">
                  <c:v>265098</c:v>
                </c:pt>
                <c:pt idx="2651">
                  <c:v>265198</c:v>
                </c:pt>
                <c:pt idx="2652">
                  <c:v>265299</c:v>
                </c:pt>
                <c:pt idx="2653">
                  <c:v>265398</c:v>
                </c:pt>
                <c:pt idx="2654">
                  <c:v>265498</c:v>
                </c:pt>
                <c:pt idx="2655">
                  <c:v>265598</c:v>
                </c:pt>
                <c:pt idx="2656">
                  <c:v>265698</c:v>
                </c:pt>
                <c:pt idx="2657">
                  <c:v>265798</c:v>
                </c:pt>
                <c:pt idx="2658">
                  <c:v>265898</c:v>
                </c:pt>
                <c:pt idx="2659">
                  <c:v>265998</c:v>
                </c:pt>
                <c:pt idx="2660">
                  <c:v>266098</c:v>
                </c:pt>
                <c:pt idx="2661">
                  <c:v>266198</c:v>
                </c:pt>
                <c:pt idx="2662">
                  <c:v>266298</c:v>
                </c:pt>
                <c:pt idx="2663">
                  <c:v>266398</c:v>
                </c:pt>
                <c:pt idx="2664">
                  <c:v>266498</c:v>
                </c:pt>
                <c:pt idx="2665">
                  <c:v>266598</c:v>
                </c:pt>
                <c:pt idx="2666">
                  <c:v>266698</c:v>
                </c:pt>
                <c:pt idx="2667">
                  <c:v>266798</c:v>
                </c:pt>
                <c:pt idx="2668">
                  <c:v>266898</c:v>
                </c:pt>
                <c:pt idx="2669">
                  <c:v>266998</c:v>
                </c:pt>
                <c:pt idx="2670">
                  <c:v>267098</c:v>
                </c:pt>
                <c:pt idx="2671">
                  <c:v>267198</c:v>
                </c:pt>
                <c:pt idx="2672">
                  <c:v>267298</c:v>
                </c:pt>
                <c:pt idx="2673">
                  <c:v>267398</c:v>
                </c:pt>
                <c:pt idx="2674">
                  <c:v>267498</c:v>
                </c:pt>
                <c:pt idx="2675">
                  <c:v>267598</c:v>
                </c:pt>
                <c:pt idx="2676">
                  <c:v>267698</c:v>
                </c:pt>
                <c:pt idx="2677">
                  <c:v>267798</c:v>
                </c:pt>
                <c:pt idx="2678">
                  <c:v>267898</c:v>
                </c:pt>
                <c:pt idx="2679">
                  <c:v>267998</c:v>
                </c:pt>
                <c:pt idx="2680">
                  <c:v>268098</c:v>
                </c:pt>
                <c:pt idx="2681">
                  <c:v>268198</c:v>
                </c:pt>
                <c:pt idx="2682">
                  <c:v>268298</c:v>
                </c:pt>
                <c:pt idx="2683">
                  <c:v>268398</c:v>
                </c:pt>
                <c:pt idx="2684">
                  <c:v>268498</c:v>
                </c:pt>
                <c:pt idx="2685">
                  <c:v>268598</c:v>
                </c:pt>
                <c:pt idx="2686">
                  <c:v>268699</c:v>
                </c:pt>
                <c:pt idx="2687">
                  <c:v>268798</c:v>
                </c:pt>
                <c:pt idx="2688">
                  <c:v>268898</c:v>
                </c:pt>
                <c:pt idx="2689">
                  <c:v>268998</c:v>
                </c:pt>
                <c:pt idx="2690">
                  <c:v>269098</c:v>
                </c:pt>
                <c:pt idx="2691">
                  <c:v>269198</c:v>
                </c:pt>
                <c:pt idx="2692">
                  <c:v>269298</c:v>
                </c:pt>
                <c:pt idx="2693">
                  <c:v>269398</c:v>
                </c:pt>
                <c:pt idx="2694">
                  <c:v>269498</c:v>
                </c:pt>
                <c:pt idx="2695">
                  <c:v>269598</c:v>
                </c:pt>
                <c:pt idx="2696">
                  <c:v>269698</c:v>
                </c:pt>
                <c:pt idx="2697">
                  <c:v>269798</c:v>
                </c:pt>
                <c:pt idx="2698">
                  <c:v>269898</c:v>
                </c:pt>
                <c:pt idx="2699">
                  <c:v>269998</c:v>
                </c:pt>
                <c:pt idx="2700">
                  <c:v>270098</c:v>
                </c:pt>
                <c:pt idx="2701">
                  <c:v>270198</c:v>
                </c:pt>
                <c:pt idx="2702">
                  <c:v>270298</c:v>
                </c:pt>
                <c:pt idx="2703">
                  <c:v>270398</c:v>
                </c:pt>
                <c:pt idx="2704">
                  <c:v>270498</c:v>
                </c:pt>
                <c:pt idx="2705">
                  <c:v>270598</c:v>
                </c:pt>
                <c:pt idx="2706">
                  <c:v>270698</c:v>
                </c:pt>
                <c:pt idx="2707">
                  <c:v>270798</c:v>
                </c:pt>
                <c:pt idx="2708">
                  <c:v>270898</c:v>
                </c:pt>
                <c:pt idx="2709">
                  <c:v>270998</c:v>
                </c:pt>
                <c:pt idx="2710">
                  <c:v>271098</c:v>
                </c:pt>
                <c:pt idx="2711">
                  <c:v>271198</c:v>
                </c:pt>
                <c:pt idx="2712">
                  <c:v>271298</c:v>
                </c:pt>
                <c:pt idx="2713">
                  <c:v>271398</c:v>
                </c:pt>
                <c:pt idx="2714">
                  <c:v>271498</c:v>
                </c:pt>
                <c:pt idx="2715">
                  <c:v>271598</c:v>
                </c:pt>
                <c:pt idx="2716">
                  <c:v>271698</c:v>
                </c:pt>
                <c:pt idx="2717">
                  <c:v>271799</c:v>
                </c:pt>
                <c:pt idx="2718">
                  <c:v>271898</c:v>
                </c:pt>
                <c:pt idx="2719">
                  <c:v>271998</c:v>
                </c:pt>
                <c:pt idx="2720">
                  <c:v>272098</c:v>
                </c:pt>
                <c:pt idx="2721">
                  <c:v>272198</c:v>
                </c:pt>
                <c:pt idx="2722">
                  <c:v>272298</c:v>
                </c:pt>
                <c:pt idx="2723">
                  <c:v>272398</c:v>
                </c:pt>
                <c:pt idx="2724">
                  <c:v>272498</c:v>
                </c:pt>
                <c:pt idx="2725">
                  <c:v>272598</c:v>
                </c:pt>
                <c:pt idx="2726">
                  <c:v>272698</c:v>
                </c:pt>
                <c:pt idx="2727">
                  <c:v>272798</c:v>
                </c:pt>
                <c:pt idx="2728">
                  <c:v>272898</c:v>
                </c:pt>
                <c:pt idx="2729">
                  <c:v>272998</c:v>
                </c:pt>
                <c:pt idx="2730">
                  <c:v>273098</c:v>
                </c:pt>
                <c:pt idx="2731">
                  <c:v>273198</c:v>
                </c:pt>
                <c:pt idx="2732">
                  <c:v>273298</c:v>
                </c:pt>
                <c:pt idx="2733">
                  <c:v>273398</c:v>
                </c:pt>
                <c:pt idx="2734">
                  <c:v>273498</c:v>
                </c:pt>
                <c:pt idx="2735">
                  <c:v>273598</c:v>
                </c:pt>
                <c:pt idx="2736">
                  <c:v>273698</c:v>
                </c:pt>
                <c:pt idx="2737">
                  <c:v>273798</c:v>
                </c:pt>
                <c:pt idx="2738">
                  <c:v>273898</c:v>
                </c:pt>
                <c:pt idx="2739">
                  <c:v>273998</c:v>
                </c:pt>
                <c:pt idx="2740">
                  <c:v>274098</c:v>
                </c:pt>
                <c:pt idx="2741">
                  <c:v>274198</c:v>
                </c:pt>
                <c:pt idx="2742">
                  <c:v>274298</c:v>
                </c:pt>
                <c:pt idx="2743">
                  <c:v>274398</c:v>
                </c:pt>
                <c:pt idx="2744">
                  <c:v>274498</c:v>
                </c:pt>
                <c:pt idx="2745">
                  <c:v>274598</c:v>
                </c:pt>
                <c:pt idx="2746">
                  <c:v>274698</c:v>
                </c:pt>
                <c:pt idx="2747">
                  <c:v>274798</c:v>
                </c:pt>
                <c:pt idx="2748">
                  <c:v>274899</c:v>
                </c:pt>
                <c:pt idx="2749">
                  <c:v>274998</c:v>
                </c:pt>
                <c:pt idx="2750">
                  <c:v>275098</c:v>
                </c:pt>
                <c:pt idx="2751">
                  <c:v>275198</c:v>
                </c:pt>
                <c:pt idx="2752">
                  <c:v>275298</c:v>
                </c:pt>
                <c:pt idx="2753">
                  <c:v>275398</c:v>
                </c:pt>
                <c:pt idx="2754">
                  <c:v>275498</c:v>
                </c:pt>
                <c:pt idx="2755">
                  <c:v>275598</c:v>
                </c:pt>
                <c:pt idx="2756">
                  <c:v>275698</c:v>
                </c:pt>
                <c:pt idx="2757">
                  <c:v>275798</c:v>
                </c:pt>
                <c:pt idx="2758">
                  <c:v>275898</c:v>
                </c:pt>
                <c:pt idx="2759">
                  <c:v>275998</c:v>
                </c:pt>
                <c:pt idx="2760">
                  <c:v>276098</c:v>
                </c:pt>
                <c:pt idx="2761">
                  <c:v>276198</c:v>
                </c:pt>
                <c:pt idx="2762">
                  <c:v>276298</c:v>
                </c:pt>
                <c:pt idx="2763">
                  <c:v>276398</c:v>
                </c:pt>
                <c:pt idx="2764">
                  <c:v>276498</c:v>
                </c:pt>
                <c:pt idx="2765">
                  <c:v>276598</c:v>
                </c:pt>
                <c:pt idx="2766">
                  <c:v>276698</c:v>
                </c:pt>
                <c:pt idx="2767">
                  <c:v>276798</c:v>
                </c:pt>
                <c:pt idx="2768">
                  <c:v>276898</c:v>
                </c:pt>
                <c:pt idx="2769">
                  <c:v>276998</c:v>
                </c:pt>
                <c:pt idx="2770">
                  <c:v>277098</c:v>
                </c:pt>
                <c:pt idx="2771">
                  <c:v>277198</c:v>
                </c:pt>
                <c:pt idx="2772">
                  <c:v>277298</c:v>
                </c:pt>
                <c:pt idx="2773">
                  <c:v>277398</c:v>
                </c:pt>
                <c:pt idx="2774">
                  <c:v>277498</c:v>
                </c:pt>
                <c:pt idx="2775">
                  <c:v>277598</c:v>
                </c:pt>
                <c:pt idx="2776">
                  <c:v>277698</c:v>
                </c:pt>
                <c:pt idx="2777">
                  <c:v>277798</c:v>
                </c:pt>
                <c:pt idx="2778">
                  <c:v>277898</c:v>
                </c:pt>
                <c:pt idx="2779">
                  <c:v>277998</c:v>
                </c:pt>
                <c:pt idx="2780">
                  <c:v>278098</c:v>
                </c:pt>
                <c:pt idx="2781">
                  <c:v>278198</c:v>
                </c:pt>
                <c:pt idx="2782">
                  <c:v>278299</c:v>
                </c:pt>
                <c:pt idx="2783">
                  <c:v>278398</c:v>
                </c:pt>
                <c:pt idx="2784">
                  <c:v>278498</c:v>
                </c:pt>
                <c:pt idx="2785">
                  <c:v>278598</c:v>
                </c:pt>
                <c:pt idx="2786">
                  <c:v>278698</c:v>
                </c:pt>
                <c:pt idx="2787">
                  <c:v>278798</c:v>
                </c:pt>
                <c:pt idx="2788">
                  <c:v>278898</c:v>
                </c:pt>
                <c:pt idx="2789">
                  <c:v>278998</c:v>
                </c:pt>
                <c:pt idx="2790">
                  <c:v>279098</c:v>
                </c:pt>
                <c:pt idx="2791">
                  <c:v>279198</c:v>
                </c:pt>
                <c:pt idx="2792">
                  <c:v>279298</c:v>
                </c:pt>
                <c:pt idx="2793">
                  <c:v>279398</c:v>
                </c:pt>
                <c:pt idx="2794">
                  <c:v>279498</c:v>
                </c:pt>
                <c:pt idx="2795">
                  <c:v>279598</c:v>
                </c:pt>
                <c:pt idx="2796">
                  <c:v>279698</c:v>
                </c:pt>
                <c:pt idx="2797">
                  <c:v>279798</c:v>
                </c:pt>
                <c:pt idx="2798">
                  <c:v>279898</c:v>
                </c:pt>
                <c:pt idx="2799">
                  <c:v>279998</c:v>
                </c:pt>
                <c:pt idx="2800">
                  <c:v>280098</c:v>
                </c:pt>
                <c:pt idx="2801">
                  <c:v>280198</c:v>
                </c:pt>
                <c:pt idx="2802">
                  <c:v>280298</c:v>
                </c:pt>
                <c:pt idx="2803">
                  <c:v>280398</c:v>
                </c:pt>
                <c:pt idx="2804">
                  <c:v>280498</c:v>
                </c:pt>
                <c:pt idx="2805">
                  <c:v>280598</c:v>
                </c:pt>
                <c:pt idx="2806">
                  <c:v>280698</c:v>
                </c:pt>
                <c:pt idx="2807">
                  <c:v>280798</c:v>
                </c:pt>
                <c:pt idx="2808">
                  <c:v>280898</c:v>
                </c:pt>
                <c:pt idx="2809">
                  <c:v>280998</c:v>
                </c:pt>
                <c:pt idx="2810">
                  <c:v>281098</c:v>
                </c:pt>
                <c:pt idx="2811">
                  <c:v>281198</c:v>
                </c:pt>
                <c:pt idx="2812">
                  <c:v>281298</c:v>
                </c:pt>
                <c:pt idx="2813">
                  <c:v>281398</c:v>
                </c:pt>
                <c:pt idx="2814">
                  <c:v>281498</c:v>
                </c:pt>
                <c:pt idx="2815">
                  <c:v>281598</c:v>
                </c:pt>
                <c:pt idx="2816">
                  <c:v>281698</c:v>
                </c:pt>
                <c:pt idx="2817">
                  <c:v>281798</c:v>
                </c:pt>
                <c:pt idx="2818">
                  <c:v>281898</c:v>
                </c:pt>
                <c:pt idx="2819">
                  <c:v>281998</c:v>
                </c:pt>
                <c:pt idx="2820">
                  <c:v>282098</c:v>
                </c:pt>
                <c:pt idx="2821">
                  <c:v>282198</c:v>
                </c:pt>
                <c:pt idx="2822">
                  <c:v>282299</c:v>
                </c:pt>
                <c:pt idx="2823">
                  <c:v>282398</c:v>
                </c:pt>
                <c:pt idx="2824">
                  <c:v>282498</c:v>
                </c:pt>
                <c:pt idx="2825">
                  <c:v>282598</c:v>
                </c:pt>
                <c:pt idx="2826">
                  <c:v>282698</c:v>
                </c:pt>
                <c:pt idx="2827">
                  <c:v>282798</c:v>
                </c:pt>
                <c:pt idx="2828">
                  <c:v>282898</c:v>
                </c:pt>
                <c:pt idx="2829">
                  <c:v>282998</c:v>
                </c:pt>
                <c:pt idx="2830">
                  <c:v>283098</c:v>
                </c:pt>
                <c:pt idx="2831">
                  <c:v>283198</c:v>
                </c:pt>
                <c:pt idx="2832">
                  <c:v>283298</c:v>
                </c:pt>
                <c:pt idx="2833">
                  <c:v>283398</c:v>
                </c:pt>
                <c:pt idx="2834">
                  <c:v>283498</c:v>
                </c:pt>
                <c:pt idx="2835">
                  <c:v>283598</c:v>
                </c:pt>
                <c:pt idx="2836">
                  <c:v>283698</c:v>
                </c:pt>
                <c:pt idx="2837">
                  <c:v>283798</c:v>
                </c:pt>
                <c:pt idx="2838">
                  <c:v>283898</c:v>
                </c:pt>
                <c:pt idx="2839">
                  <c:v>283998</c:v>
                </c:pt>
                <c:pt idx="2840">
                  <c:v>284098</c:v>
                </c:pt>
                <c:pt idx="2841">
                  <c:v>284198</c:v>
                </c:pt>
                <c:pt idx="2842">
                  <c:v>284298</c:v>
                </c:pt>
                <c:pt idx="2843">
                  <c:v>284398</c:v>
                </c:pt>
                <c:pt idx="2844">
                  <c:v>284498</c:v>
                </c:pt>
                <c:pt idx="2845">
                  <c:v>284598</c:v>
                </c:pt>
                <c:pt idx="2846">
                  <c:v>284698</c:v>
                </c:pt>
                <c:pt idx="2847">
                  <c:v>284798</c:v>
                </c:pt>
                <c:pt idx="2848">
                  <c:v>284898</c:v>
                </c:pt>
                <c:pt idx="2849">
                  <c:v>284998</c:v>
                </c:pt>
                <c:pt idx="2850">
                  <c:v>285098</c:v>
                </c:pt>
                <c:pt idx="2851">
                  <c:v>285198</c:v>
                </c:pt>
                <c:pt idx="2852">
                  <c:v>285298</c:v>
                </c:pt>
                <c:pt idx="2853">
                  <c:v>285398</c:v>
                </c:pt>
                <c:pt idx="2854">
                  <c:v>285498</c:v>
                </c:pt>
                <c:pt idx="2855">
                  <c:v>285598</c:v>
                </c:pt>
                <c:pt idx="2856">
                  <c:v>285699</c:v>
                </c:pt>
                <c:pt idx="2857">
                  <c:v>285798</c:v>
                </c:pt>
                <c:pt idx="2858">
                  <c:v>285898</c:v>
                </c:pt>
                <c:pt idx="2859">
                  <c:v>285998</c:v>
                </c:pt>
                <c:pt idx="2860">
                  <c:v>286098</c:v>
                </c:pt>
                <c:pt idx="2861">
                  <c:v>286198</c:v>
                </c:pt>
                <c:pt idx="2862">
                  <c:v>286298</c:v>
                </c:pt>
                <c:pt idx="2863">
                  <c:v>286398</c:v>
                </c:pt>
                <c:pt idx="2864">
                  <c:v>286498</c:v>
                </c:pt>
                <c:pt idx="2865">
                  <c:v>286598</c:v>
                </c:pt>
                <c:pt idx="2866">
                  <c:v>286698</c:v>
                </c:pt>
                <c:pt idx="2867">
                  <c:v>286798</c:v>
                </c:pt>
                <c:pt idx="2868">
                  <c:v>286898</c:v>
                </c:pt>
                <c:pt idx="2869">
                  <c:v>286998</c:v>
                </c:pt>
                <c:pt idx="2870">
                  <c:v>287098</c:v>
                </c:pt>
                <c:pt idx="2871">
                  <c:v>287198</c:v>
                </c:pt>
                <c:pt idx="2872">
                  <c:v>287298</c:v>
                </c:pt>
                <c:pt idx="2873">
                  <c:v>287398</c:v>
                </c:pt>
                <c:pt idx="2874">
                  <c:v>287498</c:v>
                </c:pt>
                <c:pt idx="2875">
                  <c:v>287598</c:v>
                </c:pt>
                <c:pt idx="2876">
                  <c:v>287698</c:v>
                </c:pt>
                <c:pt idx="2877">
                  <c:v>287798</c:v>
                </c:pt>
                <c:pt idx="2878">
                  <c:v>287898</c:v>
                </c:pt>
                <c:pt idx="2879">
                  <c:v>287998</c:v>
                </c:pt>
                <c:pt idx="2880">
                  <c:v>288098</c:v>
                </c:pt>
                <c:pt idx="2881">
                  <c:v>288198</c:v>
                </c:pt>
                <c:pt idx="2882">
                  <c:v>288298</c:v>
                </c:pt>
                <c:pt idx="2883">
                  <c:v>288398</c:v>
                </c:pt>
                <c:pt idx="2884">
                  <c:v>288498</c:v>
                </c:pt>
                <c:pt idx="2885">
                  <c:v>288598</c:v>
                </c:pt>
                <c:pt idx="2886">
                  <c:v>288698</c:v>
                </c:pt>
                <c:pt idx="2887">
                  <c:v>288798</c:v>
                </c:pt>
                <c:pt idx="2888">
                  <c:v>288898</c:v>
                </c:pt>
                <c:pt idx="2889">
                  <c:v>288998</c:v>
                </c:pt>
                <c:pt idx="2890">
                  <c:v>289098</c:v>
                </c:pt>
                <c:pt idx="2891">
                  <c:v>289198</c:v>
                </c:pt>
                <c:pt idx="2892">
                  <c:v>289298</c:v>
                </c:pt>
                <c:pt idx="2893">
                  <c:v>289399</c:v>
                </c:pt>
                <c:pt idx="2894">
                  <c:v>289498</c:v>
                </c:pt>
                <c:pt idx="2895">
                  <c:v>289598</c:v>
                </c:pt>
                <c:pt idx="2896">
                  <c:v>289698</c:v>
                </c:pt>
                <c:pt idx="2897">
                  <c:v>289798</c:v>
                </c:pt>
                <c:pt idx="2898">
                  <c:v>289898</c:v>
                </c:pt>
                <c:pt idx="2899">
                  <c:v>289998</c:v>
                </c:pt>
                <c:pt idx="2900">
                  <c:v>290098</c:v>
                </c:pt>
                <c:pt idx="2901">
                  <c:v>290198</c:v>
                </c:pt>
                <c:pt idx="2902">
                  <c:v>290298</c:v>
                </c:pt>
                <c:pt idx="2903">
                  <c:v>290398</c:v>
                </c:pt>
                <c:pt idx="2904">
                  <c:v>290498</c:v>
                </c:pt>
                <c:pt idx="2905">
                  <c:v>290598</c:v>
                </c:pt>
                <c:pt idx="2906">
                  <c:v>290698</c:v>
                </c:pt>
                <c:pt idx="2907">
                  <c:v>290798</c:v>
                </c:pt>
                <c:pt idx="2908">
                  <c:v>290898</c:v>
                </c:pt>
                <c:pt idx="2909">
                  <c:v>290998</c:v>
                </c:pt>
                <c:pt idx="2910">
                  <c:v>291098</c:v>
                </c:pt>
                <c:pt idx="2911">
                  <c:v>291198</c:v>
                </c:pt>
                <c:pt idx="2912">
                  <c:v>291298</c:v>
                </c:pt>
                <c:pt idx="2913">
                  <c:v>291398</c:v>
                </c:pt>
                <c:pt idx="2914">
                  <c:v>291498</c:v>
                </c:pt>
                <c:pt idx="2915">
                  <c:v>291598</c:v>
                </c:pt>
                <c:pt idx="2916">
                  <c:v>291698</c:v>
                </c:pt>
                <c:pt idx="2917">
                  <c:v>291798</c:v>
                </c:pt>
                <c:pt idx="2918">
                  <c:v>291898</c:v>
                </c:pt>
                <c:pt idx="2919">
                  <c:v>291998</c:v>
                </c:pt>
                <c:pt idx="2920">
                  <c:v>292098</c:v>
                </c:pt>
                <c:pt idx="2921">
                  <c:v>292198</c:v>
                </c:pt>
                <c:pt idx="2922">
                  <c:v>292298</c:v>
                </c:pt>
                <c:pt idx="2923">
                  <c:v>292398</c:v>
                </c:pt>
                <c:pt idx="2924">
                  <c:v>292498</c:v>
                </c:pt>
                <c:pt idx="2925">
                  <c:v>292598</c:v>
                </c:pt>
                <c:pt idx="2926">
                  <c:v>292698</c:v>
                </c:pt>
                <c:pt idx="2927">
                  <c:v>292799</c:v>
                </c:pt>
                <c:pt idx="2928">
                  <c:v>292898</c:v>
                </c:pt>
                <c:pt idx="2929">
                  <c:v>292998</c:v>
                </c:pt>
                <c:pt idx="2930">
                  <c:v>293098</c:v>
                </c:pt>
                <c:pt idx="2931">
                  <c:v>293198</c:v>
                </c:pt>
                <c:pt idx="2932">
                  <c:v>293298</c:v>
                </c:pt>
                <c:pt idx="2933">
                  <c:v>293398</c:v>
                </c:pt>
                <c:pt idx="2934">
                  <c:v>293498</c:v>
                </c:pt>
                <c:pt idx="2935">
                  <c:v>293598</c:v>
                </c:pt>
                <c:pt idx="2936">
                  <c:v>293698</c:v>
                </c:pt>
                <c:pt idx="2937">
                  <c:v>293798</c:v>
                </c:pt>
                <c:pt idx="2938">
                  <c:v>293898</c:v>
                </c:pt>
                <c:pt idx="2939">
                  <c:v>293998</c:v>
                </c:pt>
                <c:pt idx="2940">
                  <c:v>294098</c:v>
                </c:pt>
                <c:pt idx="2941">
                  <c:v>294198</c:v>
                </c:pt>
                <c:pt idx="2942">
                  <c:v>294298</c:v>
                </c:pt>
                <c:pt idx="2943">
                  <c:v>294398</c:v>
                </c:pt>
                <c:pt idx="2944">
                  <c:v>294498</c:v>
                </c:pt>
                <c:pt idx="2945">
                  <c:v>294598</c:v>
                </c:pt>
                <c:pt idx="2946">
                  <c:v>294698</c:v>
                </c:pt>
                <c:pt idx="2947">
                  <c:v>294798</c:v>
                </c:pt>
                <c:pt idx="2948">
                  <c:v>294898</c:v>
                </c:pt>
                <c:pt idx="2949">
                  <c:v>294998</c:v>
                </c:pt>
                <c:pt idx="2950">
                  <c:v>295098</c:v>
                </c:pt>
                <c:pt idx="2951">
                  <c:v>295198</c:v>
                </c:pt>
                <c:pt idx="2952">
                  <c:v>295298</c:v>
                </c:pt>
                <c:pt idx="2953">
                  <c:v>295398</c:v>
                </c:pt>
                <c:pt idx="2954">
                  <c:v>295498</c:v>
                </c:pt>
                <c:pt idx="2955">
                  <c:v>295598</c:v>
                </c:pt>
                <c:pt idx="2956">
                  <c:v>295698</c:v>
                </c:pt>
                <c:pt idx="2957">
                  <c:v>295798</c:v>
                </c:pt>
                <c:pt idx="2958">
                  <c:v>295899</c:v>
                </c:pt>
                <c:pt idx="2959">
                  <c:v>295998</c:v>
                </c:pt>
                <c:pt idx="2960">
                  <c:v>296098</c:v>
                </c:pt>
                <c:pt idx="2961">
                  <c:v>296198</c:v>
                </c:pt>
                <c:pt idx="2962">
                  <c:v>296298</c:v>
                </c:pt>
                <c:pt idx="2963">
                  <c:v>296398</c:v>
                </c:pt>
                <c:pt idx="2964">
                  <c:v>296498</c:v>
                </c:pt>
                <c:pt idx="2965">
                  <c:v>296598</c:v>
                </c:pt>
                <c:pt idx="2966">
                  <c:v>296698</c:v>
                </c:pt>
                <c:pt idx="2967">
                  <c:v>296798</c:v>
                </c:pt>
                <c:pt idx="2968">
                  <c:v>296898</c:v>
                </c:pt>
                <c:pt idx="2969">
                  <c:v>296998</c:v>
                </c:pt>
                <c:pt idx="2970">
                  <c:v>297098</c:v>
                </c:pt>
                <c:pt idx="2971">
                  <c:v>297198</c:v>
                </c:pt>
                <c:pt idx="2972">
                  <c:v>297298</c:v>
                </c:pt>
                <c:pt idx="2973">
                  <c:v>297398</c:v>
                </c:pt>
                <c:pt idx="2974">
                  <c:v>297498</c:v>
                </c:pt>
                <c:pt idx="2975">
                  <c:v>297598</c:v>
                </c:pt>
                <c:pt idx="2976">
                  <c:v>297698</c:v>
                </c:pt>
                <c:pt idx="2977">
                  <c:v>297798</c:v>
                </c:pt>
                <c:pt idx="2978">
                  <c:v>297898</c:v>
                </c:pt>
                <c:pt idx="2979">
                  <c:v>297998</c:v>
                </c:pt>
                <c:pt idx="2980">
                  <c:v>298098</c:v>
                </c:pt>
                <c:pt idx="2981">
                  <c:v>298198</c:v>
                </c:pt>
                <c:pt idx="2982">
                  <c:v>298298</c:v>
                </c:pt>
                <c:pt idx="2983">
                  <c:v>298398</c:v>
                </c:pt>
                <c:pt idx="2984">
                  <c:v>298498</c:v>
                </c:pt>
                <c:pt idx="2985">
                  <c:v>298598</c:v>
                </c:pt>
                <c:pt idx="2986">
                  <c:v>298698</c:v>
                </c:pt>
                <c:pt idx="2987">
                  <c:v>298798</c:v>
                </c:pt>
                <c:pt idx="2988">
                  <c:v>298898</c:v>
                </c:pt>
                <c:pt idx="2989">
                  <c:v>298998</c:v>
                </c:pt>
                <c:pt idx="2990">
                  <c:v>299098</c:v>
                </c:pt>
                <c:pt idx="2991">
                  <c:v>299198</c:v>
                </c:pt>
                <c:pt idx="2992">
                  <c:v>299299</c:v>
                </c:pt>
                <c:pt idx="2993">
                  <c:v>299398</c:v>
                </c:pt>
                <c:pt idx="2994">
                  <c:v>299498</c:v>
                </c:pt>
                <c:pt idx="2995">
                  <c:v>299598</c:v>
                </c:pt>
                <c:pt idx="2996">
                  <c:v>299698</c:v>
                </c:pt>
                <c:pt idx="2997">
                  <c:v>299798</c:v>
                </c:pt>
                <c:pt idx="2998">
                  <c:v>299898</c:v>
                </c:pt>
                <c:pt idx="2999">
                  <c:v>299998</c:v>
                </c:pt>
                <c:pt idx="3000">
                  <c:v>300098</c:v>
                </c:pt>
                <c:pt idx="3001">
                  <c:v>300198</c:v>
                </c:pt>
                <c:pt idx="3002">
                  <c:v>300298</c:v>
                </c:pt>
                <c:pt idx="3003">
                  <c:v>300398</c:v>
                </c:pt>
                <c:pt idx="3004">
                  <c:v>300498</c:v>
                </c:pt>
                <c:pt idx="3005">
                  <c:v>300598</c:v>
                </c:pt>
                <c:pt idx="3006">
                  <c:v>300698</c:v>
                </c:pt>
                <c:pt idx="3007">
                  <c:v>300798</c:v>
                </c:pt>
                <c:pt idx="3008">
                  <c:v>300898</c:v>
                </c:pt>
                <c:pt idx="3009">
                  <c:v>300998</c:v>
                </c:pt>
                <c:pt idx="3010">
                  <c:v>301098</c:v>
                </c:pt>
                <c:pt idx="3011">
                  <c:v>301198</c:v>
                </c:pt>
                <c:pt idx="3012">
                  <c:v>301298</c:v>
                </c:pt>
                <c:pt idx="3013">
                  <c:v>301398</c:v>
                </c:pt>
                <c:pt idx="3014">
                  <c:v>301498</c:v>
                </c:pt>
                <c:pt idx="3015">
                  <c:v>301598</c:v>
                </c:pt>
                <c:pt idx="3016">
                  <c:v>301699</c:v>
                </c:pt>
                <c:pt idx="3017">
                  <c:v>301798</c:v>
                </c:pt>
                <c:pt idx="3018">
                  <c:v>301898</c:v>
                </c:pt>
                <c:pt idx="3019">
                  <c:v>301998</c:v>
                </c:pt>
                <c:pt idx="3020">
                  <c:v>302098</c:v>
                </c:pt>
                <c:pt idx="3021">
                  <c:v>302198</c:v>
                </c:pt>
                <c:pt idx="3022">
                  <c:v>302298</c:v>
                </c:pt>
                <c:pt idx="3023">
                  <c:v>302398</c:v>
                </c:pt>
                <c:pt idx="3024">
                  <c:v>302498</c:v>
                </c:pt>
                <c:pt idx="3025">
                  <c:v>302598</c:v>
                </c:pt>
                <c:pt idx="3026">
                  <c:v>302699</c:v>
                </c:pt>
                <c:pt idx="3027">
                  <c:v>302798</c:v>
                </c:pt>
                <c:pt idx="3028">
                  <c:v>302898</c:v>
                </c:pt>
                <c:pt idx="3029">
                  <c:v>302998</c:v>
                </c:pt>
                <c:pt idx="3030">
                  <c:v>303098</c:v>
                </c:pt>
                <c:pt idx="3031">
                  <c:v>303198</c:v>
                </c:pt>
                <c:pt idx="3032">
                  <c:v>303298</c:v>
                </c:pt>
                <c:pt idx="3033">
                  <c:v>303398</c:v>
                </c:pt>
                <c:pt idx="3034">
                  <c:v>303498</c:v>
                </c:pt>
                <c:pt idx="3035">
                  <c:v>303598</c:v>
                </c:pt>
                <c:pt idx="3036">
                  <c:v>303698</c:v>
                </c:pt>
                <c:pt idx="3037">
                  <c:v>303798</c:v>
                </c:pt>
                <c:pt idx="3038">
                  <c:v>303898</c:v>
                </c:pt>
                <c:pt idx="3039">
                  <c:v>303998</c:v>
                </c:pt>
                <c:pt idx="3040">
                  <c:v>304098</c:v>
                </c:pt>
                <c:pt idx="3041">
                  <c:v>304198</c:v>
                </c:pt>
                <c:pt idx="3042">
                  <c:v>304298</c:v>
                </c:pt>
                <c:pt idx="3043">
                  <c:v>304398</c:v>
                </c:pt>
                <c:pt idx="3044">
                  <c:v>304498</c:v>
                </c:pt>
                <c:pt idx="3045">
                  <c:v>304598</c:v>
                </c:pt>
                <c:pt idx="3046">
                  <c:v>304698</c:v>
                </c:pt>
                <c:pt idx="3047">
                  <c:v>304798</c:v>
                </c:pt>
                <c:pt idx="3048">
                  <c:v>304898</c:v>
                </c:pt>
                <c:pt idx="3049">
                  <c:v>304998</c:v>
                </c:pt>
                <c:pt idx="3050">
                  <c:v>305098</c:v>
                </c:pt>
                <c:pt idx="3051">
                  <c:v>305198</c:v>
                </c:pt>
                <c:pt idx="3052">
                  <c:v>305298</c:v>
                </c:pt>
                <c:pt idx="3053">
                  <c:v>305398</c:v>
                </c:pt>
                <c:pt idx="3054">
                  <c:v>305498</c:v>
                </c:pt>
                <c:pt idx="3055">
                  <c:v>305598</c:v>
                </c:pt>
                <c:pt idx="3056">
                  <c:v>305698</c:v>
                </c:pt>
                <c:pt idx="3057">
                  <c:v>305798</c:v>
                </c:pt>
                <c:pt idx="3058">
                  <c:v>305898</c:v>
                </c:pt>
                <c:pt idx="3059">
                  <c:v>305998</c:v>
                </c:pt>
                <c:pt idx="3060">
                  <c:v>306098</c:v>
                </c:pt>
                <c:pt idx="3061">
                  <c:v>306198</c:v>
                </c:pt>
                <c:pt idx="3062">
                  <c:v>306298</c:v>
                </c:pt>
                <c:pt idx="3063">
                  <c:v>306399</c:v>
                </c:pt>
                <c:pt idx="3064">
                  <c:v>306498</c:v>
                </c:pt>
                <c:pt idx="3065">
                  <c:v>306598</c:v>
                </c:pt>
                <c:pt idx="3066">
                  <c:v>306698</c:v>
                </c:pt>
                <c:pt idx="3067">
                  <c:v>306798</c:v>
                </c:pt>
                <c:pt idx="3068">
                  <c:v>306898</c:v>
                </c:pt>
                <c:pt idx="3069">
                  <c:v>306998</c:v>
                </c:pt>
                <c:pt idx="3070">
                  <c:v>307098</c:v>
                </c:pt>
                <c:pt idx="3071">
                  <c:v>307198</c:v>
                </c:pt>
                <c:pt idx="3072">
                  <c:v>307298</c:v>
                </c:pt>
                <c:pt idx="3073">
                  <c:v>307398</c:v>
                </c:pt>
                <c:pt idx="3074">
                  <c:v>307498</c:v>
                </c:pt>
                <c:pt idx="3075">
                  <c:v>307598</c:v>
                </c:pt>
                <c:pt idx="3076">
                  <c:v>307698</c:v>
                </c:pt>
                <c:pt idx="3077">
                  <c:v>307798</c:v>
                </c:pt>
                <c:pt idx="3078">
                  <c:v>307898</c:v>
                </c:pt>
                <c:pt idx="3079">
                  <c:v>307998</c:v>
                </c:pt>
                <c:pt idx="3080">
                  <c:v>308098</c:v>
                </c:pt>
                <c:pt idx="3081">
                  <c:v>308198</c:v>
                </c:pt>
                <c:pt idx="3082">
                  <c:v>308298</c:v>
                </c:pt>
                <c:pt idx="3083">
                  <c:v>308398</c:v>
                </c:pt>
                <c:pt idx="3084">
                  <c:v>308498</c:v>
                </c:pt>
                <c:pt idx="3085">
                  <c:v>308598</c:v>
                </c:pt>
                <c:pt idx="3086">
                  <c:v>308698</c:v>
                </c:pt>
                <c:pt idx="3087">
                  <c:v>308798</c:v>
                </c:pt>
                <c:pt idx="3088">
                  <c:v>308898</c:v>
                </c:pt>
                <c:pt idx="3089">
                  <c:v>308998</c:v>
                </c:pt>
                <c:pt idx="3090">
                  <c:v>309099</c:v>
                </c:pt>
                <c:pt idx="3091">
                  <c:v>309198</c:v>
                </c:pt>
                <c:pt idx="3092">
                  <c:v>309298</c:v>
                </c:pt>
                <c:pt idx="3093">
                  <c:v>309398</c:v>
                </c:pt>
                <c:pt idx="3094">
                  <c:v>309498</c:v>
                </c:pt>
                <c:pt idx="3095">
                  <c:v>309598</c:v>
                </c:pt>
                <c:pt idx="3096">
                  <c:v>309698</c:v>
                </c:pt>
                <c:pt idx="3097">
                  <c:v>309799</c:v>
                </c:pt>
                <c:pt idx="3098">
                  <c:v>309898</c:v>
                </c:pt>
                <c:pt idx="3099">
                  <c:v>309998</c:v>
                </c:pt>
                <c:pt idx="3100">
                  <c:v>310098</c:v>
                </c:pt>
                <c:pt idx="3101">
                  <c:v>310198</c:v>
                </c:pt>
                <c:pt idx="3102">
                  <c:v>310298</c:v>
                </c:pt>
                <c:pt idx="3103">
                  <c:v>310398</c:v>
                </c:pt>
                <c:pt idx="3104">
                  <c:v>310498</c:v>
                </c:pt>
                <c:pt idx="3105">
                  <c:v>310598</c:v>
                </c:pt>
                <c:pt idx="3106">
                  <c:v>310698</c:v>
                </c:pt>
                <c:pt idx="3107">
                  <c:v>310798</c:v>
                </c:pt>
                <c:pt idx="3108">
                  <c:v>310898</c:v>
                </c:pt>
                <c:pt idx="3109">
                  <c:v>310998</c:v>
                </c:pt>
                <c:pt idx="3110">
                  <c:v>311098</c:v>
                </c:pt>
                <c:pt idx="3111">
                  <c:v>311198</c:v>
                </c:pt>
                <c:pt idx="3112">
                  <c:v>311298</c:v>
                </c:pt>
                <c:pt idx="3113">
                  <c:v>311398</c:v>
                </c:pt>
                <c:pt idx="3114">
                  <c:v>311498</c:v>
                </c:pt>
                <c:pt idx="3115">
                  <c:v>311598</c:v>
                </c:pt>
                <c:pt idx="3116">
                  <c:v>311698</c:v>
                </c:pt>
                <c:pt idx="3117">
                  <c:v>311798</c:v>
                </c:pt>
                <c:pt idx="3118">
                  <c:v>311898</c:v>
                </c:pt>
                <c:pt idx="3119">
                  <c:v>311998</c:v>
                </c:pt>
                <c:pt idx="3120">
                  <c:v>312098</c:v>
                </c:pt>
                <c:pt idx="3121">
                  <c:v>312198</c:v>
                </c:pt>
                <c:pt idx="3122">
                  <c:v>312298</c:v>
                </c:pt>
                <c:pt idx="3123">
                  <c:v>312398</c:v>
                </c:pt>
                <c:pt idx="3124">
                  <c:v>312498</c:v>
                </c:pt>
                <c:pt idx="3125">
                  <c:v>312598</c:v>
                </c:pt>
                <c:pt idx="3126">
                  <c:v>312698</c:v>
                </c:pt>
                <c:pt idx="3127">
                  <c:v>312798</c:v>
                </c:pt>
                <c:pt idx="3128">
                  <c:v>312899</c:v>
                </c:pt>
                <c:pt idx="3129">
                  <c:v>312998</c:v>
                </c:pt>
                <c:pt idx="3130">
                  <c:v>313098</c:v>
                </c:pt>
                <c:pt idx="3131">
                  <c:v>313198</c:v>
                </c:pt>
                <c:pt idx="3132">
                  <c:v>313298</c:v>
                </c:pt>
                <c:pt idx="3133">
                  <c:v>313398</c:v>
                </c:pt>
                <c:pt idx="3134">
                  <c:v>313498</c:v>
                </c:pt>
                <c:pt idx="3135">
                  <c:v>313598</c:v>
                </c:pt>
                <c:pt idx="3136">
                  <c:v>313698</c:v>
                </c:pt>
                <c:pt idx="3137">
                  <c:v>313798</c:v>
                </c:pt>
                <c:pt idx="3138">
                  <c:v>313898</c:v>
                </c:pt>
                <c:pt idx="3139">
                  <c:v>313998</c:v>
                </c:pt>
                <c:pt idx="3140">
                  <c:v>314098</c:v>
                </c:pt>
                <c:pt idx="3141">
                  <c:v>314198</c:v>
                </c:pt>
                <c:pt idx="3142">
                  <c:v>314298</c:v>
                </c:pt>
                <c:pt idx="3143">
                  <c:v>314398</c:v>
                </c:pt>
                <c:pt idx="3144">
                  <c:v>314498</c:v>
                </c:pt>
                <c:pt idx="3145">
                  <c:v>314598</c:v>
                </c:pt>
                <c:pt idx="3146">
                  <c:v>314698</c:v>
                </c:pt>
                <c:pt idx="3147">
                  <c:v>314798</c:v>
                </c:pt>
                <c:pt idx="3148">
                  <c:v>314898</c:v>
                </c:pt>
                <c:pt idx="3149">
                  <c:v>314998</c:v>
                </c:pt>
                <c:pt idx="3150">
                  <c:v>315098</c:v>
                </c:pt>
                <c:pt idx="3151">
                  <c:v>315198</c:v>
                </c:pt>
                <c:pt idx="3152">
                  <c:v>315298</c:v>
                </c:pt>
                <c:pt idx="3153">
                  <c:v>315398</c:v>
                </c:pt>
                <c:pt idx="3154">
                  <c:v>315498</c:v>
                </c:pt>
                <c:pt idx="3155">
                  <c:v>315598</c:v>
                </c:pt>
                <c:pt idx="3156">
                  <c:v>315698</c:v>
                </c:pt>
                <c:pt idx="3157">
                  <c:v>315798</c:v>
                </c:pt>
                <c:pt idx="3158">
                  <c:v>315898</c:v>
                </c:pt>
                <c:pt idx="3159">
                  <c:v>315998</c:v>
                </c:pt>
                <c:pt idx="3160">
                  <c:v>316098</c:v>
                </c:pt>
                <c:pt idx="3161">
                  <c:v>316198</c:v>
                </c:pt>
                <c:pt idx="3162">
                  <c:v>316298</c:v>
                </c:pt>
                <c:pt idx="3163">
                  <c:v>316398</c:v>
                </c:pt>
                <c:pt idx="3164">
                  <c:v>316498</c:v>
                </c:pt>
                <c:pt idx="3165">
                  <c:v>316598</c:v>
                </c:pt>
                <c:pt idx="3166">
                  <c:v>316698</c:v>
                </c:pt>
                <c:pt idx="3167">
                  <c:v>316798</c:v>
                </c:pt>
                <c:pt idx="3168">
                  <c:v>316898</c:v>
                </c:pt>
                <c:pt idx="3169">
                  <c:v>316998</c:v>
                </c:pt>
                <c:pt idx="3170">
                  <c:v>317098</c:v>
                </c:pt>
                <c:pt idx="3171">
                  <c:v>317198</c:v>
                </c:pt>
                <c:pt idx="3172">
                  <c:v>317298</c:v>
                </c:pt>
                <c:pt idx="3173">
                  <c:v>317398</c:v>
                </c:pt>
                <c:pt idx="3174">
                  <c:v>317498</c:v>
                </c:pt>
                <c:pt idx="3175">
                  <c:v>317598</c:v>
                </c:pt>
              </c:numCache>
            </c:numRef>
          </c:xVal>
          <c:yVal>
            <c:numRef>
              <c:f>'Rampas 100%'!$C$2:$C$3177</c:f>
              <c:numCache>
                <c:formatCode>General</c:formatCode>
                <c:ptCount val="317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1.05833327770233</c:v>
                </c:pt>
                <c:pt idx="590">
                  <c:v>1.11666655540466</c:v>
                </c:pt>
                <c:pt idx="591">
                  <c:v>1.17499983310699</c:v>
                </c:pt>
                <c:pt idx="592">
                  <c:v>1.23333311080932</c:v>
                </c:pt>
                <c:pt idx="593">
                  <c:v>1.2916663885116499</c:v>
                </c:pt>
                <c:pt idx="594">
                  <c:v>1.3499996662139799</c:v>
                </c:pt>
                <c:pt idx="595">
                  <c:v>1.4083329439163199</c:v>
                </c:pt>
                <c:pt idx="596">
                  <c:v>1.4666662216186499</c:v>
                </c:pt>
                <c:pt idx="597">
                  <c:v>1.5249994993209799</c:v>
                </c:pt>
                <c:pt idx="598">
                  <c:v>1.5833327770233101</c:v>
                </c:pt>
                <c:pt idx="599">
                  <c:v>1.6416660547256401</c:v>
                </c:pt>
                <c:pt idx="600">
                  <c:v>1.6999993324279701</c:v>
                </c:pt>
                <c:pt idx="601">
                  <c:v>1.7583326101303101</c:v>
                </c:pt>
                <c:pt idx="602">
                  <c:v>1.81666588783264</c:v>
                </c:pt>
                <c:pt idx="603">
                  <c:v>1.87499916553497</c:v>
                </c:pt>
                <c:pt idx="604">
                  <c:v>1.9333324432373</c:v>
                </c:pt>
                <c:pt idx="605">
                  <c:v>1.99166572093963</c:v>
                </c:pt>
                <c:pt idx="606">
                  <c:v>2.0499989986419598</c:v>
                </c:pt>
                <c:pt idx="607">
                  <c:v>2.10833239555358</c:v>
                </c:pt>
                <c:pt idx="608">
                  <c:v>2.16666579246521</c:v>
                </c:pt>
                <c:pt idx="609">
                  <c:v>2.2249991893768302</c:v>
                </c:pt>
                <c:pt idx="610">
                  <c:v>2.2833325862884499</c:v>
                </c:pt>
                <c:pt idx="611">
                  <c:v>2.3416659832000701</c:v>
                </c:pt>
                <c:pt idx="612">
                  <c:v>2.3999993801116899</c:v>
                </c:pt>
                <c:pt idx="613">
                  <c:v>2.4583327770233101</c:v>
                </c:pt>
                <c:pt idx="614">
                  <c:v>2.5166661739349299</c:v>
                </c:pt>
                <c:pt idx="615">
                  <c:v>2.5749995708465501</c:v>
                </c:pt>
                <c:pt idx="616">
                  <c:v>2.6333329677581698</c:v>
                </c:pt>
                <c:pt idx="617">
                  <c:v>2.6916663646697998</c:v>
                </c:pt>
                <c:pt idx="618">
                  <c:v>2.74999976158142</c:v>
                </c:pt>
                <c:pt idx="619">
                  <c:v>2.8083331584930402</c:v>
                </c:pt>
                <c:pt idx="620">
                  <c:v>2.86666655540466</c:v>
                </c:pt>
                <c:pt idx="621">
                  <c:v>2.9249999523162802</c:v>
                </c:pt>
                <c:pt idx="622">
                  <c:v>2.9833333492278999</c:v>
                </c:pt>
                <c:pt idx="623">
                  <c:v>3.0416667461395201</c:v>
                </c:pt>
                <c:pt idx="624">
                  <c:v>3.1000001430511399</c:v>
                </c:pt>
                <c:pt idx="625">
                  <c:v>3.1583335399627601</c:v>
                </c:pt>
                <c:pt idx="626">
                  <c:v>3.2166669368743799</c:v>
                </c:pt>
                <c:pt idx="627">
                  <c:v>3.2750003337860099</c:v>
                </c:pt>
                <c:pt idx="628">
                  <c:v>3.3333337306976301</c:v>
                </c:pt>
                <c:pt idx="629">
                  <c:v>3.3916671276092498</c:v>
                </c:pt>
                <c:pt idx="630">
                  <c:v>3.45000052452087</c:v>
                </c:pt>
                <c:pt idx="631">
                  <c:v>3.5083339214324898</c:v>
                </c:pt>
                <c:pt idx="632">
                  <c:v>3.56666731834411</c:v>
                </c:pt>
                <c:pt idx="633">
                  <c:v>3.6250007152557302</c:v>
                </c:pt>
                <c:pt idx="634">
                  <c:v>3.68333411216735</c:v>
                </c:pt>
                <c:pt idx="635">
                  <c:v>3.7416675090789702</c:v>
                </c:pt>
                <c:pt idx="636">
                  <c:v>3.8000009059906001</c:v>
                </c:pt>
                <c:pt idx="637">
                  <c:v>3.8583343029022199</c:v>
                </c:pt>
                <c:pt idx="638">
                  <c:v>3.9166676998138401</c:v>
                </c:pt>
                <c:pt idx="639">
                  <c:v>3.9750010967254599</c:v>
                </c:pt>
                <c:pt idx="640">
                  <c:v>4.0333342552184996</c:v>
                </c:pt>
                <c:pt idx="641">
                  <c:v>4.0916676521301198</c:v>
                </c:pt>
                <c:pt idx="642">
                  <c:v>4.1500010490417401</c:v>
                </c:pt>
                <c:pt idx="643">
                  <c:v>4.2083344459533603</c:v>
                </c:pt>
                <c:pt idx="644">
                  <c:v>4.2666678428649902</c:v>
                </c:pt>
                <c:pt idx="645">
                  <c:v>4.3250012397766104</c:v>
                </c:pt>
                <c:pt idx="646">
                  <c:v>4.3833346366882298</c:v>
                </c:pt>
                <c:pt idx="647">
                  <c:v>4.44166803359985</c:v>
                </c:pt>
                <c:pt idx="648">
                  <c:v>4.5000014305114702</c:v>
                </c:pt>
                <c:pt idx="649">
                  <c:v>4.5583348274230904</c:v>
                </c:pt>
                <c:pt idx="650">
                  <c:v>4.6166682243347097</c:v>
                </c:pt>
                <c:pt idx="651">
                  <c:v>4.6750016212463299</c:v>
                </c:pt>
                <c:pt idx="652">
                  <c:v>4.7333350181579501</c:v>
                </c:pt>
                <c:pt idx="653">
                  <c:v>4.7916684150695801</c:v>
                </c:pt>
                <c:pt idx="654">
                  <c:v>4.8500018119812003</c:v>
                </c:pt>
                <c:pt idx="655">
                  <c:v>4.9083352088928196</c:v>
                </c:pt>
                <c:pt idx="656">
                  <c:v>4.9666686058044398</c:v>
                </c:pt>
                <c:pt idx="657">
                  <c:v>5.02500200271606</c:v>
                </c:pt>
                <c:pt idx="658">
                  <c:v>5.0833353996276802</c:v>
                </c:pt>
                <c:pt idx="659">
                  <c:v>5.1416687965393004</c:v>
                </c:pt>
                <c:pt idx="660">
                  <c:v>5.2000021934509197</c:v>
                </c:pt>
                <c:pt idx="661">
                  <c:v>5.2583355903625399</c:v>
                </c:pt>
                <c:pt idx="662">
                  <c:v>5.3166689872741699</c:v>
                </c:pt>
                <c:pt idx="663">
                  <c:v>5.3750023841857901</c:v>
                </c:pt>
                <c:pt idx="664">
                  <c:v>5.4333357810974103</c:v>
                </c:pt>
                <c:pt idx="665">
                  <c:v>5.4916691780090297</c:v>
                </c:pt>
                <c:pt idx="666">
                  <c:v>5.5500025749206499</c:v>
                </c:pt>
                <c:pt idx="667">
                  <c:v>5.6083359718322701</c:v>
                </c:pt>
                <c:pt idx="668">
                  <c:v>5.6666693687438903</c:v>
                </c:pt>
                <c:pt idx="669">
                  <c:v>5.7250027656555096</c:v>
                </c:pt>
                <c:pt idx="670">
                  <c:v>5.7833361625671298</c:v>
                </c:pt>
                <c:pt idx="671">
                  <c:v>5.8416695594787598</c:v>
                </c:pt>
                <c:pt idx="672">
                  <c:v>5.90000295639038</c:v>
                </c:pt>
                <c:pt idx="673">
                  <c:v>5.9583363533020002</c:v>
                </c:pt>
                <c:pt idx="674">
                  <c:v>6.0166697502136204</c:v>
                </c:pt>
                <c:pt idx="675">
                  <c:v>6.0750031471252397</c:v>
                </c:pt>
                <c:pt idx="676">
                  <c:v>6.1333365440368599</c:v>
                </c:pt>
                <c:pt idx="677">
                  <c:v>6.1916699409484801</c:v>
                </c:pt>
                <c:pt idx="678">
                  <c:v>6.2500033378601003</c:v>
                </c:pt>
                <c:pt idx="679">
                  <c:v>6.3083367347717196</c:v>
                </c:pt>
                <c:pt idx="680">
                  <c:v>6.3666701316833496</c:v>
                </c:pt>
                <c:pt idx="681">
                  <c:v>6.4250035285949698</c:v>
                </c:pt>
                <c:pt idx="682">
                  <c:v>6.48333692550659</c:v>
                </c:pt>
                <c:pt idx="683">
                  <c:v>6.5416703224182102</c:v>
                </c:pt>
                <c:pt idx="684">
                  <c:v>6.5999999046325604</c:v>
                </c:pt>
                <c:pt idx="685">
                  <c:v>6.5999999046325604</c:v>
                </c:pt>
                <c:pt idx="686">
                  <c:v>6.5999999046325604</c:v>
                </c:pt>
                <c:pt idx="687">
                  <c:v>6.5999999046325604</c:v>
                </c:pt>
                <c:pt idx="688">
                  <c:v>6.5999999046325604</c:v>
                </c:pt>
                <c:pt idx="689">
                  <c:v>6.5999999046325604</c:v>
                </c:pt>
                <c:pt idx="690">
                  <c:v>6.5999999046325604</c:v>
                </c:pt>
                <c:pt idx="691">
                  <c:v>6.5999999046325604</c:v>
                </c:pt>
                <c:pt idx="692">
                  <c:v>6.5999999046325604</c:v>
                </c:pt>
                <c:pt idx="693">
                  <c:v>6.5999999046325604</c:v>
                </c:pt>
                <c:pt idx="694">
                  <c:v>6.5999999046325604</c:v>
                </c:pt>
                <c:pt idx="695">
                  <c:v>6.5999999046325604</c:v>
                </c:pt>
                <c:pt idx="696">
                  <c:v>6.5999999046325604</c:v>
                </c:pt>
                <c:pt idx="697">
                  <c:v>6.5999999046325604</c:v>
                </c:pt>
                <c:pt idx="698">
                  <c:v>6.5999999046325604</c:v>
                </c:pt>
                <c:pt idx="699">
                  <c:v>6.5999999046325604</c:v>
                </c:pt>
                <c:pt idx="700">
                  <c:v>6.5999999046325604</c:v>
                </c:pt>
                <c:pt idx="701">
                  <c:v>6.5999999046325604</c:v>
                </c:pt>
                <c:pt idx="702">
                  <c:v>6.5999999046325604</c:v>
                </c:pt>
                <c:pt idx="703">
                  <c:v>6.5999999046325604</c:v>
                </c:pt>
                <c:pt idx="704">
                  <c:v>6.5999999046325604</c:v>
                </c:pt>
                <c:pt idx="705">
                  <c:v>6.5999999046325604</c:v>
                </c:pt>
                <c:pt idx="706">
                  <c:v>6.5999999046325604</c:v>
                </c:pt>
                <c:pt idx="707">
                  <c:v>6.5999999046325604</c:v>
                </c:pt>
                <c:pt idx="708">
                  <c:v>6.5999999046325604</c:v>
                </c:pt>
                <c:pt idx="709">
                  <c:v>6.5999999046325604</c:v>
                </c:pt>
                <c:pt idx="710">
                  <c:v>6.5999999046325604</c:v>
                </c:pt>
                <c:pt idx="711">
                  <c:v>6.5999999046325604</c:v>
                </c:pt>
                <c:pt idx="712">
                  <c:v>6.5999999046325604</c:v>
                </c:pt>
                <c:pt idx="713">
                  <c:v>6.5999999046325604</c:v>
                </c:pt>
                <c:pt idx="714">
                  <c:v>6.5999999046325604</c:v>
                </c:pt>
                <c:pt idx="715">
                  <c:v>6.5999999046325604</c:v>
                </c:pt>
                <c:pt idx="716">
                  <c:v>6.5999999046325604</c:v>
                </c:pt>
                <c:pt idx="717">
                  <c:v>6.5999999046325604</c:v>
                </c:pt>
                <c:pt idx="718">
                  <c:v>6.5999999046325604</c:v>
                </c:pt>
                <c:pt idx="719">
                  <c:v>6.5999999046325604</c:v>
                </c:pt>
                <c:pt idx="720">
                  <c:v>6.5999999046325604</c:v>
                </c:pt>
                <c:pt idx="721">
                  <c:v>6.5999999046325604</c:v>
                </c:pt>
                <c:pt idx="722">
                  <c:v>6.5999999046325604</c:v>
                </c:pt>
                <c:pt idx="723">
                  <c:v>6.5999999046325604</c:v>
                </c:pt>
                <c:pt idx="724">
                  <c:v>6.5999999046325604</c:v>
                </c:pt>
                <c:pt idx="725">
                  <c:v>6.5999999046325604</c:v>
                </c:pt>
                <c:pt idx="726">
                  <c:v>6.5999999046325604</c:v>
                </c:pt>
                <c:pt idx="727">
                  <c:v>6.5999999046325604</c:v>
                </c:pt>
                <c:pt idx="728">
                  <c:v>6.5999999046325604</c:v>
                </c:pt>
                <c:pt idx="729">
                  <c:v>6.5999999046325604</c:v>
                </c:pt>
                <c:pt idx="730">
                  <c:v>6.5999999046325604</c:v>
                </c:pt>
                <c:pt idx="731">
                  <c:v>6.5999999046325604</c:v>
                </c:pt>
                <c:pt idx="732">
                  <c:v>6.5999999046325604</c:v>
                </c:pt>
                <c:pt idx="733">
                  <c:v>6.5999999046325604</c:v>
                </c:pt>
                <c:pt idx="734">
                  <c:v>6.5999999046325604</c:v>
                </c:pt>
                <c:pt idx="735">
                  <c:v>6.5999999046325604</c:v>
                </c:pt>
                <c:pt idx="736">
                  <c:v>6.5999999046325604</c:v>
                </c:pt>
                <c:pt idx="737">
                  <c:v>6.5999999046325604</c:v>
                </c:pt>
                <c:pt idx="738">
                  <c:v>6.5999999046325604</c:v>
                </c:pt>
                <c:pt idx="739">
                  <c:v>6.5999999046325604</c:v>
                </c:pt>
                <c:pt idx="740">
                  <c:v>6.5999999046325604</c:v>
                </c:pt>
                <c:pt idx="741">
                  <c:v>6.5999999046325604</c:v>
                </c:pt>
                <c:pt idx="742">
                  <c:v>6.5999999046325604</c:v>
                </c:pt>
                <c:pt idx="743">
                  <c:v>6.5999999046325604</c:v>
                </c:pt>
                <c:pt idx="744">
                  <c:v>6.5999999046325604</c:v>
                </c:pt>
                <c:pt idx="745">
                  <c:v>6.5999999046325604</c:v>
                </c:pt>
                <c:pt idx="746">
                  <c:v>6.5999999046325604</c:v>
                </c:pt>
                <c:pt idx="747">
                  <c:v>6.5999999046325604</c:v>
                </c:pt>
                <c:pt idx="748">
                  <c:v>6.5999999046325604</c:v>
                </c:pt>
                <c:pt idx="749">
                  <c:v>6.5999999046325604</c:v>
                </c:pt>
                <c:pt idx="750">
                  <c:v>6.5999999046325604</c:v>
                </c:pt>
                <c:pt idx="751">
                  <c:v>6.5999999046325604</c:v>
                </c:pt>
                <c:pt idx="752">
                  <c:v>6.5999999046325604</c:v>
                </c:pt>
                <c:pt idx="753">
                  <c:v>6.5999999046325604</c:v>
                </c:pt>
                <c:pt idx="754">
                  <c:v>6.5999999046325604</c:v>
                </c:pt>
                <c:pt idx="755">
                  <c:v>6.5999999046325604</c:v>
                </c:pt>
                <c:pt idx="756">
                  <c:v>6.5999999046325604</c:v>
                </c:pt>
                <c:pt idx="757">
                  <c:v>6.5999999046325604</c:v>
                </c:pt>
                <c:pt idx="758">
                  <c:v>6.5999999046325604</c:v>
                </c:pt>
                <c:pt idx="759">
                  <c:v>6.5999999046325604</c:v>
                </c:pt>
                <c:pt idx="760">
                  <c:v>6.5999999046325604</c:v>
                </c:pt>
                <c:pt idx="761">
                  <c:v>6.5999999046325604</c:v>
                </c:pt>
                <c:pt idx="762">
                  <c:v>6.5999999046325604</c:v>
                </c:pt>
                <c:pt idx="763">
                  <c:v>6.5999999046325604</c:v>
                </c:pt>
                <c:pt idx="764">
                  <c:v>6.5999999046325604</c:v>
                </c:pt>
                <c:pt idx="765">
                  <c:v>6.5999999046325604</c:v>
                </c:pt>
                <c:pt idx="766">
                  <c:v>6.5999999046325604</c:v>
                </c:pt>
                <c:pt idx="767">
                  <c:v>6.5999999046325604</c:v>
                </c:pt>
                <c:pt idx="768">
                  <c:v>6.5999999046325604</c:v>
                </c:pt>
                <c:pt idx="769">
                  <c:v>6.5999999046325604</c:v>
                </c:pt>
                <c:pt idx="770">
                  <c:v>6.5999999046325604</c:v>
                </c:pt>
                <c:pt idx="771">
                  <c:v>6.5999999046325604</c:v>
                </c:pt>
                <c:pt idx="772">
                  <c:v>6.5999999046325604</c:v>
                </c:pt>
                <c:pt idx="773">
                  <c:v>6.5999999046325604</c:v>
                </c:pt>
                <c:pt idx="774">
                  <c:v>6.5999999046325604</c:v>
                </c:pt>
                <c:pt idx="775">
                  <c:v>6.5999999046325604</c:v>
                </c:pt>
                <c:pt idx="776">
                  <c:v>6.5999999046325604</c:v>
                </c:pt>
                <c:pt idx="777">
                  <c:v>6.5999999046325604</c:v>
                </c:pt>
                <c:pt idx="778">
                  <c:v>6.5999999046325604</c:v>
                </c:pt>
                <c:pt idx="779">
                  <c:v>6.5999999046325604</c:v>
                </c:pt>
                <c:pt idx="780">
                  <c:v>6.5999999046325604</c:v>
                </c:pt>
                <c:pt idx="781">
                  <c:v>6.5999999046325604</c:v>
                </c:pt>
                <c:pt idx="782">
                  <c:v>6.5999999046325604</c:v>
                </c:pt>
                <c:pt idx="783">
                  <c:v>6.5999999046325604</c:v>
                </c:pt>
                <c:pt idx="784">
                  <c:v>6.5999999046325604</c:v>
                </c:pt>
                <c:pt idx="785">
                  <c:v>6.5999999046325604</c:v>
                </c:pt>
                <c:pt idx="786">
                  <c:v>6.5999999046325604</c:v>
                </c:pt>
                <c:pt idx="787">
                  <c:v>6.5999999046325604</c:v>
                </c:pt>
                <c:pt idx="788">
                  <c:v>6.5999999046325604</c:v>
                </c:pt>
                <c:pt idx="789">
                  <c:v>6.5999999046325604</c:v>
                </c:pt>
                <c:pt idx="790">
                  <c:v>6.5416665077209402</c:v>
                </c:pt>
                <c:pt idx="791">
                  <c:v>6.48333311080932</c:v>
                </c:pt>
                <c:pt idx="792">
                  <c:v>6.4249997138976997</c:v>
                </c:pt>
                <c:pt idx="793">
                  <c:v>6.3666663169860804</c:v>
                </c:pt>
                <c:pt idx="794">
                  <c:v>6.3083329200744602</c:v>
                </c:pt>
                <c:pt idx="795">
                  <c:v>6.24999952316284</c:v>
                </c:pt>
                <c:pt idx="796">
                  <c:v>6.1916661262512198</c:v>
                </c:pt>
                <c:pt idx="797">
                  <c:v>6.1333327293395996</c:v>
                </c:pt>
                <c:pt idx="798">
                  <c:v>6.0749993324279696</c:v>
                </c:pt>
                <c:pt idx="799">
                  <c:v>6.0166659355163503</c:v>
                </c:pt>
                <c:pt idx="800">
                  <c:v>5.9583325386047301</c:v>
                </c:pt>
                <c:pt idx="801">
                  <c:v>5.8999991416931099</c:v>
                </c:pt>
                <c:pt idx="802">
                  <c:v>5.8416657447814897</c:v>
                </c:pt>
                <c:pt idx="803">
                  <c:v>5.7833323478698704</c:v>
                </c:pt>
                <c:pt idx="804">
                  <c:v>5.7249989509582502</c:v>
                </c:pt>
                <c:pt idx="805">
                  <c:v>5.66666555404663</c:v>
                </c:pt>
                <c:pt idx="806">
                  <c:v>5.6083321571350098</c:v>
                </c:pt>
                <c:pt idx="807">
                  <c:v>5.5499987602233798</c:v>
                </c:pt>
                <c:pt idx="808">
                  <c:v>5.4916653633117596</c:v>
                </c:pt>
                <c:pt idx="809">
                  <c:v>5.4333319664001403</c:v>
                </c:pt>
                <c:pt idx="810">
                  <c:v>5.3749985694885201</c:v>
                </c:pt>
                <c:pt idx="811">
                  <c:v>5.3166651725768999</c:v>
                </c:pt>
                <c:pt idx="812">
                  <c:v>5.2583317756652797</c:v>
                </c:pt>
                <c:pt idx="813">
                  <c:v>5.1999983787536603</c:v>
                </c:pt>
                <c:pt idx="814">
                  <c:v>5.1416649818420401</c:v>
                </c:pt>
                <c:pt idx="815">
                  <c:v>5.0833315849304199</c:v>
                </c:pt>
                <c:pt idx="816">
                  <c:v>5.0249981880187899</c:v>
                </c:pt>
                <c:pt idx="817">
                  <c:v>4.9666647911071697</c:v>
                </c:pt>
                <c:pt idx="818">
                  <c:v>4.9083313941955504</c:v>
                </c:pt>
                <c:pt idx="819">
                  <c:v>4.8499979972839302</c:v>
                </c:pt>
                <c:pt idx="820">
                  <c:v>4.79166460037231</c:v>
                </c:pt>
                <c:pt idx="821">
                  <c:v>4.7333312034606898</c:v>
                </c:pt>
                <c:pt idx="822">
                  <c:v>4.6749978065490696</c:v>
                </c:pt>
                <c:pt idx="823">
                  <c:v>4.6166644096374503</c:v>
                </c:pt>
                <c:pt idx="824">
                  <c:v>4.5583310127258301</c:v>
                </c:pt>
                <c:pt idx="825">
                  <c:v>4.4999976158142001</c:v>
                </c:pt>
                <c:pt idx="826">
                  <c:v>4.4416642189025799</c:v>
                </c:pt>
                <c:pt idx="827">
                  <c:v>4.3833308219909597</c:v>
                </c:pt>
                <c:pt idx="828">
                  <c:v>4.3249974250793404</c:v>
                </c:pt>
                <c:pt idx="829">
                  <c:v>4.2666640281677202</c:v>
                </c:pt>
                <c:pt idx="830">
                  <c:v>4.2083306312561</c:v>
                </c:pt>
                <c:pt idx="831">
                  <c:v>4.1499972343444798</c:v>
                </c:pt>
                <c:pt idx="832">
                  <c:v>4.0916638374328604</c:v>
                </c:pt>
                <c:pt idx="833">
                  <c:v>4.0333304405212402</c:v>
                </c:pt>
                <c:pt idx="834">
                  <c:v>3.9749970436096098</c:v>
                </c:pt>
                <c:pt idx="835">
                  <c:v>3.9166636466979901</c:v>
                </c:pt>
                <c:pt idx="836">
                  <c:v>3.8583302497863698</c:v>
                </c:pt>
                <c:pt idx="837">
                  <c:v>3.7999968528747501</c:v>
                </c:pt>
                <c:pt idx="838">
                  <c:v>3.7416634559631299</c:v>
                </c:pt>
                <c:pt idx="839">
                  <c:v>3.6833300590515101</c:v>
                </c:pt>
                <c:pt idx="840">
                  <c:v>3.6249966621398899</c:v>
                </c:pt>
                <c:pt idx="841">
                  <c:v>3.5666632652282702</c:v>
                </c:pt>
                <c:pt idx="842">
                  <c:v>3.5083298683166499</c:v>
                </c:pt>
                <c:pt idx="843">
                  <c:v>3.44999647140502</c:v>
                </c:pt>
                <c:pt idx="844">
                  <c:v>3.3916630744934002</c:v>
                </c:pt>
                <c:pt idx="845">
                  <c:v>3.33332967758178</c:v>
                </c:pt>
                <c:pt idx="846">
                  <c:v>3.2749962806701598</c:v>
                </c:pt>
                <c:pt idx="847">
                  <c:v>3.21666288375854</c:v>
                </c:pt>
                <c:pt idx="848">
                  <c:v>3.1583294868469198</c:v>
                </c:pt>
                <c:pt idx="849">
                  <c:v>3.0999960899353001</c:v>
                </c:pt>
                <c:pt idx="850">
                  <c:v>3.0416626930236799</c:v>
                </c:pt>
                <c:pt idx="851">
                  <c:v>2.9833292961120601</c:v>
                </c:pt>
                <c:pt idx="852">
                  <c:v>2.9249958992004301</c:v>
                </c:pt>
                <c:pt idx="853">
                  <c:v>2.8666625022888099</c:v>
                </c:pt>
                <c:pt idx="854">
                  <c:v>2.8083291053771902</c:v>
                </c:pt>
                <c:pt idx="855">
                  <c:v>2.74999570846557</c:v>
                </c:pt>
                <c:pt idx="856">
                  <c:v>2.6916623115539502</c:v>
                </c:pt>
                <c:pt idx="857">
                  <c:v>2.63332891464233</c:v>
                </c:pt>
                <c:pt idx="858">
                  <c:v>2.5749955177307098</c:v>
                </c:pt>
                <c:pt idx="859">
                  <c:v>2.51666212081909</c:v>
                </c:pt>
                <c:pt idx="860">
                  <c:v>2.4583287239074698</c:v>
                </c:pt>
                <c:pt idx="861">
                  <c:v>2.3999953269958398</c:v>
                </c:pt>
                <c:pt idx="862">
                  <c:v>2.3416619300842201</c:v>
                </c:pt>
                <c:pt idx="863">
                  <c:v>2.2833285331725999</c:v>
                </c:pt>
                <c:pt idx="864">
                  <c:v>2.2249951362609801</c:v>
                </c:pt>
                <c:pt idx="865">
                  <c:v>2.1666617393493599</c:v>
                </c:pt>
                <c:pt idx="866">
                  <c:v>2.1083283424377401</c:v>
                </c:pt>
                <c:pt idx="867">
                  <c:v>2.0499949455261199</c:v>
                </c:pt>
                <c:pt idx="868">
                  <c:v>1.9916616678237899</c:v>
                </c:pt>
                <c:pt idx="869">
                  <c:v>1.93332839012146</c:v>
                </c:pt>
                <c:pt idx="870">
                  <c:v>1.87499511241912</c:v>
                </c:pt>
                <c:pt idx="871">
                  <c:v>1.81666183471679</c:v>
                </c:pt>
                <c:pt idx="872">
                  <c:v>1.75832855701446</c:v>
                </c:pt>
                <c:pt idx="873">
                  <c:v>1.69999527931213</c:v>
                </c:pt>
                <c:pt idx="874">
                  <c:v>1.6416620016098</c:v>
                </c:pt>
                <c:pt idx="875">
                  <c:v>1.58332872390747</c:v>
                </c:pt>
                <c:pt idx="876">
                  <c:v>1.5249954462051301</c:v>
                </c:pt>
                <c:pt idx="877">
                  <c:v>1.4666621685028001</c:v>
                </c:pt>
                <c:pt idx="878">
                  <c:v>1.4083288908004701</c:v>
                </c:pt>
                <c:pt idx="879">
                  <c:v>1.3499956130981401</c:v>
                </c:pt>
                <c:pt idx="880">
                  <c:v>1.2916623353958101</c:v>
                </c:pt>
                <c:pt idx="881">
                  <c:v>1.2333290576934799</c:v>
                </c:pt>
                <c:pt idx="882">
                  <c:v>1.1749957799911499</c:v>
                </c:pt>
                <c:pt idx="883">
                  <c:v>1.1166625022888099</c:v>
                </c:pt>
                <c:pt idx="884">
                  <c:v>1.0583292245864799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1.05833327770233</c:v>
                </c:pt>
                <c:pt idx="991">
                  <c:v>1.11666655540466</c:v>
                </c:pt>
                <c:pt idx="992">
                  <c:v>1.17499983310699</c:v>
                </c:pt>
                <c:pt idx="993">
                  <c:v>1.23333311080932</c:v>
                </c:pt>
                <c:pt idx="994">
                  <c:v>1.2916663885116499</c:v>
                </c:pt>
                <c:pt idx="995">
                  <c:v>1.3499996662139799</c:v>
                </c:pt>
                <c:pt idx="996">
                  <c:v>1.4083329439163199</c:v>
                </c:pt>
                <c:pt idx="997">
                  <c:v>1.4666662216186499</c:v>
                </c:pt>
                <c:pt idx="998">
                  <c:v>1.5249994993209799</c:v>
                </c:pt>
                <c:pt idx="999">
                  <c:v>1.5833327770233101</c:v>
                </c:pt>
                <c:pt idx="1000">
                  <c:v>1.6416660547256401</c:v>
                </c:pt>
                <c:pt idx="1001">
                  <c:v>1.6999993324279701</c:v>
                </c:pt>
                <c:pt idx="1002">
                  <c:v>1.7583326101303101</c:v>
                </c:pt>
                <c:pt idx="1003">
                  <c:v>1.81666588783264</c:v>
                </c:pt>
                <c:pt idx="1004">
                  <c:v>1.87499916553497</c:v>
                </c:pt>
                <c:pt idx="1005">
                  <c:v>1.9333324432373</c:v>
                </c:pt>
                <c:pt idx="1006">
                  <c:v>1.99166572093963</c:v>
                </c:pt>
                <c:pt idx="1007">
                  <c:v>2.0499989986419598</c:v>
                </c:pt>
                <c:pt idx="1008">
                  <c:v>2.10833239555358</c:v>
                </c:pt>
                <c:pt idx="1009">
                  <c:v>2.16666579246521</c:v>
                </c:pt>
                <c:pt idx="1010">
                  <c:v>2.2249991893768302</c:v>
                </c:pt>
                <c:pt idx="1011">
                  <c:v>2.2833325862884499</c:v>
                </c:pt>
                <c:pt idx="1012">
                  <c:v>2.3416659832000701</c:v>
                </c:pt>
                <c:pt idx="1013">
                  <c:v>2.3999993801116899</c:v>
                </c:pt>
                <c:pt idx="1014">
                  <c:v>2.4583327770233101</c:v>
                </c:pt>
                <c:pt idx="1015">
                  <c:v>2.5166661739349299</c:v>
                </c:pt>
                <c:pt idx="1016">
                  <c:v>2.5749995708465501</c:v>
                </c:pt>
                <c:pt idx="1017">
                  <c:v>2.6333329677581698</c:v>
                </c:pt>
                <c:pt idx="1018">
                  <c:v>2.6916663646697998</c:v>
                </c:pt>
                <c:pt idx="1019">
                  <c:v>2.74999976158142</c:v>
                </c:pt>
                <c:pt idx="1020">
                  <c:v>2.8083331584930402</c:v>
                </c:pt>
                <c:pt idx="1021">
                  <c:v>2.86666655540466</c:v>
                </c:pt>
                <c:pt idx="1022">
                  <c:v>2.9249999523162802</c:v>
                </c:pt>
                <c:pt idx="1023">
                  <c:v>2.9833333492278999</c:v>
                </c:pt>
                <c:pt idx="1024">
                  <c:v>3.0416667461395201</c:v>
                </c:pt>
                <c:pt idx="1025">
                  <c:v>3.1000001430511399</c:v>
                </c:pt>
                <c:pt idx="1026">
                  <c:v>3.1583335399627601</c:v>
                </c:pt>
                <c:pt idx="1027">
                  <c:v>3.2166669368743799</c:v>
                </c:pt>
                <c:pt idx="1028">
                  <c:v>3.2750003337860099</c:v>
                </c:pt>
                <c:pt idx="1029">
                  <c:v>3.3333337306976301</c:v>
                </c:pt>
                <c:pt idx="1030">
                  <c:v>3.3916671276092498</c:v>
                </c:pt>
                <c:pt idx="1031">
                  <c:v>3.45000052452087</c:v>
                </c:pt>
                <c:pt idx="1032">
                  <c:v>3.5083339214324898</c:v>
                </c:pt>
                <c:pt idx="1033">
                  <c:v>3.56666731834411</c:v>
                </c:pt>
                <c:pt idx="1034">
                  <c:v>3.6250007152557302</c:v>
                </c:pt>
                <c:pt idx="1035">
                  <c:v>3.68333411216735</c:v>
                </c:pt>
                <c:pt idx="1036">
                  <c:v>3.7416675090789702</c:v>
                </c:pt>
                <c:pt idx="1037">
                  <c:v>3.8000009059906001</c:v>
                </c:pt>
                <c:pt idx="1038">
                  <c:v>3.8583343029022199</c:v>
                </c:pt>
                <c:pt idx="1039">
                  <c:v>3.9166676998138401</c:v>
                </c:pt>
                <c:pt idx="1040">
                  <c:v>3.9750010967254599</c:v>
                </c:pt>
                <c:pt idx="1041">
                  <c:v>4.0333342552184996</c:v>
                </c:pt>
                <c:pt idx="1042">
                  <c:v>4.0916676521301198</c:v>
                </c:pt>
                <c:pt idx="1043">
                  <c:v>4.1500010490417401</c:v>
                </c:pt>
                <c:pt idx="1044">
                  <c:v>4.2083344459533603</c:v>
                </c:pt>
                <c:pt idx="1045">
                  <c:v>4.2666678428649902</c:v>
                </c:pt>
                <c:pt idx="1046">
                  <c:v>4.3250012397766104</c:v>
                </c:pt>
                <c:pt idx="1047">
                  <c:v>4.3833346366882298</c:v>
                </c:pt>
                <c:pt idx="1048">
                  <c:v>4.44166803359985</c:v>
                </c:pt>
                <c:pt idx="1049">
                  <c:v>4.5000014305114702</c:v>
                </c:pt>
                <c:pt idx="1050">
                  <c:v>4.5583348274230904</c:v>
                </c:pt>
                <c:pt idx="1051">
                  <c:v>4.6166682243347097</c:v>
                </c:pt>
                <c:pt idx="1052">
                  <c:v>4.6750016212463299</c:v>
                </c:pt>
                <c:pt idx="1053">
                  <c:v>4.7333350181579501</c:v>
                </c:pt>
                <c:pt idx="1054">
                  <c:v>4.7916684150695801</c:v>
                </c:pt>
                <c:pt idx="1055">
                  <c:v>4.8500018119812003</c:v>
                </c:pt>
                <c:pt idx="1056">
                  <c:v>4.9083352088928196</c:v>
                </c:pt>
                <c:pt idx="1057">
                  <c:v>4.9666686058044398</c:v>
                </c:pt>
                <c:pt idx="1058">
                  <c:v>5.02500200271606</c:v>
                </c:pt>
                <c:pt idx="1059">
                  <c:v>5.0833353996276802</c:v>
                </c:pt>
                <c:pt idx="1060">
                  <c:v>5.1416687965393004</c:v>
                </c:pt>
                <c:pt idx="1061">
                  <c:v>5.2000021934509197</c:v>
                </c:pt>
                <c:pt idx="1062">
                  <c:v>5.2583355903625399</c:v>
                </c:pt>
                <c:pt idx="1063">
                  <c:v>5.3166689872741699</c:v>
                </c:pt>
                <c:pt idx="1064">
                  <c:v>5.3750023841857901</c:v>
                </c:pt>
                <c:pt idx="1065">
                  <c:v>5.4333357810974103</c:v>
                </c:pt>
                <c:pt idx="1066">
                  <c:v>5.4916691780090297</c:v>
                </c:pt>
                <c:pt idx="1067">
                  <c:v>5.5500025749206499</c:v>
                </c:pt>
                <c:pt idx="1068">
                  <c:v>5.6083359718322701</c:v>
                </c:pt>
                <c:pt idx="1069">
                  <c:v>5.6666693687438903</c:v>
                </c:pt>
                <c:pt idx="1070">
                  <c:v>5.7250027656555096</c:v>
                </c:pt>
                <c:pt idx="1071">
                  <c:v>5.7833361625671298</c:v>
                </c:pt>
                <c:pt idx="1072">
                  <c:v>5.8416695594787598</c:v>
                </c:pt>
                <c:pt idx="1073">
                  <c:v>5.90000295639038</c:v>
                </c:pt>
                <c:pt idx="1074">
                  <c:v>5.9583363533020002</c:v>
                </c:pt>
                <c:pt idx="1075">
                  <c:v>6.0166697502136204</c:v>
                </c:pt>
                <c:pt idx="1076">
                  <c:v>6.0750031471252397</c:v>
                </c:pt>
                <c:pt idx="1077">
                  <c:v>6.1333365440368599</c:v>
                </c:pt>
                <c:pt idx="1078">
                  <c:v>6.1916699409484801</c:v>
                </c:pt>
                <c:pt idx="1079">
                  <c:v>6.2500033378601003</c:v>
                </c:pt>
                <c:pt idx="1080">
                  <c:v>6.3083367347717196</c:v>
                </c:pt>
                <c:pt idx="1081">
                  <c:v>6.3666701316833496</c:v>
                </c:pt>
                <c:pt idx="1082">
                  <c:v>6.4250035285949698</c:v>
                </c:pt>
                <c:pt idx="1083">
                  <c:v>6.48333692550659</c:v>
                </c:pt>
                <c:pt idx="1084">
                  <c:v>6.5416703224182102</c:v>
                </c:pt>
                <c:pt idx="1085">
                  <c:v>6.5999999046325604</c:v>
                </c:pt>
                <c:pt idx="1086">
                  <c:v>6.5999999046325604</c:v>
                </c:pt>
                <c:pt idx="1087">
                  <c:v>6.5999999046325604</c:v>
                </c:pt>
                <c:pt idx="1088">
                  <c:v>6.5999999046325604</c:v>
                </c:pt>
                <c:pt idx="1089">
                  <c:v>6.5999999046325604</c:v>
                </c:pt>
                <c:pt idx="1090">
                  <c:v>6.5999999046325604</c:v>
                </c:pt>
                <c:pt idx="1091">
                  <c:v>6.5999999046325604</c:v>
                </c:pt>
                <c:pt idx="1092">
                  <c:v>6.5999999046325604</c:v>
                </c:pt>
                <c:pt idx="1093">
                  <c:v>6.5999999046325604</c:v>
                </c:pt>
                <c:pt idx="1094">
                  <c:v>6.5999999046325604</c:v>
                </c:pt>
                <c:pt idx="1095">
                  <c:v>6.5999999046325604</c:v>
                </c:pt>
                <c:pt idx="1096">
                  <c:v>6.5999999046325604</c:v>
                </c:pt>
                <c:pt idx="1097">
                  <c:v>6.5999999046325604</c:v>
                </c:pt>
                <c:pt idx="1098">
                  <c:v>6.5999999046325604</c:v>
                </c:pt>
                <c:pt idx="1099">
                  <c:v>6.5999999046325604</c:v>
                </c:pt>
                <c:pt idx="1100">
                  <c:v>6.5999999046325604</c:v>
                </c:pt>
                <c:pt idx="1101">
                  <c:v>6.5999999046325604</c:v>
                </c:pt>
                <c:pt idx="1102">
                  <c:v>6.5999999046325604</c:v>
                </c:pt>
                <c:pt idx="1103">
                  <c:v>6.5999999046325604</c:v>
                </c:pt>
                <c:pt idx="1104">
                  <c:v>6.5999999046325604</c:v>
                </c:pt>
                <c:pt idx="1105">
                  <c:v>6.5999999046325604</c:v>
                </c:pt>
                <c:pt idx="1106">
                  <c:v>6.5999999046325604</c:v>
                </c:pt>
                <c:pt idx="1107">
                  <c:v>6.5999999046325604</c:v>
                </c:pt>
                <c:pt idx="1108">
                  <c:v>6.5999999046325604</c:v>
                </c:pt>
                <c:pt idx="1109">
                  <c:v>6.5999999046325604</c:v>
                </c:pt>
                <c:pt idx="1110">
                  <c:v>6.5999999046325604</c:v>
                </c:pt>
                <c:pt idx="1111">
                  <c:v>6.5999999046325604</c:v>
                </c:pt>
                <c:pt idx="1112">
                  <c:v>6.5999999046325604</c:v>
                </c:pt>
                <c:pt idx="1113">
                  <c:v>6.5999999046325604</c:v>
                </c:pt>
                <c:pt idx="1114">
                  <c:v>6.5999999046325604</c:v>
                </c:pt>
                <c:pt idx="1115">
                  <c:v>6.5999999046325604</c:v>
                </c:pt>
                <c:pt idx="1116">
                  <c:v>6.5999999046325604</c:v>
                </c:pt>
                <c:pt idx="1117">
                  <c:v>6.5999999046325604</c:v>
                </c:pt>
                <c:pt idx="1118">
                  <c:v>6.5999999046325604</c:v>
                </c:pt>
                <c:pt idx="1119">
                  <c:v>6.5999999046325604</c:v>
                </c:pt>
                <c:pt idx="1120">
                  <c:v>6.5999999046325604</c:v>
                </c:pt>
                <c:pt idx="1121">
                  <c:v>6.5999999046325604</c:v>
                </c:pt>
                <c:pt idx="1122">
                  <c:v>6.5999999046325604</c:v>
                </c:pt>
                <c:pt idx="1123">
                  <c:v>6.5999999046325604</c:v>
                </c:pt>
                <c:pt idx="1124">
                  <c:v>6.5999999046325604</c:v>
                </c:pt>
                <c:pt idx="1125">
                  <c:v>6.5999999046325604</c:v>
                </c:pt>
                <c:pt idx="1126">
                  <c:v>6.5999999046325604</c:v>
                </c:pt>
                <c:pt idx="1127">
                  <c:v>6.5999999046325604</c:v>
                </c:pt>
                <c:pt idx="1128">
                  <c:v>6.5999999046325604</c:v>
                </c:pt>
                <c:pt idx="1129">
                  <c:v>6.5999999046325604</c:v>
                </c:pt>
                <c:pt idx="1130">
                  <c:v>6.5999999046325604</c:v>
                </c:pt>
                <c:pt idx="1131">
                  <c:v>6.5999999046325604</c:v>
                </c:pt>
                <c:pt idx="1132">
                  <c:v>6.5999999046325604</c:v>
                </c:pt>
                <c:pt idx="1133">
                  <c:v>6.5999999046325604</c:v>
                </c:pt>
                <c:pt idx="1134">
                  <c:v>6.5999999046325604</c:v>
                </c:pt>
                <c:pt idx="1135">
                  <c:v>6.5999999046325604</c:v>
                </c:pt>
                <c:pt idx="1136">
                  <c:v>6.5999999046325604</c:v>
                </c:pt>
                <c:pt idx="1137">
                  <c:v>6.5999999046325604</c:v>
                </c:pt>
                <c:pt idx="1138">
                  <c:v>6.5999999046325604</c:v>
                </c:pt>
                <c:pt idx="1139">
                  <c:v>6.5999999046325604</c:v>
                </c:pt>
                <c:pt idx="1140">
                  <c:v>6.5999999046325604</c:v>
                </c:pt>
                <c:pt idx="1141">
                  <c:v>6.5999999046325604</c:v>
                </c:pt>
                <c:pt idx="1142">
                  <c:v>6.5999999046325604</c:v>
                </c:pt>
                <c:pt idx="1143">
                  <c:v>6.5999999046325604</c:v>
                </c:pt>
                <c:pt idx="1144">
                  <c:v>6.5999999046325604</c:v>
                </c:pt>
                <c:pt idx="1145">
                  <c:v>6.5999999046325604</c:v>
                </c:pt>
                <c:pt idx="1146">
                  <c:v>6.5999999046325604</c:v>
                </c:pt>
                <c:pt idx="1147">
                  <c:v>6.5999999046325604</c:v>
                </c:pt>
                <c:pt idx="1148">
                  <c:v>6.5999999046325604</c:v>
                </c:pt>
                <c:pt idx="1149">
                  <c:v>6.5999999046325604</c:v>
                </c:pt>
                <c:pt idx="1150">
                  <c:v>6.5999999046325604</c:v>
                </c:pt>
                <c:pt idx="1151">
                  <c:v>6.5999999046325604</c:v>
                </c:pt>
                <c:pt idx="1152">
                  <c:v>6.5999999046325604</c:v>
                </c:pt>
                <c:pt idx="1153">
                  <c:v>6.5999999046325604</c:v>
                </c:pt>
                <c:pt idx="1154">
                  <c:v>6.5999999046325604</c:v>
                </c:pt>
                <c:pt idx="1155">
                  <c:v>6.5999999046325604</c:v>
                </c:pt>
                <c:pt idx="1156">
                  <c:v>6.5999999046325604</c:v>
                </c:pt>
                <c:pt idx="1157">
                  <c:v>6.5999999046325604</c:v>
                </c:pt>
                <c:pt idx="1158">
                  <c:v>6.5999999046325604</c:v>
                </c:pt>
                <c:pt idx="1159">
                  <c:v>6.5999999046325604</c:v>
                </c:pt>
                <c:pt idx="1160">
                  <c:v>6.5999999046325604</c:v>
                </c:pt>
                <c:pt idx="1161">
                  <c:v>6.5999999046325604</c:v>
                </c:pt>
                <c:pt idx="1162">
                  <c:v>6.5999999046325604</c:v>
                </c:pt>
                <c:pt idx="1163">
                  <c:v>6.5999999046325604</c:v>
                </c:pt>
                <c:pt idx="1164">
                  <c:v>6.5999999046325604</c:v>
                </c:pt>
                <c:pt idx="1165">
                  <c:v>6.5999999046325604</c:v>
                </c:pt>
                <c:pt idx="1166">
                  <c:v>6.5999999046325604</c:v>
                </c:pt>
                <c:pt idx="1167">
                  <c:v>6.5999999046325604</c:v>
                </c:pt>
                <c:pt idx="1168">
                  <c:v>6.5999999046325604</c:v>
                </c:pt>
                <c:pt idx="1169">
                  <c:v>6.5999999046325604</c:v>
                </c:pt>
                <c:pt idx="1170">
                  <c:v>6.5999999046325604</c:v>
                </c:pt>
                <c:pt idx="1171">
                  <c:v>6.5999999046325604</c:v>
                </c:pt>
                <c:pt idx="1172">
                  <c:v>6.5999999046325604</c:v>
                </c:pt>
                <c:pt idx="1173">
                  <c:v>6.5999999046325604</c:v>
                </c:pt>
                <c:pt idx="1174">
                  <c:v>6.5999999046325604</c:v>
                </c:pt>
                <c:pt idx="1175">
                  <c:v>6.5999999046325604</c:v>
                </c:pt>
                <c:pt idx="1176">
                  <c:v>6.5999999046325604</c:v>
                </c:pt>
                <c:pt idx="1177">
                  <c:v>6.5999999046325604</c:v>
                </c:pt>
                <c:pt idx="1178">
                  <c:v>6.5999999046325604</c:v>
                </c:pt>
                <c:pt idx="1179">
                  <c:v>6.5999999046325604</c:v>
                </c:pt>
                <c:pt idx="1180">
                  <c:v>6.5999999046325604</c:v>
                </c:pt>
                <c:pt idx="1181">
                  <c:v>6.5999999046325604</c:v>
                </c:pt>
                <c:pt idx="1182">
                  <c:v>6.5999999046325604</c:v>
                </c:pt>
                <c:pt idx="1183">
                  <c:v>6.5999999046325604</c:v>
                </c:pt>
                <c:pt idx="1184">
                  <c:v>6.5999999046325604</c:v>
                </c:pt>
                <c:pt idx="1185">
                  <c:v>6.5999999046325604</c:v>
                </c:pt>
                <c:pt idx="1186">
                  <c:v>6.5999999046325604</c:v>
                </c:pt>
                <c:pt idx="1187">
                  <c:v>6.5999999046325604</c:v>
                </c:pt>
                <c:pt idx="1188">
                  <c:v>6.5999999046325604</c:v>
                </c:pt>
                <c:pt idx="1189">
                  <c:v>6.5999999046325604</c:v>
                </c:pt>
                <c:pt idx="1190">
                  <c:v>6.5416665077209402</c:v>
                </c:pt>
                <c:pt idx="1191">
                  <c:v>6.48333311080932</c:v>
                </c:pt>
                <c:pt idx="1192">
                  <c:v>6.4249997138976997</c:v>
                </c:pt>
                <c:pt idx="1193">
                  <c:v>6.3666663169860804</c:v>
                </c:pt>
                <c:pt idx="1194">
                  <c:v>6.3083329200744602</c:v>
                </c:pt>
                <c:pt idx="1195">
                  <c:v>6.24999952316284</c:v>
                </c:pt>
                <c:pt idx="1196">
                  <c:v>6.1916661262512198</c:v>
                </c:pt>
                <c:pt idx="1197">
                  <c:v>6.1333327293395996</c:v>
                </c:pt>
                <c:pt idx="1198">
                  <c:v>6.0749993324279696</c:v>
                </c:pt>
                <c:pt idx="1199">
                  <c:v>6.0166659355163503</c:v>
                </c:pt>
                <c:pt idx="1200">
                  <c:v>5.9583325386047301</c:v>
                </c:pt>
                <c:pt idx="1201">
                  <c:v>5.8999991416931099</c:v>
                </c:pt>
                <c:pt idx="1202">
                  <c:v>5.8416657447814897</c:v>
                </c:pt>
                <c:pt idx="1203">
                  <c:v>5.7833323478698704</c:v>
                </c:pt>
                <c:pt idx="1204">
                  <c:v>5.7249989509582502</c:v>
                </c:pt>
                <c:pt idx="1205">
                  <c:v>5.66666555404663</c:v>
                </c:pt>
                <c:pt idx="1206">
                  <c:v>5.6083321571350098</c:v>
                </c:pt>
                <c:pt idx="1207">
                  <c:v>5.5499987602233798</c:v>
                </c:pt>
                <c:pt idx="1208">
                  <c:v>5.4916653633117596</c:v>
                </c:pt>
                <c:pt idx="1209">
                  <c:v>5.4333319664001403</c:v>
                </c:pt>
                <c:pt idx="1210">
                  <c:v>5.3749985694885201</c:v>
                </c:pt>
                <c:pt idx="1211">
                  <c:v>5.3166651725768999</c:v>
                </c:pt>
                <c:pt idx="1212">
                  <c:v>5.2583317756652797</c:v>
                </c:pt>
                <c:pt idx="1213">
                  <c:v>5.1999983787536603</c:v>
                </c:pt>
                <c:pt idx="1214">
                  <c:v>5.1416649818420401</c:v>
                </c:pt>
                <c:pt idx="1215">
                  <c:v>5.0833315849304199</c:v>
                </c:pt>
                <c:pt idx="1216">
                  <c:v>5.0249981880187899</c:v>
                </c:pt>
                <c:pt idx="1217">
                  <c:v>4.9666647911071697</c:v>
                </c:pt>
                <c:pt idx="1218">
                  <c:v>4.9083313941955504</c:v>
                </c:pt>
                <c:pt idx="1219">
                  <c:v>4.8499979972839302</c:v>
                </c:pt>
                <c:pt idx="1220">
                  <c:v>4.79166460037231</c:v>
                </c:pt>
                <c:pt idx="1221">
                  <c:v>4.7333312034606898</c:v>
                </c:pt>
                <c:pt idx="1222">
                  <c:v>4.6749978065490696</c:v>
                </c:pt>
                <c:pt idx="1223">
                  <c:v>4.6166644096374503</c:v>
                </c:pt>
                <c:pt idx="1224">
                  <c:v>4.5583310127258301</c:v>
                </c:pt>
                <c:pt idx="1225">
                  <c:v>4.4999976158142001</c:v>
                </c:pt>
                <c:pt idx="1226">
                  <c:v>4.4416642189025799</c:v>
                </c:pt>
                <c:pt idx="1227">
                  <c:v>4.3833308219909597</c:v>
                </c:pt>
                <c:pt idx="1228">
                  <c:v>4.3249974250793404</c:v>
                </c:pt>
                <c:pt idx="1229">
                  <c:v>4.2666640281677202</c:v>
                </c:pt>
                <c:pt idx="1230">
                  <c:v>4.2083306312561</c:v>
                </c:pt>
                <c:pt idx="1231">
                  <c:v>4.1499972343444798</c:v>
                </c:pt>
                <c:pt idx="1232">
                  <c:v>4.0916638374328604</c:v>
                </c:pt>
                <c:pt idx="1233">
                  <c:v>4.0333304405212402</c:v>
                </c:pt>
                <c:pt idx="1234">
                  <c:v>3.9749970436096098</c:v>
                </c:pt>
                <c:pt idx="1235">
                  <c:v>3.9166636466979901</c:v>
                </c:pt>
                <c:pt idx="1236">
                  <c:v>3.8583302497863698</c:v>
                </c:pt>
                <c:pt idx="1237">
                  <c:v>3.7999968528747501</c:v>
                </c:pt>
                <c:pt idx="1238">
                  <c:v>3.7416634559631299</c:v>
                </c:pt>
                <c:pt idx="1239">
                  <c:v>3.6833300590515101</c:v>
                </c:pt>
                <c:pt idx="1240">
                  <c:v>3.6249966621398899</c:v>
                </c:pt>
                <c:pt idx="1241">
                  <c:v>3.5666632652282702</c:v>
                </c:pt>
                <c:pt idx="1242">
                  <c:v>3.5083298683166499</c:v>
                </c:pt>
                <c:pt idx="1243">
                  <c:v>3.44999647140502</c:v>
                </c:pt>
                <c:pt idx="1244">
                  <c:v>3.3916630744934002</c:v>
                </c:pt>
                <c:pt idx="1245">
                  <c:v>3.33332967758178</c:v>
                </c:pt>
                <c:pt idx="1246">
                  <c:v>3.2749962806701598</c:v>
                </c:pt>
                <c:pt idx="1247">
                  <c:v>3.21666288375854</c:v>
                </c:pt>
                <c:pt idx="1248">
                  <c:v>3.1583294868469198</c:v>
                </c:pt>
                <c:pt idx="1249">
                  <c:v>3.0999960899353001</c:v>
                </c:pt>
                <c:pt idx="1250">
                  <c:v>3.0416626930236799</c:v>
                </c:pt>
                <c:pt idx="1251">
                  <c:v>2.9833292961120601</c:v>
                </c:pt>
                <c:pt idx="1252">
                  <c:v>2.9249958992004301</c:v>
                </c:pt>
                <c:pt idx="1253">
                  <c:v>2.8666625022888099</c:v>
                </c:pt>
                <c:pt idx="1254">
                  <c:v>2.8083291053771902</c:v>
                </c:pt>
                <c:pt idx="1255">
                  <c:v>2.74999570846557</c:v>
                </c:pt>
                <c:pt idx="1256">
                  <c:v>2.6916623115539502</c:v>
                </c:pt>
                <c:pt idx="1257">
                  <c:v>2.63332891464233</c:v>
                </c:pt>
                <c:pt idx="1258">
                  <c:v>2.5749955177307098</c:v>
                </c:pt>
                <c:pt idx="1259">
                  <c:v>2.51666212081909</c:v>
                </c:pt>
                <c:pt idx="1260">
                  <c:v>2.4583287239074698</c:v>
                </c:pt>
                <c:pt idx="1261">
                  <c:v>2.3999953269958398</c:v>
                </c:pt>
                <c:pt idx="1262">
                  <c:v>2.3416619300842201</c:v>
                </c:pt>
                <c:pt idx="1263">
                  <c:v>2.2833285331725999</c:v>
                </c:pt>
                <c:pt idx="1264">
                  <c:v>2.2249951362609801</c:v>
                </c:pt>
                <c:pt idx="1265">
                  <c:v>2.1666617393493599</c:v>
                </c:pt>
                <c:pt idx="1266">
                  <c:v>2.1083283424377401</c:v>
                </c:pt>
                <c:pt idx="1267">
                  <c:v>2.0499949455261199</c:v>
                </c:pt>
                <c:pt idx="1268">
                  <c:v>1.9916616678237899</c:v>
                </c:pt>
                <c:pt idx="1269">
                  <c:v>1.93332839012146</c:v>
                </c:pt>
                <c:pt idx="1270">
                  <c:v>1.87499511241912</c:v>
                </c:pt>
                <c:pt idx="1271">
                  <c:v>1.81666183471679</c:v>
                </c:pt>
                <c:pt idx="1272">
                  <c:v>1.75832855701446</c:v>
                </c:pt>
                <c:pt idx="1273">
                  <c:v>1.69999527931213</c:v>
                </c:pt>
                <c:pt idx="1274">
                  <c:v>1.6416620016098</c:v>
                </c:pt>
                <c:pt idx="1275">
                  <c:v>1.58332872390747</c:v>
                </c:pt>
                <c:pt idx="1276">
                  <c:v>1.5249954462051301</c:v>
                </c:pt>
                <c:pt idx="1277">
                  <c:v>1.4666621685028001</c:v>
                </c:pt>
                <c:pt idx="1278">
                  <c:v>1.4083288908004701</c:v>
                </c:pt>
                <c:pt idx="1279">
                  <c:v>1.3499956130981401</c:v>
                </c:pt>
                <c:pt idx="1280">
                  <c:v>1.2916623353958101</c:v>
                </c:pt>
                <c:pt idx="1281">
                  <c:v>1.2333290576934799</c:v>
                </c:pt>
                <c:pt idx="1282">
                  <c:v>1.1749957799911499</c:v>
                </c:pt>
                <c:pt idx="1283">
                  <c:v>1.1166625022888099</c:v>
                </c:pt>
                <c:pt idx="1284">
                  <c:v>1.0583292245864799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1.05833327770233</c:v>
                </c:pt>
                <c:pt idx="1391">
                  <c:v>1.11666655540466</c:v>
                </c:pt>
                <c:pt idx="1392">
                  <c:v>1.17499983310699</c:v>
                </c:pt>
                <c:pt idx="1393">
                  <c:v>1.23333311080932</c:v>
                </c:pt>
                <c:pt idx="1394">
                  <c:v>1.2916663885116499</c:v>
                </c:pt>
                <c:pt idx="1395">
                  <c:v>1.3499996662139799</c:v>
                </c:pt>
                <c:pt idx="1396">
                  <c:v>1.4083329439163199</c:v>
                </c:pt>
                <c:pt idx="1397">
                  <c:v>1.4666662216186499</c:v>
                </c:pt>
                <c:pt idx="1398">
                  <c:v>1.5249994993209799</c:v>
                </c:pt>
                <c:pt idx="1399">
                  <c:v>1.5833327770233101</c:v>
                </c:pt>
                <c:pt idx="1400">
                  <c:v>1.6416660547256401</c:v>
                </c:pt>
                <c:pt idx="1401">
                  <c:v>1.6999993324279701</c:v>
                </c:pt>
                <c:pt idx="1402">
                  <c:v>1.7583326101303101</c:v>
                </c:pt>
                <c:pt idx="1403">
                  <c:v>1.81666588783264</c:v>
                </c:pt>
                <c:pt idx="1404">
                  <c:v>1.87499916553497</c:v>
                </c:pt>
                <c:pt idx="1405">
                  <c:v>1.9333324432373</c:v>
                </c:pt>
                <c:pt idx="1406">
                  <c:v>1.99166572093963</c:v>
                </c:pt>
                <c:pt idx="1407">
                  <c:v>2.0499989986419598</c:v>
                </c:pt>
                <c:pt idx="1408">
                  <c:v>2.10833239555358</c:v>
                </c:pt>
                <c:pt idx="1409">
                  <c:v>2.16666579246521</c:v>
                </c:pt>
                <c:pt idx="1410">
                  <c:v>2.2249991893768302</c:v>
                </c:pt>
                <c:pt idx="1411">
                  <c:v>2.2833325862884499</c:v>
                </c:pt>
                <c:pt idx="1412">
                  <c:v>2.3416659832000701</c:v>
                </c:pt>
                <c:pt idx="1413">
                  <c:v>2.3999993801116899</c:v>
                </c:pt>
                <c:pt idx="1414">
                  <c:v>2.4583327770233101</c:v>
                </c:pt>
                <c:pt idx="1415">
                  <c:v>2.5166661739349299</c:v>
                </c:pt>
                <c:pt idx="1416">
                  <c:v>2.5749995708465501</c:v>
                </c:pt>
                <c:pt idx="1417">
                  <c:v>2.6333329677581698</c:v>
                </c:pt>
                <c:pt idx="1418">
                  <c:v>2.6916663646697998</c:v>
                </c:pt>
                <c:pt idx="1419">
                  <c:v>2.74999976158142</c:v>
                </c:pt>
                <c:pt idx="1420">
                  <c:v>2.8083331584930402</c:v>
                </c:pt>
                <c:pt idx="1421">
                  <c:v>2.86666655540466</c:v>
                </c:pt>
                <c:pt idx="1422">
                  <c:v>2.9249999523162802</c:v>
                </c:pt>
                <c:pt idx="1423">
                  <c:v>2.9833333492278999</c:v>
                </c:pt>
                <c:pt idx="1424">
                  <c:v>3.0416667461395201</c:v>
                </c:pt>
                <c:pt idx="1425">
                  <c:v>3.1000001430511399</c:v>
                </c:pt>
                <c:pt idx="1426">
                  <c:v>3.1583335399627601</c:v>
                </c:pt>
                <c:pt idx="1427">
                  <c:v>3.2166669368743799</c:v>
                </c:pt>
                <c:pt idx="1428">
                  <c:v>3.2750003337860099</c:v>
                </c:pt>
                <c:pt idx="1429">
                  <c:v>3.3333337306976301</c:v>
                </c:pt>
                <c:pt idx="1430">
                  <c:v>3.3916671276092498</c:v>
                </c:pt>
                <c:pt idx="1431">
                  <c:v>3.45000052452087</c:v>
                </c:pt>
                <c:pt idx="1432">
                  <c:v>3.5083339214324898</c:v>
                </c:pt>
                <c:pt idx="1433">
                  <c:v>3.56666731834411</c:v>
                </c:pt>
                <c:pt idx="1434">
                  <c:v>3.6250007152557302</c:v>
                </c:pt>
                <c:pt idx="1435">
                  <c:v>3.68333411216735</c:v>
                </c:pt>
                <c:pt idx="1436">
                  <c:v>3.7416675090789702</c:v>
                </c:pt>
                <c:pt idx="1437">
                  <c:v>3.8000009059906001</c:v>
                </c:pt>
                <c:pt idx="1438">
                  <c:v>3.8583343029022199</c:v>
                </c:pt>
                <c:pt idx="1439">
                  <c:v>3.9166676998138401</c:v>
                </c:pt>
                <c:pt idx="1440">
                  <c:v>3.9750010967254599</c:v>
                </c:pt>
                <c:pt idx="1441">
                  <c:v>4.0333342552184996</c:v>
                </c:pt>
                <c:pt idx="1442">
                  <c:v>4.0916676521301198</c:v>
                </c:pt>
                <c:pt idx="1443">
                  <c:v>4.1500010490417401</c:v>
                </c:pt>
                <c:pt idx="1444">
                  <c:v>4.2083344459533603</c:v>
                </c:pt>
                <c:pt idx="1445">
                  <c:v>4.2666678428649902</c:v>
                </c:pt>
                <c:pt idx="1446">
                  <c:v>4.3250012397766104</c:v>
                </c:pt>
                <c:pt idx="1447">
                  <c:v>4.3833346366882298</c:v>
                </c:pt>
                <c:pt idx="1448">
                  <c:v>4.44166803359985</c:v>
                </c:pt>
                <c:pt idx="1449">
                  <c:v>4.5000014305114702</c:v>
                </c:pt>
                <c:pt idx="1450">
                  <c:v>4.5583348274230904</c:v>
                </c:pt>
                <c:pt idx="1451">
                  <c:v>4.6166682243347097</c:v>
                </c:pt>
                <c:pt idx="1452">
                  <c:v>4.6750016212463299</c:v>
                </c:pt>
                <c:pt idx="1453">
                  <c:v>4.7333350181579501</c:v>
                </c:pt>
                <c:pt idx="1454">
                  <c:v>4.7916684150695801</c:v>
                </c:pt>
                <c:pt idx="1455">
                  <c:v>4.8500018119812003</c:v>
                </c:pt>
                <c:pt idx="1456">
                  <c:v>4.9083352088928196</c:v>
                </c:pt>
                <c:pt idx="1457">
                  <c:v>4.9666686058044398</c:v>
                </c:pt>
                <c:pt idx="1458">
                  <c:v>5.02500200271606</c:v>
                </c:pt>
                <c:pt idx="1459">
                  <c:v>5.0833353996276802</c:v>
                </c:pt>
                <c:pt idx="1460">
                  <c:v>5.1416687965393004</c:v>
                </c:pt>
                <c:pt idx="1461">
                  <c:v>5.2000021934509197</c:v>
                </c:pt>
                <c:pt idx="1462">
                  <c:v>5.2583355903625399</c:v>
                </c:pt>
                <c:pt idx="1463">
                  <c:v>5.3166689872741699</c:v>
                </c:pt>
                <c:pt idx="1464">
                  <c:v>5.3750023841857901</c:v>
                </c:pt>
                <c:pt idx="1465">
                  <c:v>5.4333357810974103</c:v>
                </c:pt>
                <c:pt idx="1466">
                  <c:v>5.4916691780090297</c:v>
                </c:pt>
                <c:pt idx="1467">
                  <c:v>5.5500025749206499</c:v>
                </c:pt>
                <c:pt idx="1468">
                  <c:v>5.6083359718322701</c:v>
                </c:pt>
                <c:pt idx="1469">
                  <c:v>5.6666693687438903</c:v>
                </c:pt>
                <c:pt idx="1470">
                  <c:v>5.7250027656555096</c:v>
                </c:pt>
                <c:pt idx="1471">
                  <c:v>5.7833361625671298</c:v>
                </c:pt>
                <c:pt idx="1472">
                  <c:v>5.8416695594787598</c:v>
                </c:pt>
                <c:pt idx="1473">
                  <c:v>5.90000295639038</c:v>
                </c:pt>
                <c:pt idx="1474">
                  <c:v>5.9583363533020002</c:v>
                </c:pt>
                <c:pt idx="1475">
                  <c:v>6.0166697502136204</c:v>
                </c:pt>
                <c:pt idx="1476">
                  <c:v>6.0750031471252397</c:v>
                </c:pt>
                <c:pt idx="1477">
                  <c:v>6.1333365440368599</c:v>
                </c:pt>
                <c:pt idx="1478">
                  <c:v>6.1916699409484801</c:v>
                </c:pt>
                <c:pt idx="1479">
                  <c:v>6.2500033378601003</c:v>
                </c:pt>
                <c:pt idx="1480">
                  <c:v>6.3083367347717196</c:v>
                </c:pt>
                <c:pt idx="1481">
                  <c:v>6.3666701316833496</c:v>
                </c:pt>
                <c:pt idx="1482">
                  <c:v>6.4250035285949698</c:v>
                </c:pt>
                <c:pt idx="1483">
                  <c:v>6.48333692550659</c:v>
                </c:pt>
                <c:pt idx="1484">
                  <c:v>6.5416703224182102</c:v>
                </c:pt>
                <c:pt idx="1485">
                  <c:v>6.5999999046325604</c:v>
                </c:pt>
                <c:pt idx="1486">
                  <c:v>6.5999999046325604</c:v>
                </c:pt>
                <c:pt idx="1487">
                  <c:v>6.5999999046325604</c:v>
                </c:pt>
                <c:pt idx="1488">
                  <c:v>6.5999999046325604</c:v>
                </c:pt>
                <c:pt idx="1489">
                  <c:v>6.5999999046325604</c:v>
                </c:pt>
                <c:pt idx="1490">
                  <c:v>6.5999999046325604</c:v>
                </c:pt>
                <c:pt idx="1491">
                  <c:v>6.5999999046325604</c:v>
                </c:pt>
                <c:pt idx="1492">
                  <c:v>6.5999999046325604</c:v>
                </c:pt>
                <c:pt idx="1493">
                  <c:v>6.5999999046325604</c:v>
                </c:pt>
                <c:pt idx="1494">
                  <c:v>6.5999999046325604</c:v>
                </c:pt>
                <c:pt idx="1495">
                  <c:v>6.5999999046325604</c:v>
                </c:pt>
                <c:pt idx="1496">
                  <c:v>6.5999999046325604</c:v>
                </c:pt>
                <c:pt idx="1497">
                  <c:v>6.5999999046325604</c:v>
                </c:pt>
                <c:pt idx="1498">
                  <c:v>6.5999999046325604</c:v>
                </c:pt>
                <c:pt idx="1499">
                  <c:v>6.5999999046325604</c:v>
                </c:pt>
                <c:pt idx="1500">
                  <c:v>6.5999999046325604</c:v>
                </c:pt>
                <c:pt idx="1501">
                  <c:v>6.5999999046325604</c:v>
                </c:pt>
                <c:pt idx="1502">
                  <c:v>6.5999999046325604</c:v>
                </c:pt>
                <c:pt idx="1503">
                  <c:v>6.5999999046325604</c:v>
                </c:pt>
                <c:pt idx="1504">
                  <c:v>6.5999999046325604</c:v>
                </c:pt>
                <c:pt idx="1505">
                  <c:v>6.5999999046325604</c:v>
                </c:pt>
                <c:pt idx="1506">
                  <c:v>6.5999999046325604</c:v>
                </c:pt>
                <c:pt idx="1507">
                  <c:v>6.5999999046325604</c:v>
                </c:pt>
                <c:pt idx="1508">
                  <c:v>6.5999999046325604</c:v>
                </c:pt>
                <c:pt idx="1509">
                  <c:v>6.5999999046325604</c:v>
                </c:pt>
                <c:pt idx="1510">
                  <c:v>6.5999999046325604</c:v>
                </c:pt>
                <c:pt idx="1511">
                  <c:v>6.5999999046325604</c:v>
                </c:pt>
                <c:pt idx="1512">
                  <c:v>6.5999999046325604</c:v>
                </c:pt>
                <c:pt idx="1513">
                  <c:v>6.5999999046325604</c:v>
                </c:pt>
                <c:pt idx="1514">
                  <c:v>6.5999999046325604</c:v>
                </c:pt>
                <c:pt idx="1515">
                  <c:v>6.5999999046325604</c:v>
                </c:pt>
                <c:pt idx="1516">
                  <c:v>6.5999999046325604</c:v>
                </c:pt>
                <c:pt idx="1517">
                  <c:v>6.5999999046325604</c:v>
                </c:pt>
                <c:pt idx="1518">
                  <c:v>6.5999999046325604</c:v>
                </c:pt>
                <c:pt idx="1519">
                  <c:v>6.5999999046325604</c:v>
                </c:pt>
                <c:pt idx="1520">
                  <c:v>6.5999999046325604</c:v>
                </c:pt>
                <c:pt idx="1521">
                  <c:v>6.5999999046325604</c:v>
                </c:pt>
                <c:pt idx="1522">
                  <c:v>6.5999999046325604</c:v>
                </c:pt>
                <c:pt idx="1523">
                  <c:v>6.5999999046325604</c:v>
                </c:pt>
                <c:pt idx="1524">
                  <c:v>6.5999999046325604</c:v>
                </c:pt>
                <c:pt idx="1525">
                  <c:v>6.5999999046325604</c:v>
                </c:pt>
                <c:pt idx="1526">
                  <c:v>6.5999999046325604</c:v>
                </c:pt>
                <c:pt idx="1527">
                  <c:v>6.5999999046325604</c:v>
                </c:pt>
                <c:pt idx="1528">
                  <c:v>6.5999999046325604</c:v>
                </c:pt>
                <c:pt idx="1529">
                  <c:v>6.5999999046325604</c:v>
                </c:pt>
                <c:pt idx="1530">
                  <c:v>6.5999999046325604</c:v>
                </c:pt>
                <c:pt idx="1531">
                  <c:v>6.5999999046325604</c:v>
                </c:pt>
                <c:pt idx="1532">
                  <c:v>6.5999999046325604</c:v>
                </c:pt>
                <c:pt idx="1533">
                  <c:v>6.5999999046325604</c:v>
                </c:pt>
                <c:pt idx="1534">
                  <c:v>6.5999999046325604</c:v>
                </c:pt>
                <c:pt idx="1535">
                  <c:v>6.5999999046325604</c:v>
                </c:pt>
                <c:pt idx="1536">
                  <c:v>6.5999999046325604</c:v>
                </c:pt>
                <c:pt idx="1537">
                  <c:v>6.5999999046325604</c:v>
                </c:pt>
                <c:pt idx="1538">
                  <c:v>6.5999999046325604</c:v>
                </c:pt>
                <c:pt idx="1539">
                  <c:v>6.5999999046325604</c:v>
                </c:pt>
                <c:pt idx="1540">
                  <c:v>6.5999999046325604</c:v>
                </c:pt>
                <c:pt idx="1541">
                  <c:v>6.5999999046325604</c:v>
                </c:pt>
                <c:pt idx="1542">
                  <c:v>6.5999999046325604</c:v>
                </c:pt>
                <c:pt idx="1543">
                  <c:v>6.5999999046325604</c:v>
                </c:pt>
                <c:pt idx="1544">
                  <c:v>6.5999999046325604</c:v>
                </c:pt>
                <c:pt idx="1545">
                  <c:v>6.5999999046325604</c:v>
                </c:pt>
                <c:pt idx="1546">
                  <c:v>6.5999999046325604</c:v>
                </c:pt>
                <c:pt idx="1547">
                  <c:v>6.5999999046325604</c:v>
                </c:pt>
                <c:pt idx="1548">
                  <c:v>6.5999999046325604</c:v>
                </c:pt>
                <c:pt idx="1549">
                  <c:v>6.5999999046325604</c:v>
                </c:pt>
                <c:pt idx="1550">
                  <c:v>6.5999999046325604</c:v>
                </c:pt>
                <c:pt idx="1551">
                  <c:v>6.5999999046325604</c:v>
                </c:pt>
                <c:pt idx="1552">
                  <c:v>6.5999999046325604</c:v>
                </c:pt>
                <c:pt idx="1553">
                  <c:v>6.5999999046325604</c:v>
                </c:pt>
                <c:pt idx="1554">
                  <c:v>6.5999999046325604</c:v>
                </c:pt>
                <c:pt idx="1555">
                  <c:v>6.5999999046325604</c:v>
                </c:pt>
                <c:pt idx="1556">
                  <c:v>6.5999999046325604</c:v>
                </c:pt>
                <c:pt idx="1557">
                  <c:v>6.5999999046325604</c:v>
                </c:pt>
                <c:pt idx="1558">
                  <c:v>6.5999999046325604</c:v>
                </c:pt>
                <c:pt idx="1559">
                  <c:v>6.5999999046325604</c:v>
                </c:pt>
                <c:pt idx="1560">
                  <c:v>6.5999999046325604</c:v>
                </c:pt>
                <c:pt idx="1561">
                  <c:v>6.5999999046325604</c:v>
                </c:pt>
                <c:pt idx="1562">
                  <c:v>6.5999999046325604</c:v>
                </c:pt>
                <c:pt idx="1563">
                  <c:v>6.5999999046325604</c:v>
                </c:pt>
                <c:pt idx="1564">
                  <c:v>6.5999999046325604</c:v>
                </c:pt>
                <c:pt idx="1565">
                  <c:v>6.5999999046325604</c:v>
                </c:pt>
                <c:pt idx="1566">
                  <c:v>6.5999999046325604</c:v>
                </c:pt>
                <c:pt idx="1567">
                  <c:v>6.5999999046325604</c:v>
                </c:pt>
                <c:pt idx="1568">
                  <c:v>6.5999999046325604</c:v>
                </c:pt>
                <c:pt idx="1569">
                  <c:v>6.5999999046325604</c:v>
                </c:pt>
                <c:pt idx="1570">
                  <c:v>6.5999999046325604</c:v>
                </c:pt>
                <c:pt idx="1571">
                  <c:v>6.5999999046325604</c:v>
                </c:pt>
                <c:pt idx="1572">
                  <c:v>6.5999999046325604</c:v>
                </c:pt>
                <c:pt idx="1573">
                  <c:v>6.5999999046325604</c:v>
                </c:pt>
                <c:pt idx="1574">
                  <c:v>6.5999999046325604</c:v>
                </c:pt>
                <c:pt idx="1575">
                  <c:v>6.5999999046325604</c:v>
                </c:pt>
                <c:pt idx="1576">
                  <c:v>6.5999999046325604</c:v>
                </c:pt>
                <c:pt idx="1577">
                  <c:v>6.5999999046325604</c:v>
                </c:pt>
                <c:pt idx="1578">
                  <c:v>6.5999999046325604</c:v>
                </c:pt>
                <c:pt idx="1579">
                  <c:v>6.5999999046325604</c:v>
                </c:pt>
                <c:pt idx="1580">
                  <c:v>6.5999999046325604</c:v>
                </c:pt>
                <c:pt idx="1581">
                  <c:v>6.5999999046325604</c:v>
                </c:pt>
                <c:pt idx="1582">
                  <c:v>6.5999999046325604</c:v>
                </c:pt>
                <c:pt idx="1583">
                  <c:v>6.5999999046325604</c:v>
                </c:pt>
                <c:pt idx="1584">
                  <c:v>6.5999999046325604</c:v>
                </c:pt>
                <c:pt idx="1585">
                  <c:v>6.5999999046325604</c:v>
                </c:pt>
                <c:pt idx="1586">
                  <c:v>6.5999999046325604</c:v>
                </c:pt>
                <c:pt idx="1587">
                  <c:v>6.5999999046325604</c:v>
                </c:pt>
                <c:pt idx="1588">
                  <c:v>6.5999999046325604</c:v>
                </c:pt>
                <c:pt idx="1589">
                  <c:v>6.5999999046325604</c:v>
                </c:pt>
                <c:pt idx="1590">
                  <c:v>6.5416665077209402</c:v>
                </c:pt>
                <c:pt idx="1591">
                  <c:v>6.48333311080932</c:v>
                </c:pt>
                <c:pt idx="1592">
                  <c:v>6.4249997138976997</c:v>
                </c:pt>
                <c:pt idx="1593">
                  <c:v>6.3666663169860804</c:v>
                </c:pt>
                <c:pt idx="1594">
                  <c:v>6.3083329200744602</c:v>
                </c:pt>
                <c:pt idx="1595">
                  <c:v>6.24999952316284</c:v>
                </c:pt>
                <c:pt idx="1596">
                  <c:v>6.1916661262512198</c:v>
                </c:pt>
                <c:pt idx="1597">
                  <c:v>6.1333327293395996</c:v>
                </c:pt>
                <c:pt idx="1598">
                  <c:v>6.0749993324279696</c:v>
                </c:pt>
                <c:pt idx="1599">
                  <c:v>6.0166659355163503</c:v>
                </c:pt>
                <c:pt idx="1600">
                  <c:v>5.9583325386047301</c:v>
                </c:pt>
                <c:pt idx="1601">
                  <c:v>5.8999991416931099</c:v>
                </c:pt>
                <c:pt idx="1602">
                  <c:v>5.8416657447814897</c:v>
                </c:pt>
                <c:pt idx="1603">
                  <c:v>5.7833323478698704</c:v>
                </c:pt>
                <c:pt idx="1604">
                  <c:v>5.7249989509582502</c:v>
                </c:pt>
                <c:pt idx="1605">
                  <c:v>5.66666555404663</c:v>
                </c:pt>
                <c:pt idx="1606">
                  <c:v>5.6083321571350098</c:v>
                </c:pt>
                <c:pt idx="1607">
                  <c:v>5.5499987602233798</c:v>
                </c:pt>
                <c:pt idx="1608">
                  <c:v>5.4916653633117596</c:v>
                </c:pt>
                <c:pt idx="1609">
                  <c:v>5.4333319664001403</c:v>
                </c:pt>
                <c:pt idx="1610">
                  <c:v>5.3749985694885201</c:v>
                </c:pt>
                <c:pt idx="1611">
                  <c:v>5.3166651725768999</c:v>
                </c:pt>
                <c:pt idx="1612">
                  <c:v>5.2583317756652797</c:v>
                </c:pt>
                <c:pt idx="1613">
                  <c:v>5.1999983787536603</c:v>
                </c:pt>
                <c:pt idx="1614">
                  <c:v>5.1416649818420401</c:v>
                </c:pt>
                <c:pt idx="1615">
                  <c:v>5.0833315849304199</c:v>
                </c:pt>
                <c:pt idx="1616">
                  <c:v>5.0249981880187899</c:v>
                </c:pt>
                <c:pt idx="1617">
                  <c:v>4.9666647911071697</c:v>
                </c:pt>
                <c:pt idx="1618">
                  <c:v>4.9083313941955504</c:v>
                </c:pt>
                <c:pt idx="1619">
                  <c:v>4.8499979972839302</c:v>
                </c:pt>
                <c:pt idx="1620">
                  <c:v>4.79166460037231</c:v>
                </c:pt>
                <c:pt idx="1621">
                  <c:v>4.7333312034606898</c:v>
                </c:pt>
                <c:pt idx="1622">
                  <c:v>4.6749978065490696</c:v>
                </c:pt>
                <c:pt idx="1623">
                  <c:v>4.6166644096374503</c:v>
                </c:pt>
                <c:pt idx="1624">
                  <c:v>4.5583310127258301</c:v>
                </c:pt>
                <c:pt idx="1625">
                  <c:v>4.4999976158142001</c:v>
                </c:pt>
                <c:pt idx="1626">
                  <c:v>4.4416642189025799</c:v>
                </c:pt>
                <c:pt idx="1627">
                  <c:v>4.3833308219909597</c:v>
                </c:pt>
                <c:pt idx="1628">
                  <c:v>4.3249974250793404</c:v>
                </c:pt>
                <c:pt idx="1629">
                  <c:v>4.2666640281677202</c:v>
                </c:pt>
                <c:pt idx="1630">
                  <c:v>4.2083306312561</c:v>
                </c:pt>
                <c:pt idx="1631">
                  <c:v>4.1499972343444798</c:v>
                </c:pt>
                <c:pt idx="1632">
                  <c:v>4.0916638374328604</c:v>
                </c:pt>
                <c:pt idx="1633">
                  <c:v>4.0333304405212402</c:v>
                </c:pt>
                <c:pt idx="1634">
                  <c:v>3.9749970436096098</c:v>
                </c:pt>
                <c:pt idx="1635">
                  <c:v>3.9166636466979901</c:v>
                </c:pt>
                <c:pt idx="1636">
                  <c:v>3.8583302497863698</c:v>
                </c:pt>
                <c:pt idx="1637">
                  <c:v>3.7999968528747501</c:v>
                </c:pt>
                <c:pt idx="1638">
                  <c:v>3.7416634559631299</c:v>
                </c:pt>
                <c:pt idx="1639">
                  <c:v>3.6833300590515101</c:v>
                </c:pt>
                <c:pt idx="1640">
                  <c:v>3.6249966621398899</c:v>
                </c:pt>
                <c:pt idx="1641">
                  <c:v>3.5666632652282702</c:v>
                </c:pt>
                <c:pt idx="1642">
                  <c:v>3.5083298683166499</c:v>
                </c:pt>
                <c:pt idx="1643">
                  <c:v>3.44999647140502</c:v>
                </c:pt>
                <c:pt idx="1644">
                  <c:v>3.3916630744934002</c:v>
                </c:pt>
                <c:pt idx="1645">
                  <c:v>3.33332967758178</c:v>
                </c:pt>
                <c:pt idx="1646">
                  <c:v>3.2749962806701598</c:v>
                </c:pt>
                <c:pt idx="1647">
                  <c:v>3.21666288375854</c:v>
                </c:pt>
                <c:pt idx="1648">
                  <c:v>3.1583294868469198</c:v>
                </c:pt>
                <c:pt idx="1649">
                  <c:v>3.0999960899353001</c:v>
                </c:pt>
                <c:pt idx="1650">
                  <c:v>3.0416626930236799</c:v>
                </c:pt>
                <c:pt idx="1651">
                  <c:v>2.9833292961120601</c:v>
                </c:pt>
                <c:pt idx="1652">
                  <c:v>2.9249958992004301</c:v>
                </c:pt>
                <c:pt idx="1653">
                  <c:v>2.8666625022888099</c:v>
                </c:pt>
                <c:pt idx="1654">
                  <c:v>2.8083291053771902</c:v>
                </c:pt>
                <c:pt idx="1655">
                  <c:v>2.74999570846557</c:v>
                </c:pt>
                <c:pt idx="1656">
                  <c:v>2.6916623115539502</c:v>
                </c:pt>
                <c:pt idx="1657">
                  <c:v>2.63332891464233</c:v>
                </c:pt>
                <c:pt idx="1658">
                  <c:v>2.5749955177307098</c:v>
                </c:pt>
                <c:pt idx="1659">
                  <c:v>2.51666212081909</c:v>
                </c:pt>
                <c:pt idx="1660">
                  <c:v>2.4583287239074698</c:v>
                </c:pt>
                <c:pt idx="1661">
                  <c:v>2.3999953269958398</c:v>
                </c:pt>
                <c:pt idx="1662">
                  <c:v>2.3416619300842201</c:v>
                </c:pt>
                <c:pt idx="1663">
                  <c:v>2.2833285331725999</c:v>
                </c:pt>
                <c:pt idx="1664">
                  <c:v>2.2249951362609801</c:v>
                </c:pt>
                <c:pt idx="1665">
                  <c:v>2.1666617393493599</c:v>
                </c:pt>
                <c:pt idx="1666">
                  <c:v>2.1083283424377401</c:v>
                </c:pt>
                <c:pt idx="1667">
                  <c:v>2.0499949455261199</c:v>
                </c:pt>
                <c:pt idx="1668">
                  <c:v>1.9916616678237899</c:v>
                </c:pt>
                <c:pt idx="1669">
                  <c:v>1.93332839012146</c:v>
                </c:pt>
                <c:pt idx="1670">
                  <c:v>1.87499511241912</c:v>
                </c:pt>
                <c:pt idx="1671">
                  <c:v>1.81666183471679</c:v>
                </c:pt>
                <c:pt idx="1672">
                  <c:v>1.75832855701446</c:v>
                </c:pt>
                <c:pt idx="1673">
                  <c:v>1.69999527931213</c:v>
                </c:pt>
                <c:pt idx="1674">
                  <c:v>1.6416620016098</c:v>
                </c:pt>
                <c:pt idx="1675">
                  <c:v>1.58332872390747</c:v>
                </c:pt>
                <c:pt idx="1676">
                  <c:v>1.5249954462051301</c:v>
                </c:pt>
                <c:pt idx="1677">
                  <c:v>1.4666621685028001</c:v>
                </c:pt>
                <c:pt idx="1678">
                  <c:v>1.4083288908004701</c:v>
                </c:pt>
                <c:pt idx="1679">
                  <c:v>1.3499956130981401</c:v>
                </c:pt>
                <c:pt idx="1680">
                  <c:v>1.2916623353958101</c:v>
                </c:pt>
                <c:pt idx="1681">
                  <c:v>1.2333290576934799</c:v>
                </c:pt>
                <c:pt idx="1682">
                  <c:v>1.1749957799911499</c:v>
                </c:pt>
                <c:pt idx="1683">
                  <c:v>1.1166625022888099</c:v>
                </c:pt>
                <c:pt idx="1684">
                  <c:v>1.0583292245864799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1.05833327770233</c:v>
                </c:pt>
                <c:pt idx="1791">
                  <c:v>1.11666655540466</c:v>
                </c:pt>
                <c:pt idx="1792">
                  <c:v>1.17499983310699</c:v>
                </c:pt>
                <c:pt idx="1793">
                  <c:v>1.23333311080932</c:v>
                </c:pt>
                <c:pt idx="1794">
                  <c:v>1.2916663885116499</c:v>
                </c:pt>
                <c:pt idx="1795">
                  <c:v>1.3499996662139799</c:v>
                </c:pt>
                <c:pt idx="1796">
                  <c:v>1.4083329439163199</c:v>
                </c:pt>
                <c:pt idx="1797">
                  <c:v>1.4666662216186499</c:v>
                </c:pt>
                <c:pt idx="1798">
                  <c:v>1.5249994993209799</c:v>
                </c:pt>
                <c:pt idx="1799">
                  <c:v>1.5833327770233101</c:v>
                </c:pt>
                <c:pt idx="1800">
                  <c:v>1.6416660547256401</c:v>
                </c:pt>
                <c:pt idx="1801">
                  <c:v>1.6999993324279701</c:v>
                </c:pt>
                <c:pt idx="1802">
                  <c:v>1.7583326101303101</c:v>
                </c:pt>
                <c:pt idx="1803">
                  <c:v>1.81666588783264</c:v>
                </c:pt>
                <c:pt idx="1804">
                  <c:v>1.87499916553497</c:v>
                </c:pt>
                <c:pt idx="1805">
                  <c:v>1.9333324432373</c:v>
                </c:pt>
                <c:pt idx="1806">
                  <c:v>1.99166572093963</c:v>
                </c:pt>
                <c:pt idx="1807">
                  <c:v>2.0499989986419598</c:v>
                </c:pt>
                <c:pt idx="1808">
                  <c:v>2.10833239555358</c:v>
                </c:pt>
                <c:pt idx="1809">
                  <c:v>2.16666579246521</c:v>
                </c:pt>
                <c:pt idx="1810">
                  <c:v>2.2249991893768302</c:v>
                </c:pt>
                <c:pt idx="1811">
                  <c:v>2.2833325862884499</c:v>
                </c:pt>
                <c:pt idx="1812">
                  <c:v>2.3416659832000701</c:v>
                </c:pt>
                <c:pt idx="1813">
                  <c:v>2.3999993801116899</c:v>
                </c:pt>
                <c:pt idx="1814">
                  <c:v>2.4583327770233101</c:v>
                </c:pt>
                <c:pt idx="1815">
                  <c:v>2.5166661739349299</c:v>
                </c:pt>
                <c:pt idx="1816">
                  <c:v>2.5749995708465501</c:v>
                </c:pt>
                <c:pt idx="1817">
                  <c:v>2.6333329677581698</c:v>
                </c:pt>
                <c:pt idx="1818">
                  <c:v>2.6916663646697998</c:v>
                </c:pt>
                <c:pt idx="1819">
                  <c:v>2.74999976158142</c:v>
                </c:pt>
                <c:pt idx="1820">
                  <c:v>2.8083331584930402</c:v>
                </c:pt>
                <c:pt idx="1821">
                  <c:v>2.86666655540466</c:v>
                </c:pt>
                <c:pt idx="1822">
                  <c:v>2.9249999523162802</c:v>
                </c:pt>
                <c:pt idx="1823">
                  <c:v>2.9833333492278999</c:v>
                </c:pt>
                <c:pt idx="1824">
                  <c:v>3.0416667461395201</c:v>
                </c:pt>
                <c:pt idx="1825">
                  <c:v>3.1000001430511399</c:v>
                </c:pt>
                <c:pt idx="1826">
                  <c:v>3.1583335399627601</c:v>
                </c:pt>
                <c:pt idx="1827">
                  <c:v>3.2166669368743799</c:v>
                </c:pt>
                <c:pt idx="1828">
                  <c:v>3.2750003337860099</c:v>
                </c:pt>
                <c:pt idx="1829">
                  <c:v>3.3333337306976301</c:v>
                </c:pt>
                <c:pt idx="1830">
                  <c:v>3.3916671276092498</c:v>
                </c:pt>
                <c:pt idx="1831">
                  <c:v>3.45000052452087</c:v>
                </c:pt>
                <c:pt idx="1832">
                  <c:v>3.5083339214324898</c:v>
                </c:pt>
                <c:pt idx="1833">
                  <c:v>3.56666731834411</c:v>
                </c:pt>
                <c:pt idx="1834">
                  <c:v>3.6250007152557302</c:v>
                </c:pt>
                <c:pt idx="1835">
                  <c:v>3.68333411216735</c:v>
                </c:pt>
                <c:pt idx="1836">
                  <c:v>3.7416675090789702</c:v>
                </c:pt>
                <c:pt idx="1837">
                  <c:v>3.8000009059906001</c:v>
                </c:pt>
                <c:pt idx="1838">
                  <c:v>3.8583343029022199</c:v>
                </c:pt>
                <c:pt idx="1839">
                  <c:v>3.9166676998138401</c:v>
                </c:pt>
                <c:pt idx="1840">
                  <c:v>3.9750010967254599</c:v>
                </c:pt>
                <c:pt idx="1841">
                  <c:v>4.0333342552184996</c:v>
                </c:pt>
                <c:pt idx="1842">
                  <c:v>4.0916676521301198</c:v>
                </c:pt>
                <c:pt idx="1843">
                  <c:v>4.1500010490417401</c:v>
                </c:pt>
                <c:pt idx="1844">
                  <c:v>4.2083344459533603</c:v>
                </c:pt>
                <c:pt idx="1845">
                  <c:v>4.2666678428649902</c:v>
                </c:pt>
                <c:pt idx="1846">
                  <c:v>4.3250012397766104</c:v>
                </c:pt>
                <c:pt idx="1847">
                  <c:v>4.3833346366882298</c:v>
                </c:pt>
                <c:pt idx="1848">
                  <c:v>4.44166803359985</c:v>
                </c:pt>
                <c:pt idx="1849">
                  <c:v>4.5000014305114702</c:v>
                </c:pt>
                <c:pt idx="1850">
                  <c:v>4.5583348274230904</c:v>
                </c:pt>
                <c:pt idx="1851">
                  <c:v>4.6166682243347097</c:v>
                </c:pt>
                <c:pt idx="1852">
                  <c:v>4.6750016212463299</c:v>
                </c:pt>
                <c:pt idx="1853">
                  <c:v>4.7333350181579501</c:v>
                </c:pt>
                <c:pt idx="1854">
                  <c:v>4.7916684150695801</c:v>
                </c:pt>
                <c:pt idx="1855">
                  <c:v>4.8500018119812003</c:v>
                </c:pt>
                <c:pt idx="1856">
                  <c:v>4.9083352088928196</c:v>
                </c:pt>
                <c:pt idx="1857">
                  <c:v>4.9666686058044398</c:v>
                </c:pt>
                <c:pt idx="1858">
                  <c:v>5.02500200271606</c:v>
                </c:pt>
                <c:pt idx="1859">
                  <c:v>5.0833353996276802</c:v>
                </c:pt>
                <c:pt idx="1860">
                  <c:v>5.1416687965393004</c:v>
                </c:pt>
                <c:pt idx="1861">
                  <c:v>5.2000021934509197</c:v>
                </c:pt>
                <c:pt idx="1862">
                  <c:v>5.2583355903625399</c:v>
                </c:pt>
                <c:pt idx="1863">
                  <c:v>5.3166689872741699</c:v>
                </c:pt>
                <c:pt idx="1864">
                  <c:v>5.3750023841857901</c:v>
                </c:pt>
                <c:pt idx="1865">
                  <c:v>5.4333357810974103</c:v>
                </c:pt>
                <c:pt idx="1866">
                  <c:v>5.4916691780090297</c:v>
                </c:pt>
                <c:pt idx="1867">
                  <c:v>5.5500025749206499</c:v>
                </c:pt>
                <c:pt idx="1868">
                  <c:v>5.6083359718322701</c:v>
                </c:pt>
                <c:pt idx="1869">
                  <c:v>5.6666693687438903</c:v>
                </c:pt>
                <c:pt idx="1870">
                  <c:v>5.7250027656555096</c:v>
                </c:pt>
                <c:pt idx="1871">
                  <c:v>5.7833361625671298</c:v>
                </c:pt>
                <c:pt idx="1872">
                  <c:v>5.8416695594787598</c:v>
                </c:pt>
                <c:pt idx="1873">
                  <c:v>5.90000295639038</c:v>
                </c:pt>
                <c:pt idx="1874">
                  <c:v>5.9583363533020002</c:v>
                </c:pt>
                <c:pt idx="1875">
                  <c:v>6.0166697502136204</c:v>
                </c:pt>
                <c:pt idx="1876">
                  <c:v>6.0750031471252397</c:v>
                </c:pt>
                <c:pt idx="1877">
                  <c:v>6.1333365440368599</c:v>
                </c:pt>
                <c:pt idx="1878">
                  <c:v>6.1916699409484801</c:v>
                </c:pt>
                <c:pt idx="1879">
                  <c:v>6.2500033378601003</c:v>
                </c:pt>
                <c:pt idx="1880">
                  <c:v>6.3083367347717196</c:v>
                </c:pt>
                <c:pt idx="1881">
                  <c:v>6.3666701316833496</c:v>
                </c:pt>
                <c:pt idx="1882">
                  <c:v>6.4250035285949698</c:v>
                </c:pt>
                <c:pt idx="1883">
                  <c:v>6.48333692550659</c:v>
                </c:pt>
                <c:pt idx="1884">
                  <c:v>6.5416703224182102</c:v>
                </c:pt>
                <c:pt idx="1885">
                  <c:v>6.5999999046325604</c:v>
                </c:pt>
                <c:pt idx="1886">
                  <c:v>6.5999999046325604</c:v>
                </c:pt>
                <c:pt idx="1887">
                  <c:v>6.5999999046325604</c:v>
                </c:pt>
                <c:pt idx="1888">
                  <c:v>6.5999999046325604</c:v>
                </c:pt>
                <c:pt idx="1889">
                  <c:v>6.5999999046325604</c:v>
                </c:pt>
                <c:pt idx="1890">
                  <c:v>6.5999999046325604</c:v>
                </c:pt>
                <c:pt idx="1891">
                  <c:v>6.5999999046325604</c:v>
                </c:pt>
                <c:pt idx="1892">
                  <c:v>6.5999999046325604</c:v>
                </c:pt>
                <c:pt idx="1893">
                  <c:v>6.5999999046325604</c:v>
                </c:pt>
                <c:pt idx="1894">
                  <c:v>6.5999999046325604</c:v>
                </c:pt>
                <c:pt idx="1895">
                  <c:v>6.5999999046325604</c:v>
                </c:pt>
                <c:pt idx="1896">
                  <c:v>6.5999999046325604</c:v>
                </c:pt>
                <c:pt idx="1897">
                  <c:v>6.5999999046325604</c:v>
                </c:pt>
                <c:pt idx="1898">
                  <c:v>6.5999999046325604</c:v>
                </c:pt>
                <c:pt idx="1899">
                  <c:v>6.5999999046325604</c:v>
                </c:pt>
                <c:pt idx="1900">
                  <c:v>6.5999999046325604</c:v>
                </c:pt>
                <c:pt idx="1901">
                  <c:v>6.5999999046325604</c:v>
                </c:pt>
                <c:pt idx="1902">
                  <c:v>6.5999999046325604</c:v>
                </c:pt>
                <c:pt idx="1903">
                  <c:v>6.5999999046325604</c:v>
                </c:pt>
                <c:pt idx="1904">
                  <c:v>6.5999999046325604</c:v>
                </c:pt>
                <c:pt idx="1905">
                  <c:v>6.5999999046325604</c:v>
                </c:pt>
                <c:pt idx="1906">
                  <c:v>6.5999999046325604</c:v>
                </c:pt>
                <c:pt idx="1907">
                  <c:v>6.5999999046325604</c:v>
                </c:pt>
                <c:pt idx="1908">
                  <c:v>6.5999999046325604</c:v>
                </c:pt>
                <c:pt idx="1909">
                  <c:v>6.5999999046325604</c:v>
                </c:pt>
                <c:pt idx="1910">
                  <c:v>6.5999999046325604</c:v>
                </c:pt>
                <c:pt idx="1911">
                  <c:v>6.5999999046325604</c:v>
                </c:pt>
                <c:pt idx="1912">
                  <c:v>6.5999999046325604</c:v>
                </c:pt>
                <c:pt idx="1913">
                  <c:v>6.5999999046325604</c:v>
                </c:pt>
                <c:pt idx="1914">
                  <c:v>6.5999999046325604</c:v>
                </c:pt>
                <c:pt idx="1915">
                  <c:v>6.5999999046325604</c:v>
                </c:pt>
                <c:pt idx="1916">
                  <c:v>6.5999999046325604</c:v>
                </c:pt>
                <c:pt idx="1917">
                  <c:v>6.5999999046325604</c:v>
                </c:pt>
                <c:pt idx="1918">
                  <c:v>6.5999999046325604</c:v>
                </c:pt>
                <c:pt idx="1919">
                  <c:v>6.5999999046325604</c:v>
                </c:pt>
                <c:pt idx="1920">
                  <c:v>6.5999999046325604</c:v>
                </c:pt>
                <c:pt idx="1921">
                  <c:v>6.5999999046325604</c:v>
                </c:pt>
                <c:pt idx="1922">
                  <c:v>6.5999999046325604</c:v>
                </c:pt>
                <c:pt idx="1923">
                  <c:v>6.5999999046325604</c:v>
                </c:pt>
                <c:pt idx="1924">
                  <c:v>6.5999999046325604</c:v>
                </c:pt>
                <c:pt idx="1925">
                  <c:v>6.5999999046325604</c:v>
                </c:pt>
                <c:pt idx="1926">
                  <c:v>6.5999999046325604</c:v>
                </c:pt>
                <c:pt idx="1927">
                  <c:v>6.5999999046325604</c:v>
                </c:pt>
                <c:pt idx="1928">
                  <c:v>6.5999999046325604</c:v>
                </c:pt>
                <c:pt idx="1929">
                  <c:v>6.5999999046325604</c:v>
                </c:pt>
                <c:pt idx="1930">
                  <c:v>6.5999999046325604</c:v>
                </c:pt>
                <c:pt idx="1931">
                  <c:v>6.5999999046325604</c:v>
                </c:pt>
                <c:pt idx="1932">
                  <c:v>6.5999999046325604</c:v>
                </c:pt>
                <c:pt idx="1933">
                  <c:v>6.5999999046325604</c:v>
                </c:pt>
                <c:pt idx="1934">
                  <c:v>6.5999999046325604</c:v>
                </c:pt>
                <c:pt idx="1935">
                  <c:v>6.5999999046325604</c:v>
                </c:pt>
                <c:pt idx="1936">
                  <c:v>6.5999999046325604</c:v>
                </c:pt>
                <c:pt idx="1937">
                  <c:v>6.5999999046325604</c:v>
                </c:pt>
                <c:pt idx="1938">
                  <c:v>6.5999999046325604</c:v>
                </c:pt>
                <c:pt idx="1939">
                  <c:v>6.5999999046325604</c:v>
                </c:pt>
                <c:pt idx="1940">
                  <c:v>6.5999999046325604</c:v>
                </c:pt>
                <c:pt idx="1941">
                  <c:v>6.5999999046325604</c:v>
                </c:pt>
                <c:pt idx="1942">
                  <c:v>6.5999999046325604</c:v>
                </c:pt>
                <c:pt idx="1943">
                  <c:v>6.5999999046325604</c:v>
                </c:pt>
                <c:pt idx="1944">
                  <c:v>6.5999999046325604</c:v>
                </c:pt>
                <c:pt idx="1945">
                  <c:v>6.5999999046325604</c:v>
                </c:pt>
                <c:pt idx="1946">
                  <c:v>6.5999999046325604</c:v>
                </c:pt>
                <c:pt idx="1947">
                  <c:v>6.5999999046325604</c:v>
                </c:pt>
                <c:pt idx="1948">
                  <c:v>6.5999999046325604</c:v>
                </c:pt>
                <c:pt idx="1949">
                  <c:v>6.5999999046325604</c:v>
                </c:pt>
                <c:pt idx="1950">
                  <c:v>6.5999999046325604</c:v>
                </c:pt>
                <c:pt idx="1951">
                  <c:v>6.5999999046325604</c:v>
                </c:pt>
                <c:pt idx="1952">
                  <c:v>6.5999999046325604</c:v>
                </c:pt>
                <c:pt idx="1953">
                  <c:v>6.5999999046325604</c:v>
                </c:pt>
                <c:pt idx="1954">
                  <c:v>6.5999999046325604</c:v>
                </c:pt>
                <c:pt idx="1955">
                  <c:v>6.5999999046325604</c:v>
                </c:pt>
                <c:pt idx="1956">
                  <c:v>6.5999999046325604</c:v>
                </c:pt>
                <c:pt idx="1957">
                  <c:v>6.5999999046325604</c:v>
                </c:pt>
                <c:pt idx="1958">
                  <c:v>6.5999999046325604</c:v>
                </c:pt>
                <c:pt idx="1959">
                  <c:v>6.5999999046325604</c:v>
                </c:pt>
                <c:pt idx="1960">
                  <c:v>6.5999999046325604</c:v>
                </c:pt>
                <c:pt idx="1961">
                  <c:v>6.5999999046325604</c:v>
                </c:pt>
                <c:pt idx="1962">
                  <c:v>6.5999999046325604</c:v>
                </c:pt>
                <c:pt idx="1963">
                  <c:v>6.5999999046325604</c:v>
                </c:pt>
                <c:pt idx="1964">
                  <c:v>6.5999999046325604</c:v>
                </c:pt>
                <c:pt idx="1965">
                  <c:v>6.5999999046325604</c:v>
                </c:pt>
                <c:pt idx="1966">
                  <c:v>6.5999999046325604</c:v>
                </c:pt>
                <c:pt idx="1967">
                  <c:v>6.5999999046325604</c:v>
                </c:pt>
                <c:pt idx="1968">
                  <c:v>6.5999999046325604</c:v>
                </c:pt>
                <c:pt idx="1969">
                  <c:v>6.5999999046325604</c:v>
                </c:pt>
                <c:pt idx="1970">
                  <c:v>6.5999999046325604</c:v>
                </c:pt>
                <c:pt idx="1971">
                  <c:v>6.5999999046325604</c:v>
                </c:pt>
                <c:pt idx="1972">
                  <c:v>6.5999999046325604</c:v>
                </c:pt>
                <c:pt idx="1973">
                  <c:v>6.5999999046325604</c:v>
                </c:pt>
                <c:pt idx="1974">
                  <c:v>6.5999999046325604</c:v>
                </c:pt>
                <c:pt idx="1975">
                  <c:v>6.5999999046325604</c:v>
                </c:pt>
                <c:pt idx="1976">
                  <c:v>6.5999999046325604</c:v>
                </c:pt>
                <c:pt idx="1977">
                  <c:v>6.5999999046325604</c:v>
                </c:pt>
                <c:pt idx="1978">
                  <c:v>6.5999999046325604</c:v>
                </c:pt>
                <c:pt idx="1979">
                  <c:v>6.5999999046325604</c:v>
                </c:pt>
                <c:pt idx="1980">
                  <c:v>6.5999999046325604</c:v>
                </c:pt>
                <c:pt idx="1981">
                  <c:v>6.5999999046325604</c:v>
                </c:pt>
                <c:pt idx="1982">
                  <c:v>6.5999999046325604</c:v>
                </c:pt>
                <c:pt idx="1983">
                  <c:v>6.5999999046325604</c:v>
                </c:pt>
                <c:pt idx="1984">
                  <c:v>6.5999999046325604</c:v>
                </c:pt>
                <c:pt idx="1985">
                  <c:v>6.5999999046325604</c:v>
                </c:pt>
                <c:pt idx="1986">
                  <c:v>6.5999999046325604</c:v>
                </c:pt>
                <c:pt idx="1987">
                  <c:v>6.5999999046325604</c:v>
                </c:pt>
                <c:pt idx="1988">
                  <c:v>6.5999999046325604</c:v>
                </c:pt>
                <c:pt idx="1989">
                  <c:v>6.5999999046325604</c:v>
                </c:pt>
                <c:pt idx="1990">
                  <c:v>6.5416665077209402</c:v>
                </c:pt>
                <c:pt idx="1991">
                  <c:v>6.48333311080932</c:v>
                </c:pt>
                <c:pt idx="1992">
                  <c:v>6.4249997138976997</c:v>
                </c:pt>
                <c:pt idx="1993">
                  <c:v>6.3666663169860804</c:v>
                </c:pt>
                <c:pt idx="1994">
                  <c:v>6.3083329200744602</c:v>
                </c:pt>
                <c:pt idx="1995">
                  <c:v>6.24999952316284</c:v>
                </c:pt>
                <c:pt idx="1996">
                  <c:v>6.1916661262512198</c:v>
                </c:pt>
                <c:pt idx="1997">
                  <c:v>6.1333327293395996</c:v>
                </c:pt>
                <c:pt idx="1998">
                  <c:v>6.0749993324279696</c:v>
                </c:pt>
                <c:pt idx="1999">
                  <c:v>6.0166659355163503</c:v>
                </c:pt>
                <c:pt idx="2000">
                  <c:v>5.9583325386047301</c:v>
                </c:pt>
                <c:pt idx="2001">
                  <c:v>5.8999991416931099</c:v>
                </c:pt>
                <c:pt idx="2002">
                  <c:v>5.8416657447814897</c:v>
                </c:pt>
                <c:pt idx="2003">
                  <c:v>5.7833323478698704</c:v>
                </c:pt>
                <c:pt idx="2004">
                  <c:v>5.7249989509582502</c:v>
                </c:pt>
                <c:pt idx="2005">
                  <c:v>5.66666555404663</c:v>
                </c:pt>
                <c:pt idx="2006">
                  <c:v>5.6083321571350098</c:v>
                </c:pt>
                <c:pt idx="2007">
                  <c:v>5.5499987602233798</c:v>
                </c:pt>
                <c:pt idx="2008">
                  <c:v>5.4916653633117596</c:v>
                </c:pt>
                <c:pt idx="2009">
                  <c:v>5.4333319664001403</c:v>
                </c:pt>
                <c:pt idx="2010">
                  <c:v>5.3749985694885201</c:v>
                </c:pt>
                <c:pt idx="2011">
                  <c:v>5.3166651725768999</c:v>
                </c:pt>
                <c:pt idx="2012">
                  <c:v>5.2583317756652797</c:v>
                </c:pt>
                <c:pt idx="2013">
                  <c:v>5.1999983787536603</c:v>
                </c:pt>
                <c:pt idx="2014">
                  <c:v>5.1416649818420401</c:v>
                </c:pt>
                <c:pt idx="2015">
                  <c:v>5.0833315849304199</c:v>
                </c:pt>
                <c:pt idx="2016">
                  <c:v>5.0249981880187899</c:v>
                </c:pt>
                <c:pt idx="2017">
                  <c:v>4.9666647911071697</c:v>
                </c:pt>
                <c:pt idx="2018">
                  <c:v>4.9083313941955504</c:v>
                </c:pt>
                <c:pt idx="2019">
                  <c:v>4.8499979972839302</c:v>
                </c:pt>
                <c:pt idx="2020">
                  <c:v>4.79166460037231</c:v>
                </c:pt>
                <c:pt idx="2021">
                  <c:v>4.7333312034606898</c:v>
                </c:pt>
                <c:pt idx="2022">
                  <c:v>4.6749978065490696</c:v>
                </c:pt>
                <c:pt idx="2023">
                  <c:v>4.6166644096374503</c:v>
                </c:pt>
                <c:pt idx="2024">
                  <c:v>4.5583310127258301</c:v>
                </c:pt>
                <c:pt idx="2025">
                  <c:v>4.4999976158142001</c:v>
                </c:pt>
                <c:pt idx="2026">
                  <c:v>4.4416642189025799</c:v>
                </c:pt>
                <c:pt idx="2027">
                  <c:v>4.3833308219909597</c:v>
                </c:pt>
                <c:pt idx="2028">
                  <c:v>4.3249974250793404</c:v>
                </c:pt>
                <c:pt idx="2029">
                  <c:v>4.2666640281677202</c:v>
                </c:pt>
                <c:pt idx="2030">
                  <c:v>4.2083306312561</c:v>
                </c:pt>
                <c:pt idx="2031">
                  <c:v>4.1499972343444798</c:v>
                </c:pt>
                <c:pt idx="2032">
                  <c:v>4.0916638374328604</c:v>
                </c:pt>
                <c:pt idx="2033">
                  <c:v>4.0333304405212402</c:v>
                </c:pt>
                <c:pt idx="2034">
                  <c:v>3.9749970436096098</c:v>
                </c:pt>
                <c:pt idx="2035">
                  <c:v>3.9166636466979901</c:v>
                </c:pt>
                <c:pt idx="2036">
                  <c:v>3.8583302497863698</c:v>
                </c:pt>
                <c:pt idx="2037">
                  <c:v>3.7999968528747501</c:v>
                </c:pt>
                <c:pt idx="2038">
                  <c:v>3.7416634559631299</c:v>
                </c:pt>
                <c:pt idx="2039">
                  <c:v>3.6833300590515101</c:v>
                </c:pt>
                <c:pt idx="2040">
                  <c:v>3.6249966621398899</c:v>
                </c:pt>
                <c:pt idx="2041">
                  <c:v>3.5666632652282702</c:v>
                </c:pt>
                <c:pt idx="2042">
                  <c:v>3.5083298683166499</c:v>
                </c:pt>
                <c:pt idx="2043">
                  <c:v>3.44999647140502</c:v>
                </c:pt>
                <c:pt idx="2044">
                  <c:v>3.3916630744934002</c:v>
                </c:pt>
                <c:pt idx="2045">
                  <c:v>3.33332967758178</c:v>
                </c:pt>
                <c:pt idx="2046">
                  <c:v>3.2749962806701598</c:v>
                </c:pt>
                <c:pt idx="2047">
                  <c:v>3.21666288375854</c:v>
                </c:pt>
                <c:pt idx="2048">
                  <c:v>3.1583294868469198</c:v>
                </c:pt>
                <c:pt idx="2049">
                  <c:v>3.0999960899353001</c:v>
                </c:pt>
                <c:pt idx="2050">
                  <c:v>3.0416626930236799</c:v>
                </c:pt>
                <c:pt idx="2051">
                  <c:v>2.9833292961120601</c:v>
                </c:pt>
                <c:pt idx="2052">
                  <c:v>2.9249958992004301</c:v>
                </c:pt>
                <c:pt idx="2053">
                  <c:v>2.8666625022888099</c:v>
                </c:pt>
                <c:pt idx="2054">
                  <c:v>2.8083291053771902</c:v>
                </c:pt>
                <c:pt idx="2055">
                  <c:v>2.74999570846557</c:v>
                </c:pt>
                <c:pt idx="2056">
                  <c:v>2.6916623115539502</c:v>
                </c:pt>
                <c:pt idx="2057">
                  <c:v>2.63332891464233</c:v>
                </c:pt>
                <c:pt idx="2058">
                  <c:v>2.5749955177307098</c:v>
                </c:pt>
                <c:pt idx="2059">
                  <c:v>2.51666212081909</c:v>
                </c:pt>
                <c:pt idx="2060">
                  <c:v>2.4583287239074698</c:v>
                </c:pt>
                <c:pt idx="2061">
                  <c:v>2.3999953269958398</c:v>
                </c:pt>
                <c:pt idx="2062">
                  <c:v>2.3416619300842201</c:v>
                </c:pt>
                <c:pt idx="2063">
                  <c:v>2.2833285331725999</c:v>
                </c:pt>
                <c:pt idx="2064">
                  <c:v>2.2249951362609801</c:v>
                </c:pt>
                <c:pt idx="2065">
                  <c:v>2.1666617393493599</c:v>
                </c:pt>
                <c:pt idx="2066">
                  <c:v>2.1083283424377401</c:v>
                </c:pt>
                <c:pt idx="2067">
                  <c:v>2.0499949455261199</c:v>
                </c:pt>
                <c:pt idx="2068">
                  <c:v>1.9916616678237899</c:v>
                </c:pt>
                <c:pt idx="2069">
                  <c:v>1.93332839012146</c:v>
                </c:pt>
                <c:pt idx="2070">
                  <c:v>1.87499511241912</c:v>
                </c:pt>
                <c:pt idx="2071">
                  <c:v>1.81666183471679</c:v>
                </c:pt>
                <c:pt idx="2072">
                  <c:v>1.75832855701446</c:v>
                </c:pt>
                <c:pt idx="2073">
                  <c:v>1.69999527931213</c:v>
                </c:pt>
                <c:pt idx="2074">
                  <c:v>1.6416620016098</c:v>
                </c:pt>
                <c:pt idx="2075">
                  <c:v>1.58332872390747</c:v>
                </c:pt>
                <c:pt idx="2076">
                  <c:v>1.5249954462051301</c:v>
                </c:pt>
                <c:pt idx="2077">
                  <c:v>1.4666621685028001</c:v>
                </c:pt>
                <c:pt idx="2078">
                  <c:v>1.4083288908004701</c:v>
                </c:pt>
                <c:pt idx="2079">
                  <c:v>1.3499956130981401</c:v>
                </c:pt>
                <c:pt idx="2080">
                  <c:v>1.2916623353958101</c:v>
                </c:pt>
                <c:pt idx="2081">
                  <c:v>1.2333290576934799</c:v>
                </c:pt>
                <c:pt idx="2082">
                  <c:v>1.1749957799911499</c:v>
                </c:pt>
                <c:pt idx="2083">
                  <c:v>1.1166625022888099</c:v>
                </c:pt>
                <c:pt idx="2084">
                  <c:v>1.0583292245864799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1.05833327770233</c:v>
                </c:pt>
                <c:pt idx="2191">
                  <c:v>1.11666655540466</c:v>
                </c:pt>
                <c:pt idx="2192">
                  <c:v>1.17499983310699</c:v>
                </c:pt>
                <c:pt idx="2193">
                  <c:v>1.23333311080932</c:v>
                </c:pt>
                <c:pt idx="2194">
                  <c:v>1.2916663885116499</c:v>
                </c:pt>
                <c:pt idx="2195">
                  <c:v>1.3499996662139799</c:v>
                </c:pt>
                <c:pt idx="2196">
                  <c:v>1.4083329439163199</c:v>
                </c:pt>
                <c:pt idx="2197">
                  <c:v>1.4666662216186499</c:v>
                </c:pt>
                <c:pt idx="2198">
                  <c:v>1.5249994993209799</c:v>
                </c:pt>
                <c:pt idx="2199">
                  <c:v>1.5833327770233101</c:v>
                </c:pt>
                <c:pt idx="2200">
                  <c:v>1.6416660547256401</c:v>
                </c:pt>
                <c:pt idx="2201">
                  <c:v>1.6999993324279701</c:v>
                </c:pt>
                <c:pt idx="2202">
                  <c:v>1.7583326101303101</c:v>
                </c:pt>
                <c:pt idx="2203">
                  <c:v>1.81666588783264</c:v>
                </c:pt>
                <c:pt idx="2204">
                  <c:v>1.87499916553497</c:v>
                </c:pt>
                <c:pt idx="2205">
                  <c:v>1.9333324432373</c:v>
                </c:pt>
                <c:pt idx="2206">
                  <c:v>1.99166572093963</c:v>
                </c:pt>
                <c:pt idx="2207">
                  <c:v>2.0499989986419598</c:v>
                </c:pt>
                <c:pt idx="2208">
                  <c:v>2.10833239555358</c:v>
                </c:pt>
                <c:pt idx="2209">
                  <c:v>2.16666579246521</c:v>
                </c:pt>
                <c:pt idx="2210">
                  <c:v>2.2249991893768302</c:v>
                </c:pt>
                <c:pt idx="2211">
                  <c:v>2.2833325862884499</c:v>
                </c:pt>
                <c:pt idx="2212">
                  <c:v>2.3416659832000701</c:v>
                </c:pt>
                <c:pt idx="2213">
                  <c:v>2.3999993801116899</c:v>
                </c:pt>
                <c:pt idx="2214">
                  <c:v>2.4583327770233101</c:v>
                </c:pt>
                <c:pt idx="2215">
                  <c:v>2.5166661739349299</c:v>
                </c:pt>
                <c:pt idx="2216">
                  <c:v>2.5749995708465501</c:v>
                </c:pt>
                <c:pt idx="2217">
                  <c:v>2.6333329677581698</c:v>
                </c:pt>
                <c:pt idx="2218">
                  <c:v>2.6916663646697998</c:v>
                </c:pt>
                <c:pt idx="2219">
                  <c:v>2.74999976158142</c:v>
                </c:pt>
                <c:pt idx="2220">
                  <c:v>2.8083331584930402</c:v>
                </c:pt>
                <c:pt idx="2221">
                  <c:v>2.86666655540466</c:v>
                </c:pt>
                <c:pt idx="2222">
                  <c:v>2.9249999523162802</c:v>
                </c:pt>
                <c:pt idx="2223">
                  <c:v>2.9833333492278999</c:v>
                </c:pt>
                <c:pt idx="2224">
                  <c:v>3.0416667461395201</c:v>
                </c:pt>
                <c:pt idx="2225">
                  <c:v>3.1000001430511399</c:v>
                </c:pt>
                <c:pt idx="2226">
                  <c:v>3.1583335399627601</c:v>
                </c:pt>
                <c:pt idx="2227">
                  <c:v>3.2166669368743799</c:v>
                </c:pt>
                <c:pt idx="2228">
                  <c:v>3.2750003337860099</c:v>
                </c:pt>
                <c:pt idx="2229">
                  <c:v>3.3333337306976301</c:v>
                </c:pt>
                <c:pt idx="2230">
                  <c:v>3.3916671276092498</c:v>
                </c:pt>
                <c:pt idx="2231">
                  <c:v>3.45000052452087</c:v>
                </c:pt>
                <c:pt idx="2232">
                  <c:v>3.5083339214324898</c:v>
                </c:pt>
                <c:pt idx="2233">
                  <c:v>3.56666731834411</c:v>
                </c:pt>
                <c:pt idx="2234">
                  <c:v>3.6250007152557302</c:v>
                </c:pt>
                <c:pt idx="2235">
                  <c:v>3.68333411216735</c:v>
                </c:pt>
                <c:pt idx="2236">
                  <c:v>3.7416675090789702</c:v>
                </c:pt>
                <c:pt idx="2237">
                  <c:v>3.8000009059906001</c:v>
                </c:pt>
                <c:pt idx="2238">
                  <c:v>3.8583343029022199</c:v>
                </c:pt>
                <c:pt idx="2239">
                  <c:v>3.9166676998138401</c:v>
                </c:pt>
                <c:pt idx="2240">
                  <c:v>3.9750010967254599</c:v>
                </c:pt>
                <c:pt idx="2241">
                  <c:v>4.0333342552184996</c:v>
                </c:pt>
                <c:pt idx="2242">
                  <c:v>4.0916676521301198</c:v>
                </c:pt>
                <c:pt idx="2243">
                  <c:v>4.1500010490417401</c:v>
                </c:pt>
                <c:pt idx="2244">
                  <c:v>4.2083344459533603</c:v>
                </c:pt>
                <c:pt idx="2245">
                  <c:v>4.2666678428649902</c:v>
                </c:pt>
                <c:pt idx="2246">
                  <c:v>4.3250012397766104</c:v>
                </c:pt>
                <c:pt idx="2247">
                  <c:v>4.3833346366882298</c:v>
                </c:pt>
                <c:pt idx="2248">
                  <c:v>4.44166803359985</c:v>
                </c:pt>
                <c:pt idx="2249">
                  <c:v>4.5000014305114702</c:v>
                </c:pt>
                <c:pt idx="2250">
                  <c:v>4.5583348274230904</c:v>
                </c:pt>
                <c:pt idx="2251">
                  <c:v>4.6166682243347097</c:v>
                </c:pt>
                <c:pt idx="2252">
                  <c:v>4.6750016212463299</c:v>
                </c:pt>
                <c:pt idx="2253">
                  <c:v>4.7333350181579501</c:v>
                </c:pt>
                <c:pt idx="2254">
                  <c:v>4.7916684150695801</c:v>
                </c:pt>
                <c:pt idx="2255">
                  <c:v>4.8500018119812003</c:v>
                </c:pt>
                <c:pt idx="2256">
                  <c:v>4.9083352088928196</c:v>
                </c:pt>
                <c:pt idx="2257">
                  <c:v>4.9666686058044398</c:v>
                </c:pt>
                <c:pt idx="2258">
                  <c:v>5.02500200271606</c:v>
                </c:pt>
                <c:pt idx="2259">
                  <c:v>5.0833353996276802</c:v>
                </c:pt>
                <c:pt idx="2260">
                  <c:v>5.1416687965393004</c:v>
                </c:pt>
                <c:pt idx="2261">
                  <c:v>5.2000021934509197</c:v>
                </c:pt>
                <c:pt idx="2262">
                  <c:v>5.2583355903625399</c:v>
                </c:pt>
                <c:pt idx="2263">
                  <c:v>5.3166689872741699</c:v>
                </c:pt>
                <c:pt idx="2264">
                  <c:v>5.3750023841857901</c:v>
                </c:pt>
                <c:pt idx="2265">
                  <c:v>5.4333357810974103</c:v>
                </c:pt>
                <c:pt idx="2266">
                  <c:v>5.4916691780090297</c:v>
                </c:pt>
                <c:pt idx="2267">
                  <c:v>5.5500025749206499</c:v>
                </c:pt>
                <c:pt idx="2268">
                  <c:v>5.6083359718322701</c:v>
                </c:pt>
                <c:pt idx="2269">
                  <c:v>5.6666693687438903</c:v>
                </c:pt>
                <c:pt idx="2270">
                  <c:v>5.7250027656555096</c:v>
                </c:pt>
                <c:pt idx="2271">
                  <c:v>5.7833361625671298</c:v>
                </c:pt>
                <c:pt idx="2272">
                  <c:v>5.8416695594787598</c:v>
                </c:pt>
                <c:pt idx="2273">
                  <c:v>5.90000295639038</c:v>
                </c:pt>
                <c:pt idx="2274">
                  <c:v>5.9583363533020002</c:v>
                </c:pt>
                <c:pt idx="2275">
                  <c:v>6.0166697502136204</c:v>
                </c:pt>
                <c:pt idx="2276">
                  <c:v>6.0750031471252397</c:v>
                </c:pt>
                <c:pt idx="2277">
                  <c:v>6.1333365440368599</c:v>
                </c:pt>
                <c:pt idx="2278">
                  <c:v>6.1916699409484801</c:v>
                </c:pt>
                <c:pt idx="2279">
                  <c:v>6.2500033378601003</c:v>
                </c:pt>
                <c:pt idx="2280">
                  <c:v>6.3083367347717196</c:v>
                </c:pt>
                <c:pt idx="2281">
                  <c:v>6.3666701316833496</c:v>
                </c:pt>
                <c:pt idx="2282">
                  <c:v>6.4250035285949698</c:v>
                </c:pt>
                <c:pt idx="2283">
                  <c:v>6.48333692550659</c:v>
                </c:pt>
                <c:pt idx="2284">
                  <c:v>6.5416703224182102</c:v>
                </c:pt>
                <c:pt idx="2285">
                  <c:v>6.5999999046325604</c:v>
                </c:pt>
                <c:pt idx="2286">
                  <c:v>6.5999999046325604</c:v>
                </c:pt>
                <c:pt idx="2287">
                  <c:v>6.5999999046325604</c:v>
                </c:pt>
                <c:pt idx="2288">
                  <c:v>6.5999999046325604</c:v>
                </c:pt>
                <c:pt idx="2289">
                  <c:v>6.5999999046325604</c:v>
                </c:pt>
                <c:pt idx="2290">
                  <c:v>6.5999999046325604</c:v>
                </c:pt>
                <c:pt idx="2291">
                  <c:v>6.5999999046325604</c:v>
                </c:pt>
                <c:pt idx="2292">
                  <c:v>6.5999999046325604</c:v>
                </c:pt>
                <c:pt idx="2293">
                  <c:v>6.5999999046325604</c:v>
                </c:pt>
                <c:pt idx="2294">
                  <c:v>6.5999999046325604</c:v>
                </c:pt>
                <c:pt idx="2295">
                  <c:v>6.5999999046325604</c:v>
                </c:pt>
                <c:pt idx="2296">
                  <c:v>6.5999999046325604</c:v>
                </c:pt>
                <c:pt idx="2297">
                  <c:v>6.5999999046325604</c:v>
                </c:pt>
                <c:pt idx="2298">
                  <c:v>6.5999999046325604</c:v>
                </c:pt>
                <c:pt idx="2299">
                  <c:v>6.5999999046325604</c:v>
                </c:pt>
                <c:pt idx="2300">
                  <c:v>6.5999999046325604</c:v>
                </c:pt>
                <c:pt idx="2301">
                  <c:v>6.5999999046325604</c:v>
                </c:pt>
                <c:pt idx="2302">
                  <c:v>6.5999999046325604</c:v>
                </c:pt>
                <c:pt idx="2303">
                  <c:v>6.5999999046325604</c:v>
                </c:pt>
                <c:pt idx="2304">
                  <c:v>6.5999999046325604</c:v>
                </c:pt>
                <c:pt idx="2305">
                  <c:v>6.5999999046325604</c:v>
                </c:pt>
                <c:pt idx="2306">
                  <c:v>6.5999999046325604</c:v>
                </c:pt>
                <c:pt idx="2307">
                  <c:v>6.5999999046325604</c:v>
                </c:pt>
                <c:pt idx="2308">
                  <c:v>6.5999999046325604</c:v>
                </c:pt>
                <c:pt idx="2309">
                  <c:v>6.5999999046325604</c:v>
                </c:pt>
                <c:pt idx="2310">
                  <c:v>6.5999999046325604</c:v>
                </c:pt>
                <c:pt idx="2311">
                  <c:v>6.5999999046325604</c:v>
                </c:pt>
                <c:pt idx="2312">
                  <c:v>6.5999999046325604</c:v>
                </c:pt>
                <c:pt idx="2313">
                  <c:v>6.5999999046325604</c:v>
                </c:pt>
                <c:pt idx="2314">
                  <c:v>6.5999999046325604</c:v>
                </c:pt>
                <c:pt idx="2315">
                  <c:v>6.5999999046325604</c:v>
                </c:pt>
                <c:pt idx="2316">
                  <c:v>6.5999999046325604</c:v>
                </c:pt>
                <c:pt idx="2317">
                  <c:v>6.5999999046325604</c:v>
                </c:pt>
                <c:pt idx="2318">
                  <c:v>6.5999999046325604</c:v>
                </c:pt>
                <c:pt idx="2319">
                  <c:v>6.5999999046325604</c:v>
                </c:pt>
                <c:pt idx="2320">
                  <c:v>6.5999999046325604</c:v>
                </c:pt>
                <c:pt idx="2321">
                  <c:v>6.5999999046325604</c:v>
                </c:pt>
                <c:pt idx="2322">
                  <c:v>6.5999999046325604</c:v>
                </c:pt>
                <c:pt idx="2323">
                  <c:v>6.5999999046325604</c:v>
                </c:pt>
                <c:pt idx="2324">
                  <c:v>6.5999999046325604</c:v>
                </c:pt>
                <c:pt idx="2325">
                  <c:v>6.5999999046325604</c:v>
                </c:pt>
                <c:pt idx="2326">
                  <c:v>6.5999999046325604</c:v>
                </c:pt>
                <c:pt idx="2327">
                  <c:v>6.5999999046325604</c:v>
                </c:pt>
                <c:pt idx="2328">
                  <c:v>6.5999999046325604</c:v>
                </c:pt>
                <c:pt idx="2329">
                  <c:v>6.5999999046325604</c:v>
                </c:pt>
                <c:pt idx="2330">
                  <c:v>6.5999999046325604</c:v>
                </c:pt>
                <c:pt idx="2331">
                  <c:v>6.5999999046325604</c:v>
                </c:pt>
                <c:pt idx="2332">
                  <c:v>6.5999999046325604</c:v>
                </c:pt>
                <c:pt idx="2333">
                  <c:v>6.5999999046325604</c:v>
                </c:pt>
                <c:pt idx="2334">
                  <c:v>6.5999999046325604</c:v>
                </c:pt>
                <c:pt idx="2335">
                  <c:v>6.5999999046325604</c:v>
                </c:pt>
                <c:pt idx="2336">
                  <c:v>6.5999999046325604</c:v>
                </c:pt>
                <c:pt idx="2337">
                  <c:v>6.5999999046325604</c:v>
                </c:pt>
                <c:pt idx="2338">
                  <c:v>6.5999999046325604</c:v>
                </c:pt>
                <c:pt idx="2339">
                  <c:v>6.5999999046325604</c:v>
                </c:pt>
                <c:pt idx="2340">
                  <c:v>6.5999999046325604</c:v>
                </c:pt>
                <c:pt idx="2341">
                  <c:v>6.5999999046325604</c:v>
                </c:pt>
                <c:pt idx="2342">
                  <c:v>6.5999999046325604</c:v>
                </c:pt>
                <c:pt idx="2343">
                  <c:v>6.5999999046325604</c:v>
                </c:pt>
                <c:pt idx="2344">
                  <c:v>6.5999999046325604</c:v>
                </c:pt>
                <c:pt idx="2345">
                  <c:v>6.5999999046325604</c:v>
                </c:pt>
                <c:pt idx="2346">
                  <c:v>6.5999999046325604</c:v>
                </c:pt>
                <c:pt idx="2347">
                  <c:v>6.5999999046325604</c:v>
                </c:pt>
                <c:pt idx="2348">
                  <c:v>6.5999999046325604</c:v>
                </c:pt>
                <c:pt idx="2349">
                  <c:v>6.5999999046325604</c:v>
                </c:pt>
                <c:pt idx="2350">
                  <c:v>6.5999999046325604</c:v>
                </c:pt>
                <c:pt idx="2351">
                  <c:v>6.5999999046325604</c:v>
                </c:pt>
                <c:pt idx="2352">
                  <c:v>6.5999999046325604</c:v>
                </c:pt>
                <c:pt idx="2353">
                  <c:v>6.5999999046325604</c:v>
                </c:pt>
                <c:pt idx="2354">
                  <c:v>6.5999999046325604</c:v>
                </c:pt>
                <c:pt idx="2355">
                  <c:v>6.5999999046325604</c:v>
                </c:pt>
                <c:pt idx="2356">
                  <c:v>6.5999999046325604</c:v>
                </c:pt>
                <c:pt idx="2357">
                  <c:v>6.5999999046325604</c:v>
                </c:pt>
                <c:pt idx="2358">
                  <c:v>6.5999999046325604</c:v>
                </c:pt>
                <c:pt idx="2359">
                  <c:v>6.5999999046325604</c:v>
                </c:pt>
                <c:pt idx="2360">
                  <c:v>6.5999999046325604</c:v>
                </c:pt>
                <c:pt idx="2361">
                  <c:v>6.5999999046325604</c:v>
                </c:pt>
                <c:pt idx="2362">
                  <c:v>6.5999999046325604</c:v>
                </c:pt>
                <c:pt idx="2363">
                  <c:v>6.5999999046325604</c:v>
                </c:pt>
                <c:pt idx="2364">
                  <c:v>6.5999999046325604</c:v>
                </c:pt>
                <c:pt idx="2365">
                  <c:v>6.5999999046325604</c:v>
                </c:pt>
                <c:pt idx="2366">
                  <c:v>6.5999999046325604</c:v>
                </c:pt>
                <c:pt idx="2367">
                  <c:v>6.5999999046325604</c:v>
                </c:pt>
                <c:pt idx="2368">
                  <c:v>6.5999999046325604</c:v>
                </c:pt>
                <c:pt idx="2369">
                  <c:v>6.5999999046325604</c:v>
                </c:pt>
                <c:pt idx="2370">
                  <c:v>6.5999999046325604</c:v>
                </c:pt>
                <c:pt idx="2371">
                  <c:v>6.5999999046325604</c:v>
                </c:pt>
                <c:pt idx="2372">
                  <c:v>6.5999999046325604</c:v>
                </c:pt>
                <c:pt idx="2373">
                  <c:v>6.5999999046325604</c:v>
                </c:pt>
                <c:pt idx="2374">
                  <c:v>6.5999999046325604</c:v>
                </c:pt>
                <c:pt idx="2375">
                  <c:v>6.5999999046325604</c:v>
                </c:pt>
                <c:pt idx="2376">
                  <c:v>6.5999999046325604</c:v>
                </c:pt>
                <c:pt idx="2377">
                  <c:v>6.5999999046325604</c:v>
                </c:pt>
                <c:pt idx="2378">
                  <c:v>6.5999999046325604</c:v>
                </c:pt>
                <c:pt idx="2379">
                  <c:v>6.5999999046325604</c:v>
                </c:pt>
                <c:pt idx="2380">
                  <c:v>6.5999999046325604</c:v>
                </c:pt>
                <c:pt idx="2381">
                  <c:v>6.5999999046325604</c:v>
                </c:pt>
                <c:pt idx="2382">
                  <c:v>6.5999999046325604</c:v>
                </c:pt>
                <c:pt idx="2383">
                  <c:v>6.5999999046325604</c:v>
                </c:pt>
                <c:pt idx="2384">
                  <c:v>6.5999999046325604</c:v>
                </c:pt>
                <c:pt idx="2385">
                  <c:v>6.5999999046325604</c:v>
                </c:pt>
                <c:pt idx="2386">
                  <c:v>6.5999999046325604</c:v>
                </c:pt>
                <c:pt idx="2387">
                  <c:v>6.5999999046325604</c:v>
                </c:pt>
                <c:pt idx="2388">
                  <c:v>6.5999999046325604</c:v>
                </c:pt>
                <c:pt idx="2389">
                  <c:v>6.5999999046325604</c:v>
                </c:pt>
                <c:pt idx="2390">
                  <c:v>6.5416665077209402</c:v>
                </c:pt>
                <c:pt idx="2391">
                  <c:v>6.48333311080932</c:v>
                </c:pt>
                <c:pt idx="2392">
                  <c:v>6.4249997138976997</c:v>
                </c:pt>
                <c:pt idx="2393">
                  <c:v>6.3666663169860804</c:v>
                </c:pt>
                <c:pt idx="2394">
                  <c:v>6.3083329200744602</c:v>
                </c:pt>
                <c:pt idx="2395">
                  <c:v>6.24999952316284</c:v>
                </c:pt>
                <c:pt idx="2396">
                  <c:v>6.1916661262512198</c:v>
                </c:pt>
                <c:pt idx="2397">
                  <c:v>6.1333327293395996</c:v>
                </c:pt>
                <c:pt idx="2398">
                  <c:v>6.0749993324279696</c:v>
                </c:pt>
                <c:pt idx="2399">
                  <c:v>6.0166659355163503</c:v>
                </c:pt>
                <c:pt idx="2400">
                  <c:v>5.9583325386047301</c:v>
                </c:pt>
                <c:pt idx="2401">
                  <c:v>5.8999991416931099</c:v>
                </c:pt>
                <c:pt idx="2402">
                  <c:v>5.8416657447814897</c:v>
                </c:pt>
                <c:pt idx="2403">
                  <c:v>5.7833323478698704</c:v>
                </c:pt>
                <c:pt idx="2404">
                  <c:v>5.7249989509582502</c:v>
                </c:pt>
                <c:pt idx="2405">
                  <c:v>5.66666555404663</c:v>
                </c:pt>
                <c:pt idx="2406">
                  <c:v>5.6083321571350098</c:v>
                </c:pt>
                <c:pt idx="2407">
                  <c:v>5.5499987602233798</c:v>
                </c:pt>
                <c:pt idx="2408">
                  <c:v>5.4916653633117596</c:v>
                </c:pt>
                <c:pt idx="2409">
                  <c:v>5.4333319664001403</c:v>
                </c:pt>
                <c:pt idx="2410">
                  <c:v>5.3749985694885201</c:v>
                </c:pt>
                <c:pt idx="2411">
                  <c:v>5.3166651725768999</c:v>
                </c:pt>
                <c:pt idx="2412">
                  <c:v>5.2583317756652797</c:v>
                </c:pt>
                <c:pt idx="2413">
                  <c:v>5.1999983787536603</c:v>
                </c:pt>
                <c:pt idx="2414">
                  <c:v>5.1416649818420401</c:v>
                </c:pt>
                <c:pt idx="2415">
                  <c:v>5.0833315849304199</c:v>
                </c:pt>
                <c:pt idx="2416">
                  <c:v>5.0249981880187899</c:v>
                </c:pt>
                <c:pt idx="2417">
                  <c:v>4.9666647911071697</c:v>
                </c:pt>
                <c:pt idx="2418">
                  <c:v>4.9083313941955504</c:v>
                </c:pt>
                <c:pt idx="2419">
                  <c:v>4.8499979972839302</c:v>
                </c:pt>
                <c:pt idx="2420">
                  <c:v>4.79166460037231</c:v>
                </c:pt>
                <c:pt idx="2421">
                  <c:v>4.7333312034606898</c:v>
                </c:pt>
                <c:pt idx="2422">
                  <c:v>4.6749978065490696</c:v>
                </c:pt>
                <c:pt idx="2423">
                  <c:v>4.6166644096374503</c:v>
                </c:pt>
                <c:pt idx="2424">
                  <c:v>4.5583310127258301</c:v>
                </c:pt>
                <c:pt idx="2425">
                  <c:v>4.4999976158142001</c:v>
                </c:pt>
                <c:pt idx="2426">
                  <c:v>4.4416642189025799</c:v>
                </c:pt>
                <c:pt idx="2427">
                  <c:v>4.3833308219909597</c:v>
                </c:pt>
                <c:pt idx="2428">
                  <c:v>4.3249974250793404</c:v>
                </c:pt>
                <c:pt idx="2429">
                  <c:v>4.2666640281677202</c:v>
                </c:pt>
                <c:pt idx="2430">
                  <c:v>4.2083306312561</c:v>
                </c:pt>
                <c:pt idx="2431">
                  <c:v>4.1499972343444798</c:v>
                </c:pt>
                <c:pt idx="2432">
                  <c:v>4.0916638374328604</c:v>
                </c:pt>
                <c:pt idx="2433">
                  <c:v>4.0333304405212402</c:v>
                </c:pt>
                <c:pt idx="2434">
                  <c:v>3.9749970436096098</c:v>
                </c:pt>
                <c:pt idx="2435">
                  <c:v>3.9166636466979901</c:v>
                </c:pt>
                <c:pt idx="2436">
                  <c:v>3.8583302497863698</c:v>
                </c:pt>
                <c:pt idx="2437">
                  <c:v>3.7999968528747501</c:v>
                </c:pt>
                <c:pt idx="2438">
                  <c:v>3.7416634559631299</c:v>
                </c:pt>
                <c:pt idx="2439">
                  <c:v>3.6833300590515101</c:v>
                </c:pt>
                <c:pt idx="2440">
                  <c:v>3.6249966621398899</c:v>
                </c:pt>
                <c:pt idx="2441">
                  <c:v>3.5666632652282702</c:v>
                </c:pt>
                <c:pt idx="2442">
                  <c:v>3.5083298683166499</c:v>
                </c:pt>
                <c:pt idx="2443">
                  <c:v>3.44999647140502</c:v>
                </c:pt>
                <c:pt idx="2444">
                  <c:v>3.3916630744934002</c:v>
                </c:pt>
                <c:pt idx="2445">
                  <c:v>3.33332967758178</c:v>
                </c:pt>
                <c:pt idx="2446">
                  <c:v>3.2749962806701598</c:v>
                </c:pt>
                <c:pt idx="2447">
                  <c:v>3.21666288375854</c:v>
                </c:pt>
                <c:pt idx="2448">
                  <c:v>3.1583294868469198</c:v>
                </c:pt>
                <c:pt idx="2449">
                  <c:v>3.0999960899353001</c:v>
                </c:pt>
                <c:pt idx="2450">
                  <c:v>3.0416626930236799</c:v>
                </c:pt>
                <c:pt idx="2451">
                  <c:v>2.9833292961120601</c:v>
                </c:pt>
                <c:pt idx="2452">
                  <c:v>2.9249958992004301</c:v>
                </c:pt>
                <c:pt idx="2453">
                  <c:v>2.8666625022888099</c:v>
                </c:pt>
                <c:pt idx="2454">
                  <c:v>2.8083291053771902</c:v>
                </c:pt>
                <c:pt idx="2455">
                  <c:v>2.74999570846557</c:v>
                </c:pt>
                <c:pt idx="2456">
                  <c:v>2.6916623115539502</c:v>
                </c:pt>
                <c:pt idx="2457">
                  <c:v>2.63332891464233</c:v>
                </c:pt>
                <c:pt idx="2458">
                  <c:v>2.5749955177307098</c:v>
                </c:pt>
                <c:pt idx="2459">
                  <c:v>2.51666212081909</c:v>
                </c:pt>
                <c:pt idx="2460">
                  <c:v>2.4583287239074698</c:v>
                </c:pt>
                <c:pt idx="2461">
                  <c:v>2.3999953269958398</c:v>
                </c:pt>
                <c:pt idx="2462">
                  <c:v>2.3416619300842201</c:v>
                </c:pt>
                <c:pt idx="2463">
                  <c:v>2.2833285331725999</c:v>
                </c:pt>
                <c:pt idx="2464">
                  <c:v>2.2249951362609801</c:v>
                </c:pt>
                <c:pt idx="2465">
                  <c:v>2.1666617393493599</c:v>
                </c:pt>
                <c:pt idx="2466">
                  <c:v>2.1083283424377401</c:v>
                </c:pt>
                <c:pt idx="2467">
                  <c:v>2.0499949455261199</c:v>
                </c:pt>
                <c:pt idx="2468">
                  <c:v>1.9916616678237899</c:v>
                </c:pt>
                <c:pt idx="2469">
                  <c:v>1.93332839012146</c:v>
                </c:pt>
                <c:pt idx="2470">
                  <c:v>1.87499511241912</c:v>
                </c:pt>
                <c:pt idx="2471">
                  <c:v>1.81666183471679</c:v>
                </c:pt>
                <c:pt idx="2472">
                  <c:v>1.75832855701446</c:v>
                </c:pt>
                <c:pt idx="2473">
                  <c:v>1.69999527931213</c:v>
                </c:pt>
                <c:pt idx="2474">
                  <c:v>1.6416620016098</c:v>
                </c:pt>
                <c:pt idx="2475">
                  <c:v>1.58332872390747</c:v>
                </c:pt>
                <c:pt idx="2476">
                  <c:v>1.5249954462051301</c:v>
                </c:pt>
                <c:pt idx="2477">
                  <c:v>1.4666621685028001</c:v>
                </c:pt>
                <c:pt idx="2478">
                  <c:v>1.4083288908004701</c:v>
                </c:pt>
                <c:pt idx="2479">
                  <c:v>1.3499956130981401</c:v>
                </c:pt>
                <c:pt idx="2480">
                  <c:v>1.2916623353958101</c:v>
                </c:pt>
                <c:pt idx="2481">
                  <c:v>1.2333290576934799</c:v>
                </c:pt>
                <c:pt idx="2482">
                  <c:v>1.1749957799911499</c:v>
                </c:pt>
                <c:pt idx="2483">
                  <c:v>1.1166625022888099</c:v>
                </c:pt>
                <c:pt idx="2484">
                  <c:v>1.0583292245864799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1.05833327770233</c:v>
                </c:pt>
                <c:pt idx="2591">
                  <c:v>1.11666655540466</c:v>
                </c:pt>
                <c:pt idx="2592">
                  <c:v>1.17499983310699</c:v>
                </c:pt>
                <c:pt idx="2593">
                  <c:v>1.23333311080932</c:v>
                </c:pt>
                <c:pt idx="2594">
                  <c:v>1.2916663885116499</c:v>
                </c:pt>
                <c:pt idx="2595">
                  <c:v>1.3499996662139799</c:v>
                </c:pt>
                <c:pt idx="2596">
                  <c:v>1.4083329439163199</c:v>
                </c:pt>
                <c:pt idx="2597">
                  <c:v>1.4666662216186499</c:v>
                </c:pt>
                <c:pt idx="2598">
                  <c:v>1.5249994993209799</c:v>
                </c:pt>
                <c:pt idx="2599">
                  <c:v>1.5833327770233101</c:v>
                </c:pt>
                <c:pt idx="2600">
                  <c:v>1.6416660547256401</c:v>
                </c:pt>
                <c:pt idx="2601">
                  <c:v>1.6999993324279701</c:v>
                </c:pt>
                <c:pt idx="2602">
                  <c:v>1.7583326101303101</c:v>
                </c:pt>
                <c:pt idx="2603">
                  <c:v>1.81666588783264</c:v>
                </c:pt>
                <c:pt idx="2604">
                  <c:v>1.87499916553497</c:v>
                </c:pt>
                <c:pt idx="2605">
                  <c:v>1.9333324432373</c:v>
                </c:pt>
                <c:pt idx="2606">
                  <c:v>1.99166572093963</c:v>
                </c:pt>
                <c:pt idx="2607">
                  <c:v>2.0499989986419598</c:v>
                </c:pt>
                <c:pt idx="2608">
                  <c:v>2.10833239555358</c:v>
                </c:pt>
                <c:pt idx="2609">
                  <c:v>2.16666579246521</c:v>
                </c:pt>
                <c:pt idx="2610">
                  <c:v>2.2249991893768302</c:v>
                </c:pt>
                <c:pt idx="2611">
                  <c:v>2.2833325862884499</c:v>
                </c:pt>
                <c:pt idx="2612">
                  <c:v>2.3416659832000701</c:v>
                </c:pt>
                <c:pt idx="2613">
                  <c:v>2.3999993801116899</c:v>
                </c:pt>
                <c:pt idx="2614">
                  <c:v>2.4583327770233101</c:v>
                </c:pt>
                <c:pt idx="2615">
                  <c:v>2.5166661739349299</c:v>
                </c:pt>
                <c:pt idx="2616">
                  <c:v>2.5749995708465501</c:v>
                </c:pt>
                <c:pt idx="2617">
                  <c:v>2.6333329677581698</c:v>
                </c:pt>
                <c:pt idx="2618">
                  <c:v>2.6916663646697998</c:v>
                </c:pt>
                <c:pt idx="2619">
                  <c:v>2.74999976158142</c:v>
                </c:pt>
                <c:pt idx="2620">
                  <c:v>2.8083331584930402</c:v>
                </c:pt>
                <c:pt idx="2621">
                  <c:v>2.86666655540466</c:v>
                </c:pt>
                <c:pt idx="2622">
                  <c:v>2.9249999523162802</c:v>
                </c:pt>
                <c:pt idx="2623">
                  <c:v>2.9833333492278999</c:v>
                </c:pt>
                <c:pt idx="2624">
                  <c:v>3.0416667461395201</c:v>
                </c:pt>
                <c:pt idx="2625">
                  <c:v>3.1000001430511399</c:v>
                </c:pt>
                <c:pt idx="2626">
                  <c:v>3.1583335399627601</c:v>
                </c:pt>
                <c:pt idx="2627">
                  <c:v>3.2166669368743799</c:v>
                </c:pt>
                <c:pt idx="2628">
                  <c:v>3.2750003337860099</c:v>
                </c:pt>
                <c:pt idx="2629">
                  <c:v>3.3333337306976301</c:v>
                </c:pt>
                <c:pt idx="2630">
                  <c:v>3.3916671276092498</c:v>
                </c:pt>
                <c:pt idx="2631">
                  <c:v>3.45000052452087</c:v>
                </c:pt>
                <c:pt idx="2632">
                  <c:v>3.5083339214324898</c:v>
                </c:pt>
                <c:pt idx="2633">
                  <c:v>3.56666731834411</c:v>
                </c:pt>
                <c:pt idx="2634">
                  <c:v>3.6250007152557302</c:v>
                </c:pt>
                <c:pt idx="2635">
                  <c:v>3.68333411216735</c:v>
                </c:pt>
                <c:pt idx="2636">
                  <c:v>3.7416675090789702</c:v>
                </c:pt>
                <c:pt idx="2637">
                  <c:v>3.8000009059906001</c:v>
                </c:pt>
                <c:pt idx="2638">
                  <c:v>3.8583343029022199</c:v>
                </c:pt>
                <c:pt idx="2639">
                  <c:v>3.9166676998138401</c:v>
                </c:pt>
                <c:pt idx="2640">
                  <c:v>3.9750010967254599</c:v>
                </c:pt>
                <c:pt idx="2641">
                  <c:v>4.0333342552184996</c:v>
                </c:pt>
                <c:pt idx="2642">
                  <c:v>4.0916676521301198</c:v>
                </c:pt>
                <c:pt idx="2643">
                  <c:v>4.1500010490417401</c:v>
                </c:pt>
                <c:pt idx="2644">
                  <c:v>4.2083344459533603</c:v>
                </c:pt>
                <c:pt idx="2645">
                  <c:v>4.2666678428649902</c:v>
                </c:pt>
                <c:pt idx="2646">
                  <c:v>4.3250012397766104</c:v>
                </c:pt>
                <c:pt idx="2647">
                  <c:v>4.3833346366882298</c:v>
                </c:pt>
                <c:pt idx="2648">
                  <c:v>4.44166803359985</c:v>
                </c:pt>
                <c:pt idx="2649">
                  <c:v>4.5000014305114702</c:v>
                </c:pt>
                <c:pt idx="2650">
                  <c:v>4.5583348274230904</c:v>
                </c:pt>
                <c:pt idx="2651">
                  <c:v>4.6166682243347097</c:v>
                </c:pt>
                <c:pt idx="2652">
                  <c:v>4.6750016212463299</c:v>
                </c:pt>
                <c:pt idx="2653">
                  <c:v>4.7333350181579501</c:v>
                </c:pt>
                <c:pt idx="2654">
                  <c:v>4.7916684150695801</c:v>
                </c:pt>
                <c:pt idx="2655">
                  <c:v>4.8500018119812003</c:v>
                </c:pt>
                <c:pt idx="2656">
                  <c:v>4.9083352088928196</c:v>
                </c:pt>
                <c:pt idx="2657">
                  <c:v>4.9666686058044398</c:v>
                </c:pt>
                <c:pt idx="2658">
                  <c:v>5.02500200271606</c:v>
                </c:pt>
                <c:pt idx="2659">
                  <c:v>5.0833353996276802</c:v>
                </c:pt>
                <c:pt idx="2660">
                  <c:v>5.1416687965393004</c:v>
                </c:pt>
                <c:pt idx="2661">
                  <c:v>5.2000021934509197</c:v>
                </c:pt>
                <c:pt idx="2662">
                  <c:v>5.2583355903625399</c:v>
                </c:pt>
                <c:pt idx="2663">
                  <c:v>5.3166689872741699</c:v>
                </c:pt>
                <c:pt idx="2664">
                  <c:v>5.3750023841857901</c:v>
                </c:pt>
                <c:pt idx="2665">
                  <c:v>5.4333357810974103</c:v>
                </c:pt>
                <c:pt idx="2666">
                  <c:v>5.4916691780090297</c:v>
                </c:pt>
                <c:pt idx="2667">
                  <c:v>5.5500025749206499</c:v>
                </c:pt>
                <c:pt idx="2668">
                  <c:v>5.6083359718322701</c:v>
                </c:pt>
                <c:pt idx="2669">
                  <c:v>5.6666693687438903</c:v>
                </c:pt>
                <c:pt idx="2670">
                  <c:v>5.7250027656555096</c:v>
                </c:pt>
                <c:pt idx="2671">
                  <c:v>5.7833361625671298</c:v>
                </c:pt>
                <c:pt idx="2672">
                  <c:v>5.8416695594787598</c:v>
                </c:pt>
                <c:pt idx="2673">
                  <c:v>5.90000295639038</c:v>
                </c:pt>
                <c:pt idx="2674">
                  <c:v>5.9583363533020002</c:v>
                </c:pt>
                <c:pt idx="2675">
                  <c:v>6.0166697502136204</c:v>
                </c:pt>
                <c:pt idx="2676">
                  <c:v>6.0750031471252397</c:v>
                </c:pt>
                <c:pt idx="2677">
                  <c:v>6.1333365440368599</c:v>
                </c:pt>
                <c:pt idx="2678">
                  <c:v>6.1916699409484801</c:v>
                </c:pt>
                <c:pt idx="2679">
                  <c:v>6.2500033378601003</c:v>
                </c:pt>
                <c:pt idx="2680">
                  <c:v>6.3083367347717196</c:v>
                </c:pt>
                <c:pt idx="2681">
                  <c:v>6.3666701316833496</c:v>
                </c:pt>
                <c:pt idx="2682">
                  <c:v>6.4250035285949698</c:v>
                </c:pt>
                <c:pt idx="2683">
                  <c:v>6.48333692550659</c:v>
                </c:pt>
                <c:pt idx="2684">
                  <c:v>6.5416703224182102</c:v>
                </c:pt>
                <c:pt idx="2685">
                  <c:v>6.5999999046325604</c:v>
                </c:pt>
                <c:pt idx="2686">
                  <c:v>6.5999999046325604</c:v>
                </c:pt>
                <c:pt idx="2687">
                  <c:v>6.5999999046325604</c:v>
                </c:pt>
                <c:pt idx="2688">
                  <c:v>6.5999999046325604</c:v>
                </c:pt>
                <c:pt idx="2689">
                  <c:v>6.5999999046325604</c:v>
                </c:pt>
                <c:pt idx="2690">
                  <c:v>6.5999999046325604</c:v>
                </c:pt>
                <c:pt idx="2691">
                  <c:v>6.5999999046325604</c:v>
                </c:pt>
                <c:pt idx="2692">
                  <c:v>6.5999999046325604</c:v>
                </c:pt>
                <c:pt idx="2693">
                  <c:v>6.5999999046325604</c:v>
                </c:pt>
                <c:pt idx="2694">
                  <c:v>6.5999999046325604</c:v>
                </c:pt>
                <c:pt idx="2695">
                  <c:v>6.5999999046325604</c:v>
                </c:pt>
                <c:pt idx="2696">
                  <c:v>6.5999999046325604</c:v>
                </c:pt>
                <c:pt idx="2697">
                  <c:v>6.5999999046325604</c:v>
                </c:pt>
                <c:pt idx="2698">
                  <c:v>6.5999999046325604</c:v>
                </c:pt>
                <c:pt idx="2699">
                  <c:v>6.5999999046325604</c:v>
                </c:pt>
                <c:pt idx="2700">
                  <c:v>6.5999999046325604</c:v>
                </c:pt>
                <c:pt idx="2701">
                  <c:v>6.5999999046325604</c:v>
                </c:pt>
                <c:pt idx="2702">
                  <c:v>6.5999999046325604</c:v>
                </c:pt>
                <c:pt idx="2703">
                  <c:v>6.5999999046325604</c:v>
                </c:pt>
                <c:pt idx="2704">
                  <c:v>6.5999999046325604</c:v>
                </c:pt>
                <c:pt idx="2705">
                  <c:v>6.5999999046325604</c:v>
                </c:pt>
                <c:pt idx="2706">
                  <c:v>6.5999999046325604</c:v>
                </c:pt>
                <c:pt idx="2707">
                  <c:v>6.5999999046325604</c:v>
                </c:pt>
                <c:pt idx="2708">
                  <c:v>6.5999999046325604</c:v>
                </c:pt>
                <c:pt idx="2709">
                  <c:v>6.5999999046325604</c:v>
                </c:pt>
                <c:pt idx="2710">
                  <c:v>6.5999999046325604</c:v>
                </c:pt>
                <c:pt idx="2711">
                  <c:v>6.5999999046325604</c:v>
                </c:pt>
                <c:pt idx="2712">
                  <c:v>6.5999999046325604</c:v>
                </c:pt>
                <c:pt idx="2713">
                  <c:v>6.5999999046325604</c:v>
                </c:pt>
                <c:pt idx="2714">
                  <c:v>6.5999999046325604</c:v>
                </c:pt>
                <c:pt idx="2715">
                  <c:v>6.5999999046325604</c:v>
                </c:pt>
                <c:pt idx="2716">
                  <c:v>6.5999999046325604</c:v>
                </c:pt>
                <c:pt idx="2717">
                  <c:v>6.5999999046325604</c:v>
                </c:pt>
                <c:pt idx="2718">
                  <c:v>6.5999999046325604</c:v>
                </c:pt>
                <c:pt idx="2719">
                  <c:v>6.5999999046325604</c:v>
                </c:pt>
                <c:pt idx="2720">
                  <c:v>6.5999999046325604</c:v>
                </c:pt>
                <c:pt idx="2721">
                  <c:v>6.5999999046325604</c:v>
                </c:pt>
                <c:pt idx="2722">
                  <c:v>6.5999999046325604</c:v>
                </c:pt>
                <c:pt idx="2723">
                  <c:v>6.5999999046325604</c:v>
                </c:pt>
                <c:pt idx="2724">
                  <c:v>6.5999999046325604</c:v>
                </c:pt>
                <c:pt idx="2725">
                  <c:v>6.5999999046325604</c:v>
                </c:pt>
                <c:pt idx="2726">
                  <c:v>6.5999999046325604</c:v>
                </c:pt>
                <c:pt idx="2727">
                  <c:v>6.5999999046325604</c:v>
                </c:pt>
                <c:pt idx="2728">
                  <c:v>6.5999999046325604</c:v>
                </c:pt>
                <c:pt idx="2729">
                  <c:v>6.5999999046325604</c:v>
                </c:pt>
                <c:pt idx="2730">
                  <c:v>6.5999999046325604</c:v>
                </c:pt>
                <c:pt idx="2731">
                  <c:v>6.5999999046325604</c:v>
                </c:pt>
                <c:pt idx="2732">
                  <c:v>6.5999999046325604</c:v>
                </c:pt>
                <c:pt idx="2733">
                  <c:v>6.5999999046325604</c:v>
                </c:pt>
                <c:pt idx="2734">
                  <c:v>6.5999999046325604</c:v>
                </c:pt>
                <c:pt idx="2735">
                  <c:v>6.5999999046325604</c:v>
                </c:pt>
                <c:pt idx="2736">
                  <c:v>6.5999999046325604</c:v>
                </c:pt>
                <c:pt idx="2737">
                  <c:v>6.5999999046325604</c:v>
                </c:pt>
                <c:pt idx="2738">
                  <c:v>6.5999999046325604</c:v>
                </c:pt>
                <c:pt idx="2739">
                  <c:v>6.5999999046325604</c:v>
                </c:pt>
                <c:pt idx="2740">
                  <c:v>6.5999999046325604</c:v>
                </c:pt>
                <c:pt idx="2741">
                  <c:v>6.5999999046325604</c:v>
                </c:pt>
                <c:pt idx="2742">
                  <c:v>6.5999999046325604</c:v>
                </c:pt>
                <c:pt idx="2743">
                  <c:v>6.5999999046325604</c:v>
                </c:pt>
                <c:pt idx="2744">
                  <c:v>6.5999999046325604</c:v>
                </c:pt>
                <c:pt idx="2745">
                  <c:v>6.5999999046325604</c:v>
                </c:pt>
                <c:pt idx="2746">
                  <c:v>6.5999999046325604</c:v>
                </c:pt>
                <c:pt idx="2747">
                  <c:v>6.5999999046325604</c:v>
                </c:pt>
                <c:pt idx="2748">
                  <c:v>6.5999999046325604</c:v>
                </c:pt>
                <c:pt idx="2749">
                  <c:v>6.5999999046325604</c:v>
                </c:pt>
                <c:pt idx="2750">
                  <c:v>6.5999999046325604</c:v>
                </c:pt>
                <c:pt idx="2751">
                  <c:v>6.5999999046325604</c:v>
                </c:pt>
                <c:pt idx="2752">
                  <c:v>6.5999999046325604</c:v>
                </c:pt>
                <c:pt idx="2753">
                  <c:v>6.5999999046325604</c:v>
                </c:pt>
                <c:pt idx="2754">
                  <c:v>6.5999999046325604</c:v>
                </c:pt>
                <c:pt idx="2755">
                  <c:v>6.5999999046325604</c:v>
                </c:pt>
                <c:pt idx="2756">
                  <c:v>6.5999999046325604</c:v>
                </c:pt>
                <c:pt idx="2757">
                  <c:v>6.5999999046325604</c:v>
                </c:pt>
                <c:pt idx="2758">
                  <c:v>6.5999999046325604</c:v>
                </c:pt>
                <c:pt idx="2759">
                  <c:v>6.5999999046325604</c:v>
                </c:pt>
                <c:pt idx="2760">
                  <c:v>6.5999999046325604</c:v>
                </c:pt>
                <c:pt idx="2761">
                  <c:v>6.5999999046325604</c:v>
                </c:pt>
                <c:pt idx="2762">
                  <c:v>6.5999999046325604</c:v>
                </c:pt>
                <c:pt idx="2763">
                  <c:v>6.5999999046325604</c:v>
                </c:pt>
                <c:pt idx="2764">
                  <c:v>6.5999999046325604</c:v>
                </c:pt>
                <c:pt idx="2765">
                  <c:v>6.5999999046325604</c:v>
                </c:pt>
                <c:pt idx="2766">
                  <c:v>6.5999999046325604</c:v>
                </c:pt>
                <c:pt idx="2767">
                  <c:v>6.5999999046325604</c:v>
                </c:pt>
                <c:pt idx="2768">
                  <c:v>6.5999999046325604</c:v>
                </c:pt>
                <c:pt idx="2769">
                  <c:v>6.5999999046325604</c:v>
                </c:pt>
                <c:pt idx="2770">
                  <c:v>6.5999999046325604</c:v>
                </c:pt>
                <c:pt idx="2771">
                  <c:v>6.5999999046325604</c:v>
                </c:pt>
                <c:pt idx="2772">
                  <c:v>6.5999999046325604</c:v>
                </c:pt>
                <c:pt idx="2773">
                  <c:v>6.5999999046325604</c:v>
                </c:pt>
                <c:pt idx="2774">
                  <c:v>6.5999999046325604</c:v>
                </c:pt>
                <c:pt idx="2775">
                  <c:v>6.5999999046325604</c:v>
                </c:pt>
                <c:pt idx="2776">
                  <c:v>6.5999999046325604</c:v>
                </c:pt>
                <c:pt idx="2777">
                  <c:v>6.5999999046325604</c:v>
                </c:pt>
                <c:pt idx="2778">
                  <c:v>6.5999999046325604</c:v>
                </c:pt>
                <c:pt idx="2779">
                  <c:v>6.5999999046325604</c:v>
                </c:pt>
                <c:pt idx="2780">
                  <c:v>6.5999999046325604</c:v>
                </c:pt>
                <c:pt idx="2781">
                  <c:v>6.5999999046325604</c:v>
                </c:pt>
                <c:pt idx="2782">
                  <c:v>6.5999999046325604</c:v>
                </c:pt>
                <c:pt idx="2783">
                  <c:v>6.5999999046325604</c:v>
                </c:pt>
                <c:pt idx="2784">
                  <c:v>6.5999999046325604</c:v>
                </c:pt>
                <c:pt idx="2785">
                  <c:v>6.5999999046325604</c:v>
                </c:pt>
                <c:pt idx="2786">
                  <c:v>6.5999999046325604</c:v>
                </c:pt>
                <c:pt idx="2787">
                  <c:v>6.5999999046325604</c:v>
                </c:pt>
                <c:pt idx="2788">
                  <c:v>6.5999999046325604</c:v>
                </c:pt>
                <c:pt idx="2789">
                  <c:v>6.5999999046325604</c:v>
                </c:pt>
                <c:pt idx="2790">
                  <c:v>6.5999999046325604</c:v>
                </c:pt>
                <c:pt idx="2791">
                  <c:v>6.5416665077209402</c:v>
                </c:pt>
                <c:pt idx="2792">
                  <c:v>6.48333311080932</c:v>
                </c:pt>
                <c:pt idx="2793">
                  <c:v>6.4249997138976997</c:v>
                </c:pt>
                <c:pt idx="2794">
                  <c:v>6.3666663169860804</c:v>
                </c:pt>
                <c:pt idx="2795">
                  <c:v>6.3083329200744602</c:v>
                </c:pt>
                <c:pt idx="2796">
                  <c:v>6.24999952316284</c:v>
                </c:pt>
                <c:pt idx="2797">
                  <c:v>6.1916661262512198</c:v>
                </c:pt>
                <c:pt idx="2798">
                  <c:v>6.1333327293395996</c:v>
                </c:pt>
                <c:pt idx="2799">
                  <c:v>6.0749993324279696</c:v>
                </c:pt>
                <c:pt idx="2800">
                  <c:v>6.0166659355163503</c:v>
                </c:pt>
                <c:pt idx="2801">
                  <c:v>5.9583325386047301</c:v>
                </c:pt>
                <c:pt idx="2802">
                  <c:v>5.8999991416931099</c:v>
                </c:pt>
                <c:pt idx="2803">
                  <c:v>5.8416657447814897</c:v>
                </c:pt>
                <c:pt idx="2804">
                  <c:v>5.7833323478698704</c:v>
                </c:pt>
                <c:pt idx="2805">
                  <c:v>5.7249989509582502</c:v>
                </c:pt>
                <c:pt idx="2806">
                  <c:v>5.66666555404663</c:v>
                </c:pt>
                <c:pt idx="2807">
                  <c:v>5.6083321571350098</c:v>
                </c:pt>
                <c:pt idx="2808">
                  <c:v>5.5499987602233798</c:v>
                </c:pt>
                <c:pt idx="2809">
                  <c:v>5.4916653633117596</c:v>
                </c:pt>
                <c:pt idx="2810">
                  <c:v>5.4333319664001403</c:v>
                </c:pt>
                <c:pt idx="2811">
                  <c:v>5.3749985694885201</c:v>
                </c:pt>
                <c:pt idx="2812">
                  <c:v>5.3166651725768999</c:v>
                </c:pt>
                <c:pt idx="2813">
                  <c:v>5.2583317756652797</c:v>
                </c:pt>
                <c:pt idx="2814">
                  <c:v>5.1999983787536603</c:v>
                </c:pt>
                <c:pt idx="2815">
                  <c:v>5.1416649818420401</c:v>
                </c:pt>
                <c:pt idx="2816">
                  <c:v>5.0833315849304199</c:v>
                </c:pt>
                <c:pt idx="2817">
                  <c:v>5.0249981880187899</c:v>
                </c:pt>
                <c:pt idx="2818">
                  <c:v>4.9666647911071697</c:v>
                </c:pt>
                <c:pt idx="2819">
                  <c:v>4.9083313941955504</c:v>
                </c:pt>
                <c:pt idx="2820">
                  <c:v>4.8499979972839302</c:v>
                </c:pt>
                <c:pt idx="2821">
                  <c:v>4.79166460037231</c:v>
                </c:pt>
                <c:pt idx="2822">
                  <c:v>4.7333312034606898</c:v>
                </c:pt>
                <c:pt idx="2823">
                  <c:v>4.6749978065490696</c:v>
                </c:pt>
                <c:pt idx="2824">
                  <c:v>4.6166644096374503</c:v>
                </c:pt>
                <c:pt idx="2825">
                  <c:v>4.5583310127258301</c:v>
                </c:pt>
                <c:pt idx="2826">
                  <c:v>4.4999976158142001</c:v>
                </c:pt>
                <c:pt idx="2827">
                  <c:v>4.4416642189025799</c:v>
                </c:pt>
                <c:pt idx="2828">
                  <c:v>4.3833308219909597</c:v>
                </c:pt>
                <c:pt idx="2829">
                  <c:v>4.3249974250793404</c:v>
                </c:pt>
                <c:pt idx="2830">
                  <c:v>4.2666640281677202</c:v>
                </c:pt>
                <c:pt idx="2831">
                  <c:v>4.2083306312561</c:v>
                </c:pt>
                <c:pt idx="2832">
                  <c:v>4.1499972343444798</c:v>
                </c:pt>
                <c:pt idx="2833">
                  <c:v>4.0916638374328604</c:v>
                </c:pt>
                <c:pt idx="2834">
                  <c:v>4.0333304405212402</c:v>
                </c:pt>
                <c:pt idx="2835">
                  <c:v>3.9749970436096098</c:v>
                </c:pt>
                <c:pt idx="2836">
                  <c:v>3.9166636466979901</c:v>
                </c:pt>
                <c:pt idx="2837">
                  <c:v>3.8583302497863698</c:v>
                </c:pt>
                <c:pt idx="2838">
                  <c:v>3.7999968528747501</c:v>
                </c:pt>
                <c:pt idx="2839">
                  <c:v>3.7416634559631299</c:v>
                </c:pt>
                <c:pt idx="2840">
                  <c:v>3.6833300590515101</c:v>
                </c:pt>
                <c:pt idx="2841">
                  <c:v>3.6249966621398899</c:v>
                </c:pt>
                <c:pt idx="2842">
                  <c:v>3.5666632652282702</c:v>
                </c:pt>
                <c:pt idx="2843">
                  <c:v>3.5083298683166499</c:v>
                </c:pt>
                <c:pt idx="2844">
                  <c:v>3.44999647140502</c:v>
                </c:pt>
                <c:pt idx="2845">
                  <c:v>3.3916630744934002</c:v>
                </c:pt>
                <c:pt idx="2846">
                  <c:v>3.33332967758178</c:v>
                </c:pt>
                <c:pt idx="2847">
                  <c:v>3.2749962806701598</c:v>
                </c:pt>
                <c:pt idx="2848">
                  <c:v>3.21666288375854</c:v>
                </c:pt>
                <c:pt idx="2849">
                  <c:v>3.1583294868469198</c:v>
                </c:pt>
                <c:pt idx="2850">
                  <c:v>3.0999960899353001</c:v>
                </c:pt>
                <c:pt idx="2851">
                  <c:v>3.0416626930236799</c:v>
                </c:pt>
                <c:pt idx="2852">
                  <c:v>2.9833292961120601</c:v>
                </c:pt>
                <c:pt idx="2853">
                  <c:v>2.9249958992004301</c:v>
                </c:pt>
                <c:pt idx="2854">
                  <c:v>2.8666625022888099</c:v>
                </c:pt>
                <c:pt idx="2855">
                  <c:v>2.8083291053771902</c:v>
                </c:pt>
                <c:pt idx="2856">
                  <c:v>2.74999570846557</c:v>
                </c:pt>
                <c:pt idx="2857">
                  <c:v>2.6916623115539502</c:v>
                </c:pt>
                <c:pt idx="2858">
                  <c:v>2.63332891464233</c:v>
                </c:pt>
                <c:pt idx="2859">
                  <c:v>2.5749955177307098</c:v>
                </c:pt>
                <c:pt idx="2860">
                  <c:v>2.51666212081909</c:v>
                </c:pt>
                <c:pt idx="2861">
                  <c:v>2.4583287239074698</c:v>
                </c:pt>
                <c:pt idx="2862">
                  <c:v>2.3999953269958398</c:v>
                </c:pt>
                <c:pt idx="2863">
                  <c:v>2.3416619300842201</c:v>
                </c:pt>
                <c:pt idx="2864">
                  <c:v>2.2833285331725999</c:v>
                </c:pt>
                <c:pt idx="2865">
                  <c:v>2.2249951362609801</c:v>
                </c:pt>
                <c:pt idx="2866">
                  <c:v>2.1666617393493599</c:v>
                </c:pt>
                <c:pt idx="2867">
                  <c:v>2.1083283424377401</c:v>
                </c:pt>
                <c:pt idx="2868">
                  <c:v>2.0499949455261199</c:v>
                </c:pt>
                <c:pt idx="2869">
                  <c:v>1.9916616678237899</c:v>
                </c:pt>
                <c:pt idx="2870">
                  <c:v>1.93332839012146</c:v>
                </c:pt>
                <c:pt idx="2871">
                  <c:v>1.87499511241912</c:v>
                </c:pt>
                <c:pt idx="2872">
                  <c:v>1.81666183471679</c:v>
                </c:pt>
                <c:pt idx="2873">
                  <c:v>1.75832855701446</c:v>
                </c:pt>
                <c:pt idx="2874">
                  <c:v>1.69999527931213</c:v>
                </c:pt>
                <c:pt idx="2875">
                  <c:v>1.6416620016098</c:v>
                </c:pt>
                <c:pt idx="2876">
                  <c:v>1.58332872390747</c:v>
                </c:pt>
                <c:pt idx="2877">
                  <c:v>1.5249954462051301</c:v>
                </c:pt>
                <c:pt idx="2878">
                  <c:v>1.4666621685028001</c:v>
                </c:pt>
                <c:pt idx="2879">
                  <c:v>1.4083288908004701</c:v>
                </c:pt>
                <c:pt idx="2880">
                  <c:v>1.3499956130981401</c:v>
                </c:pt>
                <c:pt idx="2881">
                  <c:v>1.2916623353958101</c:v>
                </c:pt>
                <c:pt idx="2882">
                  <c:v>1.2333290576934799</c:v>
                </c:pt>
                <c:pt idx="2883">
                  <c:v>1.1749957799911499</c:v>
                </c:pt>
                <c:pt idx="2884">
                  <c:v>1.1166625022888099</c:v>
                </c:pt>
                <c:pt idx="2885">
                  <c:v>1.0583292245864799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1A33-4015-9039-9196F2D5D710}"/>
            </c:ext>
          </c:extLst>
        </c:ser>
        <c:ser>
          <c:idx val="2"/>
          <c:order val="1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'Rampas 100%'!$A$2:$A$3177</c:f>
              <c:numCache>
                <c:formatCode>General</c:formatCode>
                <c:ptCount val="3176"/>
                <c:pt idx="0">
                  <c:v>98</c:v>
                </c:pt>
                <c:pt idx="1">
                  <c:v>198</c:v>
                </c:pt>
                <c:pt idx="2">
                  <c:v>298</c:v>
                </c:pt>
                <c:pt idx="3">
                  <c:v>398</c:v>
                </c:pt>
                <c:pt idx="4">
                  <c:v>498</c:v>
                </c:pt>
                <c:pt idx="5">
                  <c:v>598</c:v>
                </c:pt>
                <c:pt idx="6">
                  <c:v>698</c:v>
                </c:pt>
                <c:pt idx="7">
                  <c:v>798</c:v>
                </c:pt>
                <c:pt idx="8">
                  <c:v>898</c:v>
                </c:pt>
                <c:pt idx="9">
                  <c:v>998</c:v>
                </c:pt>
                <c:pt idx="10">
                  <c:v>1098</c:v>
                </c:pt>
                <c:pt idx="11">
                  <c:v>1198</c:v>
                </c:pt>
                <c:pt idx="12">
                  <c:v>1298</c:v>
                </c:pt>
                <c:pt idx="13">
                  <c:v>1398</c:v>
                </c:pt>
                <c:pt idx="14">
                  <c:v>1498</c:v>
                </c:pt>
                <c:pt idx="15">
                  <c:v>1598</c:v>
                </c:pt>
                <c:pt idx="16">
                  <c:v>1698</c:v>
                </c:pt>
                <c:pt idx="17">
                  <c:v>1798</c:v>
                </c:pt>
                <c:pt idx="18">
                  <c:v>1898</c:v>
                </c:pt>
                <c:pt idx="19">
                  <c:v>1998</c:v>
                </c:pt>
                <c:pt idx="20">
                  <c:v>2098</c:v>
                </c:pt>
                <c:pt idx="21">
                  <c:v>2198</c:v>
                </c:pt>
                <c:pt idx="22">
                  <c:v>2298</c:v>
                </c:pt>
                <c:pt idx="23">
                  <c:v>2398</c:v>
                </c:pt>
                <c:pt idx="24">
                  <c:v>2499</c:v>
                </c:pt>
                <c:pt idx="25">
                  <c:v>2598</c:v>
                </c:pt>
                <c:pt idx="26">
                  <c:v>2698</c:v>
                </c:pt>
                <c:pt idx="27">
                  <c:v>2798</c:v>
                </c:pt>
                <c:pt idx="28">
                  <c:v>2898</c:v>
                </c:pt>
                <c:pt idx="29">
                  <c:v>2998</c:v>
                </c:pt>
                <c:pt idx="30">
                  <c:v>3098</c:v>
                </c:pt>
                <c:pt idx="31">
                  <c:v>3198</c:v>
                </c:pt>
                <c:pt idx="32">
                  <c:v>3298</c:v>
                </c:pt>
                <c:pt idx="33">
                  <c:v>3398</c:v>
                </c:pt>
                <c:pt idx="34">
                  <c:v>3498</c:v>
                </c:pt>
                <c:pt idx="35">
                  <c:v>3598</c:v>
                </c:pt>
                <c:pt idx="36">
                  <c:v>3698</c:v>
                </c:pt>
                <c:pt idx="37">
                  <c:v>3798</c:v>
                </c:pt>
                <c:pt idx="38">
                  <c:v>3898</c:v>
                </c:pt>
                <c:pt idx="39">
                  <c:v>3998</c:v>
                </c:pt>
                <c:pt idx="40">
                  <c:v>4098</c:v>
                </c:pt>
                <c:pt idx="41">
                  <c:v>4198</c:v>
                </c:pt>
                <c:pt idx="42">
                  <c:v>4298</c:v>
                </c:pt>
                <c:pt idx="43">
                  <c:v>4398</c:v>
                </c:pt>
                <c:pt idx="44">
                  <c:v>4498</c:v>
                </c:pt>
                <c:pt idx="45">
                  <c:v>4598</c:v>
                </c:pt>
                <c:pt idx="46">
                  <c:v>4698</c:v>
                </c:pt>
                <c:pt idx="47">
                  <c:v>4798</c:v>
                </c:pt>
                <c:pt idx="48">
                  <c:v>4898</c:v>
                </c:pt>
                <c:pt idx="49">
                  <c:v>4998</c:v>
                </c:pt>
                <c:pt idx="50">
                  <c:v>5098</c:v>
                </c:pt>
                <c:pt idx="51">
                  <c:v>5198</c:v>
                </c:pt>
                <c:pt idx="52">
                  <c:v>5298</c:v>
                </c:pt>
                <c:pt idx="53">
                  <c:v>5398</c:v>
                </c:pt>
                <c:pt idx="54">
                  <c:v>5498</c:v>
                </c:pt>
                <c:pt idx="55">
                  <c:v>5598</c:v>
                </c:pt>
                <c:pt idx="56">
                  <c:v>5698</c:v>
                </c:pt>
                <c:pt idx="57">
                  <c:v>5798</c:v>
                </c:pt>
                <c:pt idx="58">
                  <c:v>5899</c:v>
                </c:pt>
                <c:pt idx="59">
                  <c:v>5998</c:v>
                </c:pt>
                <c:pt idx="60">
                  <c:v>6098</c:v>
                </c:pt>
                <c:pt idx="61">
                  <c:v>6198</c:v>
                </c:pt>
                <c:pt idx="62">
                  <c:v>6298</c:v>
                </c:pt>
                <c:pt idx="63">
                  <c:v>6398</c:v>
                </c:pt>
                <c:pt idx="64">
                  <c:v>6498</c:v>
                </c:pt>
                <c:pt idx="65">
                  <c:v>6598</c:v>
                </c:pt>
                <c:pt idx="66">
                  <c:v>6698</c:v>
                </c:pt>
                <c:pt idx="67">
                  <c:v>6798</c:v>
                </c:pt>
                <c:pt idx="68">
                  <c:v>6898</c:v>
                </c:pt>
                <c:pt idx="69">
                  <c:v>6998</c:v>
                </c:pt>
                <c:pt idx="70">
                  <c:v>7098</c:v>
                </c:pt>
                <c:pt idx="71">
                  <c:v>7198</c:v>
                </c:pt>
                <c:pt idx="72">
                  <c:v>7298</c:v>
                </c:pt>
                <c:pt idx="73">
                  <c:v>7398</c:v>
                </c:pt>
                <c:pt idx="74">
                  <c:v>7498</c:v>
                </c:pt>
                <c:pt idx="75">
                  <c:v>7598</c:v>
                </c:pt>
                <c:pt idx="76">
                  <c:v>7698</c:v>
                </c:pt>
                <c:pt idx="77">
                  <c:v>7798</c:v>
                </c:pt>
                <c:pt idx="78">
                  <c:v>7898</c:v>
                </c:pt>
                <c:pt idx="79">
                  <c:v>7998</c:v>
                </c:pt>
                <c:pt idx="80">
                  <c:v>8098</c:v>
                </c:pt>
                <c:pt idx="81">
                  <c:v>8198</c:v>
                </c:pt>
                <c:pt idx="82">
                  <c:v>8298</c:v>
                </c:pt>
                <c:pt idx="83">
                  <c:v>8398</c:v>
                </c:pt>
                <c:pt idx="84">
                  <c:v>8498</c:v>
                </c:pt>
                <c:pt idx="85">
                  <c:v>8598</c:v>
                </c:pt>
                <c:pt idx="86">
                  <c:v>8698</c:v>
                </c:pt>
                <c:pt idx="87">
                  <c:v>8798</c:v>
                </c:pt>
                <c:pt idx="88">
                  <c:v>8898</c:v>
                </c:pt>
                <c:pt idx="89">
                  <c:v>8998</c:v>
                </c:pt>
                <c:pt idx="90">
                  <c:v>9098</c:v>
                </c:pt>
                <c:pt idx="91">
                  <c:v>9198</c:v>
                </c:pt>
                <c:pt idx="92">
                  <c:v>9299</c:v>
                </c:pt>
                <c:pt idx="93">
                  <c:v>9398</c:v>
                </c:pt>
                <c:pt idx="94">
                  <c:v>9498</c:v>
                </c:pt>
                <c:pt idx="95">
                  <c:v>9598</c:v>
                </c:pt>
                <c:pt idx="96">
                  <c:v>9698</c:v>
                </c:pt>
                <c:pt idx="97">
                  <c:v>9798</c:v>
                </c:pt>
                <c:pt idx="98">
                  <c:v>9898</c:v>
                </c:pt>
                <c:pt idx="99">
                  <c:v>9998</c:v>
                </c:pt>
                <c:pt idx="100">
                  <c:v>10098</c:v>
                </c:pt>
                <c:pt idx="101">
                  <c:v>10198</c:v>
                </c:pt>
                <c:pt idx="102">
                  <c:v>10298</c:v>
                </c:pt>
                <c:pt idx="103">
                  <c:v>10398</c:v>
                </c:pt>
                <c:pt idx="104">
                  <c:v>10498</c:v>
                </c:pt>
                <c:pt idx="105">
                  <c:v>10598</c:v>
                </c:pt>
                <c:pt idx="106">
                  <c:v>10698</c:v>
                </c:pt>
                <c:pt idx="107">
                  <c:v>10798</c:v>
                </c:pt>
                <c:pt idx="108">
                  <c:v>10898</c:v>
                </c:pt>
                <c:pt idx="109">
                  <c:v>10998</c:v>
                </c:pt>
                <c:pt idx="110">
                  <c:v>11098</c:v>
                </c:pt>
                <c:pt idx="111">
                  <c:v>11198</c:v>
                </c:pt>
                <c:pt idx="112">
                  <c:v>11298</c:v>
                </c:pt>
                <c:pt idx="113">
                  <c:v>11398</c:v>
                </c:pt>
                <c:pt idx="114">
                  <c:v>11498</c:v>
                </c:pt>
                <c:pt idx="115">
                  <c:v>11598</c:v>
                </c:pt>
                <c:pt idx="116">
                  <c:v>11698</c:v>
                </c:pt>
                <c:pt idx="117">
                  <c:v>11798</c:v>
                </c:pt>
                <c:pt idx="118">
                  <c:v>11898</c:v>
                </c:pt>
                <c:pt idx="119">
                  <c:v>11998</c:v>
                </c:pt>
                <c:pt idx="120">
                  <c:v>12098</c:v>
                </c:pt>
                <c:pt idx="121">
                  <c:v>12198</c:v>
                </c:pt>
                <c:pt idx="122">
                  <c:v>12298</c:v>
                </c:pt>
                <c:pt idx="123">
                  <c:v>12398</c:v>
                </c:pt>
                <c:pt idx="124">
                  <c:v>12498</c:v>
                </c:pt>
                <c:pt idx="125">
                  <c:v>12598</c:v>
                </c:pt>
                <c:pt idx="126">
                  <c:v>12699</c:v>
                </c:pt>
                <c:pt idx="127">
                  <c:v>12798</c:v>
                </c:pt>
                <c:pt idx="128">
                  <c:v>12898</c:v>
                </c:pt>
                <c:pt idx="129">
                  <c:v>12998</c:v>
                </c:pt>
                <c:pt idx="130">
                  <c:v>13098</c:v>
                </c:pt>
                <c:pt idx="131">
                  <c:v>13198</c:v>
                </c:pt>
                <c:pt idx="132">
                  <c:v>13298</c:v>
                </c:pt>
                <c:pt idx="133">
                  <c:v>13398</c:v>
                </c:pt>
                <c:pt idx="134">
                  <c:v>13498</c:v>
                </c:pt>
                <c:pt idx="135">
                  <c:v>13598</c:v>
                </c:pt>
                <c:pt idx="136">
                  <c:v>13698</c:v>
                </c:pt>
                <c:pt idx="137">
                  <c:v>13798</c:v>
                </c:pt>
                <c:pt idx="138">
                  <c:v>13898</c:v>
                </c:pt>
                <c:pt idx="139">
                  <c:v>13998</c:v>
                </c:pt>
                <c:pt idx="140">
                  <c:v>14098</c:v>
                </c:pt>
                <c:pt idx="141">
                  <c:v>14198</c:v>
                </c:pt>
                <c:pt idx="142">
                  <c:v>14298</c:v>
                </c:pt>
                <c:pt idx="143">
                  <c:v>14398</c:v>
                </c:pt>
                <c:pt idx="144">
                  <c:v>14498</c:v>
                </c:pt>
                <c:pt idx="145">
                  <c:v>14598</c:v>
                </c:pt>
                <c:pt idx="146">
                  <c:v>14698</c:v>
                </c:pt>
                <c:pt idx="147">
                  <c:v>14798</c:v>
                </c:pt>
                <c:pt idx="148">
                  <c:v>14898</c:v>
                </c:pt>
                <c:pt idx="149">
                  <c:v>14998</c:v>
                </c:pt>
                <c:pt idx="150">
                  <c:v>15098</c:v>
                </c:pt>
                <c:pt idx="151">
                  <c:v>15198</c:v>
                </c:pt>
                <c:pt idx="152">
                  <c:v>15298</c:v>
                </c:pt>
                <c:pt idx="153">
                  <c:v>15398</c:v>
                </c:pt>
                <c:pt idx="154">
                  <c:v>15498</c:v>
                </c:pt>
                <c:pt idx="155">
                  <c:v>15598</c:v>
                </c:pt>
                <c:pt idx="156">
                  <c:v>15698</c:v>
                </c:pt>
                <c:pt idx="157">
                  <c:v>15798</c:v>
                </c:pt>
                <c:pt idx="158">
                  <c:v>15898</c:v>
                </c:pt>
                <c:pt idx="159">
                  <c:v>15998</c:v>
                </c:pt>
                <c:pt idx="160">
                  <c:v>16098</c:v>
                </c:pt>
                <c:pt idx="161">
                  <c:v>16198</c:v>
                </c:pt>
                <c:pt idx="162">
                  <c:v>16298</c:v>
                </c:pt>
                <c:pt idx="163">
                  <c:v>16398</c:v>
                </c:pt>
                <c:pt idx="164">
                  <c:v>16498</c:v>
                </c:pt>
                <c:pt idx="165">
                  <c:v>16598</c:v>
                </c:pt>
                <c:pt idx="166">
                  <c:v>16698</c:v>
                </c:pt>
                <c:pt idx="167">
                  <c:v>16798</c:v>
                </c:pt>
                <c:pt idx="168">
                  <c:v>16898</c:v>
                </c:pt>
                <c:pt idx="169">
                  <c:v>16998</c:v>
                </c:pt>
                <c:pt idx="170">
                  <c:v>17098</c:v>
                </c:pt>
                <c:pt idx="171">
                  <c:v>17198</c:v>
                </c:pt>
                <c:pt idx="172">
                  <c:v>17298</c:v>
                </c:pt>
                <c:pt idx="173">
                  <c:v>17398</c:v>
                </c:pt>
                <c:pt idx="174">
                  <c:v>17498</c:v>
                </c:pt>
                <c:pt idx="175">
                  <c:v>17598</c:v>
                </c:pt>
                <c:pt idx="176">
                  <c:v>17698</c:v>
                </c:pt>
                <c:pt idx="177">
                  <c:v>17798</c:v>
                </c:pt>
                <c:pt idx="178">
                  <c:v>17898</c:v>
                </c:pt>
                <c:pt idx="179">
                  <c:v>17998</c:v>
                </c:pt>
                <c:pt idx="180">
                  <c:v>18098</c:v>
                </c:pt>
                <c:pt idx="181">
                  <c:v>18198</c:v>
                </c:pt>
                <c:pt idx="182">
                  <c:v>18298</c:v>
                </c:pt>
                <c:pt idx="183">
                  <c:v>18398</c:v>
                </c:pt>
                <c:pt idx="184">
                  <c:v>18498</c:v>
                </c:pt>
                <c:pt idx="185">
                  <c:v>18598</c:v>
                </c:pt>
                <c:pt idx="186">
                  <c:v>18698</c:v>
                </c:pt>
                <c:pt idx="187">
                  <c:v>18798</c:v>
                </c:pt>
                <c:pt idx="188">
                  <c:v>18898</c:v>
                </c:pt>
                <c:pt idx="189">
                  <c:v>18998</c:v>
                </c:pt>
                <c:pt idx="190">
                  <c:v>19098</c:v>
                </c:pt>
                <c:pt idx="191">
                  <c:v>19198</c:v>
                </c:pt>
                <c:pt idx="192">
                  <c:v>19298</c:v>
                </c:pt>
                <c:pt idx="193">
                  <c:v>19398</c:v>
                </c:pt>
                <c:pt idx="194">
                  <c:v>19499</c:v>
                </c:pt>
                <c:pt idx="195">
                  <c:v>19598</c:v>
                </c:pt>
                <c:pt idx="196">
                  <c:v>19698</c:v>
                </c:pt>
                <c:pt idx="197">
                  <c:v>19798</c:v>
                </c:pt>
                <c:pt idx="198">
                  <c:v>19898</c:v>
                </c:pt>
                <c:pt idx="199">
                  <c:v>19998</c:v>
                </c:pt>
                <c:pt idx="200">
                  <c:v>20098</c:v>
                </c:pt>
                <c:pt idx="201">
                  <c:v>20198</c:v>
                </c:pt>
                <c:pt idx="202">
                  <c:v>20298</c:v>
                </c:pt>
                <c:pt idx="203">
                  <c:v>20398</c:v>
                </c:pt>
                <c:pt idx="204">
                  <c:v>20498</c:v>
                </c:pt>
                <c:pt idx="205">
                  <c:v>20598</c:v>
                </c:pt>
                <c:pt idx="206">
                  <c:v>20698</c:v>
                </c:pt>
                <c:pt idx="207">
                  <c:v>20798</c:v>
                </c:pt>
                <c:pt idx="208">
                  <c:v>20898</c:v>
                </c:pt>
                <c:pt idx="209">
                  <c:v>20998</c:v>
                </c:pt>
                <c:pt idx="210">
                  <c:v>21098</c:v>
                </c:pt>
                <c:pt idx="211">
                  <c:v>21198</c:v>
                </c:pt>
                <c:pt idx="212">
                  <c:v>21298</c:v>
                </c:pt>
                <c:pt idx="213">
                  <c:v>21399</c:v>
                </c:pt>
                <c:pt idx="214">
                  <c:v>21498</c:v>
                </c:pt>
                <c:pt idx="215">
                  <c:v>21598</c:v>
                </c:pt>
                <c:pt idx="216">
                  <c:v>21698</c:v>
                </c:pt>
                <c:pt idx="217">
                  <c:v>21798</c:v>
                </c:pt>
                <c:pt idx="218">
                  <c:v>21898</c:v>
                </c:pt>
                <c:pt idx="219">
                  <c:v>21998</c:v>
                </c:pt>
                <c:pt idx="220">
                  <c:v>22098</c:v>
                </c:pt>
                <c:pt idx="221">
                  <c:v>22198</c:v>
                </c:pt>
                <c:pt idx="222">
                  <c:v>22298</c:v>
                </c:pt>
                <c:pt idx="223">
                  <c:v>22398</c:v>
                </c:pt>
                <c:pt idx="224">
                  <c:v>22498</c:v>
                </c:pt>
                <c:pt idx="225">
                  <c:v>22599</c:v>
                </c:pt>
                <c:pt idx="226">
                  <c:v>22698</c:v>
                </c:pt>
                <c:pt idx="227">
                  <c:v>22798</c:v>
                </c:pt>
                <c:pt idx="228">
                  <c:v>22898</c:v>
                </c:pt>
                <c:pt idx="229">
                  <c:v>22998</c:v>
                </c:pt>
                <c:pt idx="230">
                  <c:v>23098</c:v>
                </c:pt>
                <c:pt idx="231">
                  <c:v>23198</c:v>
                </c:pt>
                <c:pt idx="232">
                  <c:v>23298</c:v>
                </c:pt>
                <c:pt idx="233">
                  <c:v>23398</c:v>
                </c:pt>
                <c:pt idx="234">
                  <c:v>23498</c:v>
                </c:pt>
                <c:pt idx="235">
                  <c:v>23598</c:v>
                </c:pt>
                <c:pt idx="236">
                  <c:v>23698</c:v>
                </c:pt>
                <c:pt idx="237">
                  <c:v>23798</c:v>
                </c:pt>
                <c:pt idx="238">
                  <c:v>23898</c:v>
                </c:pt>
                <c:pt idx="239">
                  <c:v>23998</c:v>
                </c:pt>
                <c:pt idx="240">
                  <c:v>24098</c:v>
                </c:pt>
                <c:pt idx="241">
                  <c:v>24198</c:v>
                </c:pt>
                <c:pt idx="242">
                  <c:v>24298</c:v>
                </c:pt>
                <c:pt idx="243">
                  <c:v>24398</c:v>
                </c:pt>
                <c:pt idx="244">
                  <c:v>24498</c:v>
                </c:pt>
                <c:pt idx="245">
                  <c:v>24598</c:v>
                </c:pt>
                <c:pt idx="246">
                  <c:v>24698</c:v>
                </c:pt>
                <c:pt idx="247">
                  <c:v>24798</c:v>
                </c:pt>
                <c:pt idx="248">
                  <c:v>24898</c:v>
                </c:pt>
                <c:pt idx="249">
                  <c:v>24998</c:v>
                </c:pt>
                <c:pt idx="250">
                  <c:v>25098</c:v>
                </c:pt>
                <c:pt idx="251">
                  <c:v>25198</c:v>
                </c:pt>
                <c:pt idx="252">
                  <c:v>25298</c:v>
                </c:pt>
                <c:pt idx="253">
                  <c:v>25398</c:v>
                </c:pt>
                <c:pt idx="254">
                  <c:v>25498</c:v>
                </c:pt>
                <c:pt idx="255">
                  <c:v>25598</c:v>
                </c:pt>
                <c:pt idx="256">
                  <c:v>25698</c:v>
                </c:pt>
                <c:pt idx="257">
                  <c:v>25798</c:v>
                </c:pt>
                <c:pt idx="258">
                  <c:v>25898</c:v>
                </c:pt>
                <c:pt idx="259">
                  <c:v>25999</c:v>
                </c:pt>
                <c:pt idx="260">
                  <c:v>26098</c:v>
                </c:pt>
                <c:pt idx="261">
                  <c:v>26198</c:v>
                </c:pt>
                <c:pt idx="262">
                  <c:v>26298</c:v>
                </c:pt>
                <c:pt idx="263">
                  <c:v>26398</c:v>
                </c:pt>
                <c:pt idx="264">
                  <c:v>26498</c:v>
                </c:pt>
                <c:pt idx="265">
                  <c:v>26598</c:v>
                </c:pt>
                <c:pt idx="266">
                  <c:v>26698</c:v>
                </c:pt>
                <c:pt idx="267">
                  <c:v>26798</c:v>
                </c:pt>
                <c:pt idx="268">
                  <c:v>26898</c:v>
                </c:pt>
                <c:pt idx="269">
                  <c:v>26998</c:v>
                </c:pt>
                <c:pt idx="270">
                  <c:v>27098</c:v>
                </c:pt>
                <c:pt idx="271">
                  <c:v>27198</c:v>
                </c:pt>
                <c:pt idx="272">
                  <c:v>27298</c:v>
                </c:pt>
                <c:pt idx="273">
                  <c:v>27398</c:v>
                </c:pt>
                <c:pt idx="274">
                  <c:v>27498</c:v>
                </c:pt>
                <c:pt idx="275">
                  <c:v>27598</c:v>
                </c:pt>
                <c:pt idx="276">
                  <c:v>27698</c:v>
                </c:pt>
                <c:pt idx="277">
                  <c:v>27798</c:v>
                </c:pt>
                <c:pt idx="278">
                  <c:v>27898</c:v>
                </c:pt>
                <c:pt idx="279">
                  <c:v>27998</c:v>
                </c:pt>
                <c:pt idx="280">
                  <c:v>28098</c:v>
                </c:pt>
                <c:pt idx="281">
                  <c:v>28198</c:v>
                </c:pt>
                <c:pt idx="282">
                  <c:v>28298</c:v>
                </c:pt>
                <c:pt idx="283">
                  <c:v>28398</c:v>
                </c:pt>
                <c:pt idx="284">
                  <c:v>28498</c:v>
                </c:pt>
                <c:pt idx="285">
                  <c:v>28598</c:v>
                </c:pt>
                <c:pt idx="286">
                  <c:v>28698</c:v>
                </c:pt>
                <c:pt idx="287">
                  <c:v>28798</c:v>
                </c:pt>
                <c:pt idx="288">
                  <c:v>28898</c:v>
                </c:pt>
                <c:pt idx="289">
                  <c:v>28998</c:v>
                </c:pt>
                <c:pt idx="290">
                  <c:v>29098</c:v>
                </c:pt>
                <c:pt idx="291">
                  <c:v>29198</c:v>
                </c:pt>
                <c:pt idx="292">
                  <c:v>29298</c:v>
                </c:pt>
                <c:pt idx="293">
                  <c:v>29399</c:v>
                </c:pt>
                <c:pt idx="294">
                  <c:v>29498</c:v>
                </c:pt>
                <c:pt idx="295">
                  <c:v>29598</c:v>
                </c:pt>
                <c:pt idx="296">
                  <c:v>29698</c:v>
                </c:pt>
                <c:pt idx="297">
                  <c:v>29798</c:v>
                </c:pt>
                <c:pt idx="298">
                  <c:v>29898</c:v>
                </c:pt>
                <c:pt idx="299">
                  <c:v>29998</c:v>
                </c:pt>
                <c:pt idx="300">
                  <c:v>30098</c:v>
                </c:pt>
                <c:pt idx="301">
                  <c:v>30198</c:v>
                </c:pt>
                <c:pt idx="302">
                  <c:v>30298</c:v>
                </c:pt>
                <c:pt idx="303">
                  <c:v>30398</c:v>
                </c:pt>
                <c:pt idx="304">
                  <c:v>30498</c:v>
                </c:pt>
                <c:pt idx="305">
                  <c:v>30598</c:v>
                </c:pt>
                <c:pt idx="306">
                  <c:v>30698</c:v>
                </c:pt>
                <c:pt idx="307">
                  <c:v>30798</c:v>
                </c:pt>
                <c:pt idx="308">
                  <c:v>30898</c:v>
                </c:pt>
                <c:pt idx="309">
                  <c:v>30998</c:v>
                </c:pt>
                <c:pt idx="310">
                  <c:v>31098</c:v>
                </c:pt>
                <c:pt idx="311">
                  <c:v>31198</c:v>
                </c:pt>
                <c:pt idx="312">
                  <c:v>31298</c:v>
                </c:pt>
                <c:pt idx="313">
                  <c:v>31398</c:v>
                </c:pt>
                <c:pt idx="314">
                  <c:v>31498</c:v>
                </c:pt>
                <c:pt idx="315">
                  <c:v>31598</c:v>
                </c:pt>
                <c:pt idx="316">
                  <c:v>31698</c:v>
                </c:pt>
                <c:pt idx="317">
                  <c:v>31798</c:v>
                </c:pt>
                <c:pt idx="318">
                  <c:v>31898</c:v>
                </c:pt>
                <c:pt idx="319">
                  <c:v>31998</c:v>
                </c:pt>
                <c:pt idx="320">
                  <c:v>32098</c:v>
                </c:pt>
                <c:pt idx="321">
                  <c:v>32198</c:v>
                </c:pt>
                <c:pt idx="322">
                  <c:v>32298</c:v>
                </c:pt>
                <c:pt idx="323">
                  <c:v>32398</c:v>
                </c:pt>
                <c:pt idx="324">
                  <c:v>32499</c:v>
                </c:pt>
                <c:pt idx="325">
                  <c:v>32598</c:v>
                </c:pt>
                <c:pt idx="326">
                  <c:v>32698</c:v>
                </c:pt>
                <c:pt idx="327">
                  <c:v>32798</c:v>
                </c:pt>
                <c:pt idx="328">
                  <c:v>32898</c:v>
                </c:pt>
                <c:pt idx="329">
                  <c:v>32998</c:v>
                </c:pt>
                <c:pt idx="330">
                  <c:v>33098</c:v>
                </c:pt>
                <c:pt idx="331">
                  <c:v>33198</c:v>
                </c:pt>
                <c:pt idx="332">
                  <c:v>33298</c:v>
                </c:pt>
                <c:pt idx="333">
                  <c:v>33398</c:v>
                </c:pt>
                <c:pt idx="334">
                  <c:v>33498</c:v>
                </c:pt>
                <c:pt idx="335">
                  <c:v>33598</c:v>
                </c:pt>
                <c:pt idx="336">
                  <c:v>33698</c:v>
                </c:pt>
                <c:pt idx="337">
                  <c:v>33798</c:v>
                </c:pt>
                <c:pt idx="338">
                  <c:v>33898</c:v>
                </c:pt>
                <c:pt idx="339">
                  <c:v>33998</c:v>
                </c:pt>
                <c:pt idx="340">
                  <c:v>34098</c:v>
                </c:pt>
                <c:pt idx="341">
                  <c:v>34198</c:v>
                </c:pt>
                <c:pt idx="342">
                  <c:v>34298</c:v>
                </c:pt>
                <c:pt idx="343">
                  <c:v>34398</c:v>
                </c:pt>
                <c:pt idx="344">
                  <c:v>34498</c:v>
                </c:pt>
                <c:pt idx="345">
                  <c:v>34598</c:v>
                </c:pt>
                <c:pt idx="346">
                  <c:v>34698</c:v>
                </c:pt>
                <c:pt idx="347">
                  <c:v>34798</c:v>
                </c:pt>
                <c:pt idx="348">
                  <c:v>34898</c:v>
                </c:pt>
                <c:pt idx="349">
                  <c:v>34998</c:v>
                </c:pt>
                <c:pt idx="350">
                  <c:v>35098</c:v>
                </c:pt>
                <c:pt idx="351">
                  <c:v>35198</c:v>
                </c:pt>
                <c:pt idx="352">
                  <c:v>35298</c:v>
                </c:pt>
                <c:pt idx="353">
                  <c:v>35398</c:v>
                </c:pt>
                <c:pt idx="354">
                  <c:v>35498</c:v>
                </c:pt>
                <c:pt idx="355">
                  <c:v>35599</c:v>
                </c:pt>
                <c:pt idx="356">
                  <c:v>35698</c:v>
                </c:pt>
                <c:pt idx="357">
                  <c:v>35798</c:v>
                </c:pt>
                <c:pt idx="358">
                  <c:v>35898</c:v>
                </c:pt>
                <c:pt idx="359">
                  <c:v>35998</c:v>
                </c:pt>
                <c:pt idx="360">
                  <c:v>36098</c:v>
                </c:pt>
                <c:pt idx="361">
                  <c:v>36198</c:v>
                </c:pt>
                <c:pt idx="362">
                  <c:v>36298</c:v>
                </c:pt>
                <c:pt idx="363">
                  <c:v>36398</c:v>
                </c:pt>
                <c:pt idx="364">
                  <c:v>36498</c:v>
                </c:pt>
                <c:pt idx="365">
                  <c:v>36598</c:v>
                </c:pt>
                <c:pt idx="366">
                  <c:v>36699</c:v>
                </c:pt>
                <c:pt idx="367">
                  <c:v>36798</c:v>
                </c:pt>
                <c:pt idx="368">
                  <c:v>36898</c:v>
                </c:pt>
                <c:pt idx="369">
                  <c:v>36998</c:v>
                </c:pt>
                <c:pt idx="370">
                  <c:v>37098</c:v>
                </c:pt>
                <c:pt idx="371">
                  <c:v>37198</c:v>
                </c:pt>
                <c:pt idx="372">
                  <c:v>37298</c:v>
                </c:pt>
                <c:pt idx="373">
                  <c:v>37398</c:v>
                </c:pt>
                <c:pt idx="374">
                  <c:v>37498</c:v>
                </c:pt>
                <c:pt idx="375">
                  <c:v>37598</c:v>
                </c:pt>
                <c:pt idx="376">
                  <c:v>37698</c:v>
                </c:pt>
                <c:pt idx="377">
                  <c:v>37798</c:v>
                </c:pt>
                <c:pt idx="378">
                  <c:v>37898</c:v>
                </c:pt>
                <c:pt idx="379">
                  <c:v>37998</c:v>
                </c:pt>
                <c:pt idx="380">
                  <c:v>38098</c:v>
                </c:pt>
                <c:pt idx="381">
                  <c:v>38198</c:v>
                </c:pt>
                <c:pt idx="382">
                  <c:v>38298</c:v>
                </c:pt>
                <c:pt idx="383">
                  <c:v>38398</c:v>
                </c:pt>
                <c:pt idx="384">
                  <c:v>38498</c:v>
                </c:pt>
                <c:pt idx="385">
                  <c:v>38598</c:v>
                </c:pt>
                <c:pt idx="386">
                  <c:v>38698</c:v>
                </c:pt>
                <c:pt idx="387">
                  <c:v>38798</c:v>
                </c:pt>
                <c:pt idx="388">
                  <c:v>38898</c:v>
                </c:pt>
                <c:pt idx="389">
                  <c:v>38998</c:v>
                </c:pt>
                <c:pt idx="390">
                  <c:v>39098</c:v>
                </c:pt>
                <c:pt idx="391">
                  <c:v>39198</c:v>
                </c:pt>
                <c:pt idx="392">
                  <c:v>39298</c:v>
                </c:pt>
                <c:pt idx="393">
                  <c:v>39398</c:v>
                </c:pt>
                <c:pt idx="394">
                  <c:v>39498</c:v>
                </c:pt>
                <c:pt idx="395">
                  <c:v>39598</c:v>
                </c:pt>
                <c:pt idx="396">
                  <c:v>39698</c:v>
                </c:pt>
                <c:pt idx="397">
                  <c:v>39798</c:v>
                </c:pt>
                <c:pt idx="398">
                  <c:v>39898</c:v>
                </c:pt>
                <c:pt idx="399">
                  <c:v>39998</c:v>
                </c:pt>
                <c:pt idx="400">
                  <c:v>40098</c:v>
                </c:pt>
                <c:pt idx="401">
                  <c:v>40198</c:v>
                </c:pt>
                <c:pt idx="402">
                  <c:v>40299</c:v>
                </c:pt>
                <c:pt idx="403">
                  <c:v>40398</c:v>
                </c:pt>
                <c:pt idx="404">
                  <c:v>40498</c:v>
                </c:pt>
                <c:pt idx="405">
                  <c:v>40598</c:v>
                </c:pt>
                <c:pt idx="406">
                  <c:v>40698</c:v>
                </c:pt>
                <c:pt idx="407">
                  <c:v>40798</c:v>
                </c:pt>
                <c:pt idx="408">
                  <c:v>40898</c:v>
                </c:pt>
                <c:pt idx="409">
                  <c:v>40998</c:v>
                </c:pt>
                <c:pt idx="410">
                  <c:v>41098</c:v>
                </c:pt>
                <c:pt idx="411">
                  <c:v>41198</c:v>
                </c:pt>
                <c:pt idx="412">
                  <c:v>41298</c:v>
                </c:pt>
                <c:pt idx="413">
                  <c:v>41398</c:v>
                </c:pt>
                <c:pt idx="414">
                  <c:v>41498</c:v>
                </c:pt>
                <c:pt idx="415">
                  <c:v>41598</c:v>
                </c:pt>
                <c:pt idx="416">
                  <c:v>41698</c:v>
                </c:pt>
                <c:pt idx="417">
                  <c:v>41798</c:v>
                </c:pt>
                <c:pt idx="418">
                  <c:v>41898</c:v>
                </c:pt>
                <c:pt idx="419">
                  <c:v>41998</c:v>
                </c:pt>
                <c:pt idx="420">
                  <c:v>42098</c:v>
                </c:pt>
                <c:pt idx="421">
                  <c:v>42198</c:v>
                </c:pt>
                <c:pt idx="422">
                  <c:v>42298</c:v>
                </c:pt>
                <c:pt idx="423">
                  <c:v>42398</c:v>
                </c:pt>
                <c:pt idx="424">
                  <c:v>42498</c:v>
                </c:pt>
                <c:pt idx="425">
                  <c:v>42598</c:v>
                </c:pt>
                <c:pt idx="426">
                  <c:v>42699</c:v>
                </c:pt>
                <c:pt idx="427">
                  <c:v>42798</c:v>
                </c:pt>
                <c:pt idx="428">
                  <c:v>42898</c:v>
                </c:pt>
                <c:pt idx="429">
                  <c:v>42998</c:v>
                </c:pt>
                <c:pt idx="430">
                  <c:v>43098</c:v>
                </c:pt>
                <c:pt idx="431">
                  <c:v>43198</c:v>
                </c:pt>
                <c:pt idx="432">
                  <c:v>43298</c:v>
                </c:pt>
                <c:pt idx="433">
                  <c:v>43398</c:v>
                </c:pt>
                <c:pt idx="434">
                  <c:v>43498</c:v>
                </c:pt>
                <c:pt idx="435">
                  <c:v>43598</c:v>
                </c:pt>
                <c:pt idx="436">
                  <c:v>43698</c:v>
                </c:pt>
                <c:pt idx="437">
                  <c:v>43798</c:v>
                </c:pt>
                <c:pt idx="438">
                  <c:v>43898</c:v>
                </c:pt>
                <c:pt idx="439">
                  <c:v>43998</c:v>
                </c:pt>
                <c:pt idx="440">
                  <c:v>44098</c:v>
                </c:pt>
                <c:pt idx="441">
                  <c:v>44198</c:v>
                </c:pt>
                <c:pt idx="442">
                  <c:v>44298</c:v>
                </c:pt>
                <c:pt idx="443">
                  <c:v>44398</c:v>
                </c:pt>
                <c:pt idx="444">
                  <c:v>44498</c:v>
                </c:pt>
                <c:pt idx="445">
                  <c:v>44598</c:v>
                </c:pt>
                <c:pt idx="446">
                  <c:v>44698</c:v>
                </c:pt>
                <c:pt idx="447">
                  <c:v>44798</c:v>
                </c:pt>
                <c:pt idx="448">
                  <c:v>44898</c:v>
                </c:pt>
                <c:pt idx="449">
                  <c:v>44998</c:v>
                </c:pt>
                <c:pt idx="450">
                  <c:v>45098</c:v>
                </c:pt>
                <c:pt idx="451">
                  <c:v>45198</c:v>
                </c:pt>
                <c:pt idx="452">
                  <c:v>45298</c:v>
                </c:pt>
                <c:pt idx="453">
                  <c:v>45398</c:v>
                </c:pt>
                <c:pt idx="454">
                  <c:v>45498</c:v>
                </c:pt>
                <c:pt idx="455">
                  <c:v>45598</c:v>
                </c:pt>
                <c:pt idx="456">
                  <c:v>45698</c:v>
                </c:pt>
                <c:pt idx="457">
                  <c:v>45798</c:v>
                </c:pt>
                <c:pt idx="458">
                  <c:v>45898</c:v>
                </c:pt>
                <c:pt idx="459">
                  <c:v>45998</c:v>
                </c:pt>
                <c:pt idx="460">
                  <c:v>46098</c:v>
                </c:pt>
                <c:pt idx="461">
                  <c:v>46198</c:v>
                </c:pt>
                <c:pt idx="462">
                  <c:v>46298</c:v>
                </c:pt>
                <c:pt idx="463">
                  <c:v>46399</c:v>
                </c:pt>
                <c:pt idx="464">
                  <c:v>46498</c:v>
                </c:pt>
                <c:pt idx="465">
                  <c:v>46598</c:v>
                </c:pt>
                <c:pt idx="466">
                  <c:v>46698</c:v>
                </c:pt>
                <c:pt idx="467">
                  <c:v>46798</c:v>
                </c:pt>
                <c:pt idx="468">
                  <c:v>46898</c:v>
                </c:pt>
                <c:pt idx="469">
                  <c:v>46998</c:v>
                </c:pt>
                <c:pt idx="470">
                  <c:v>47098</c:v>
                </c:pt>
                <c:pt idx="471">
                  <c:v>47198</c:v>
                </c:pt>
                <c:pt idx="472">
                  <c:v>47298</c:v>
                </c:pt>
                <c:pt idx="473">
                  <c:v>47398</c:v>
                </c:pt>
                <c:pt idx="474">
                  <c:v>47498</c:v>
                </c:pt>
                <c:pt idx="475">
                  <c:v>47598</c:v>
                </c:pt>
                <c:pt idx="476">
                  <c:v>47698</c:v>
                </c:pt>
                <c:pt idx="477">
                  <c:v>47798</c:v>
                </c:pt>
                <c:pt idx="478">
                  <c:v>47898</c:v>
                </c:pt>
                <c:pt idx="479">
                  <c:v>47998</c:v>
                </c:pt>
                <c:pt idx="480">
                  <c:v>48098</c:v>
                </c:pt>
                <c:pt idx="481">
                  <c:v>48198</c:v>
                </c:pt>
                <c:pt idx="482">
                  <c:v>48298</c:v>
                </c:pt>
                <c:pt idx="483">
                  <c:v>48398</c:v>
                </c:pt>
                <c:pt idx="484">
                  <c:v>48498</c:v>
                </c:pt>
                <c:pt idx="485">
                  <c:v>48598</c:v>
                </c:pt>
                <c:pt idx="486">
                  <c:v>48698</c:v>
                </c:pt>
                <c:pt idx="487">
                  <c:v>48798</c:v>
                </c:pt>
                <c:pt idx="488">
                  <c:v>48898</c:v>
                </c:pt>
                <c:pt idx="489">
                  <c:v>48998</c:v>
                </c:pt>
                <c:pt idx="490">
                  <c:v>49098</c:v>
                </c:pt>
                <c:pt idx="491">
                  <c:v>49198</c:v>
                </c:pt>
                <c:pt idx="492">
                  <c:v>49298</c:v>
                </c:pt>
                <c:pt idx="493">
                  <c:v>49398</c:v>
                </c:pt>
                <c:pt idx="494">
                  <c:v>49499</c:v>
                </c:pt>
                <c:pt idx="495">
                  <c:v>49598</c:v>
                </c:pt>
                <c:pt idx="496">
                  <c:v>49698</c:v>
                </c:pt>
                <c:pt idx="497">
                  <c:v>49798</c:v>
                </c:pt>
                <c:pt idx="498">
                  <c:v>49898</c:v>
                </c:pt>
                <c:pt idx="499">
                  <c:v>49998</c:v>
                </c:pt>
                <c:pt idx="500">
                  <c:v>50098</c:v>
                </c:pt>
                <c:pt idx="501">
                  <c:v>50198</c:v>
                </c:pt>
                <c:pt idx="502">
                  <c:v>50298</c:v>
                </c:pt>
                <c:pt idx="503">
                  <c:v>50398</c:v>
                </c:pt>
                <c:pt idx="504">
                  <c:v>50498</c:v>
                </c:pt>
                <c:pt idx="505">
                  <c:v>50598</c:v>
                </c:pt>
                <c:pt idx="506">
                  <c:v>50698</c:v>
                </c:pt>
                <c:pt idx="507">
                  <c:v>50798</c:v>
                </c:pt>
                <c:pt idx="508">
                  <c:v>50898</c:v>
                </c:pt>
                <c:pt idx="509">
                  <c:v>50998</c:v>
                </c:pt>
                <c:pt idx="510">
                  <c:v>51098</c:v>
                </c:pt>
                <c:pt idx="511">
                  <c:v>51198</c:v>
                </c:pt>
                <c:pt idx="512">
                  <c:v>51298</c:v>
                </c:pt>
                <c:pt idx="513">
                  <c:v>51398</c:v>
                </c:pt>
                <c:pt idx="514">
                  <c:v>51498</c:v>
                </c:pt>
                <c:pt idx="515">
                  <c:v>51598</c:v>
                </c:pt>
                <c:pt idx="516">
                  <c:v>51698</c:v>
                </c:pt>
                <c:pt idx="517">
                  <c:v>51798</c:v>
                </c:pt>
                <c:pt idx="518">
                  <c:v>51898</c:v>
                </c:pt>
                <c:pt idx="519">
                  <c:v>51998</c:v>
                </c:pt>
                <c:pt idx="520">
                  <c:v>52098</c:v>
                </c:pt>
                <c:pt idx="521">
                  <c:v>52198</c:v>
                </c:pt>
                <c:pt idx="522">
                  <c:v>52298</c:v>
                </c:pt>
                <c:pt idx="523">
                  <c:v>52398</c:v>
                </c:pt>
                <c:pt idx="524">
                  <c:v>52498</c:v>
                </c:pt>
                <c:pt idx="525">
                  <c:v>52599</c:v>
                </c:pt>
                <c:pt idx="526">
                  <c:v>52698</c:v>
                </c:pt>
                <c:pt idx="527">
                  <c:v>52798</c:v>
                </c:pt>
                <c:pt idx="528">
                  <c:v>52898</c:v>
                </c:pt>
                <c:pt idx="529">
                  <c:v>52998</c:v>
                </c:pt>
                <c:pt idx="530">
                  <c:v>53098</c:v>
                </c:pt>
                <c:pt idx="531">
                  <c:v>53198</c:v>
                </c:pt>
                <c:pt idx="532">
                  <c:v>53298</c:v>
                </c:pt>
                <c:pt idx="533">
                  <c:v>53398</c:v>
                </c:pt>
                <c:pt idx="534">
                  <c:v>53498</c:v>
                </c:pt>
                <c:pt idx="535">
                  <c:v>53598</c:v>
                </c:pt>
                <c:pt idx="536">
                  <c:v>53698</c:v>
                </c:pt>
                <c:pt idx="537">
                  <c:v>53798</c:v>
                </c:pt>
                <c:pt idx="538">
                  <c:v>53898</c:v>
                </c:pt>
                <c:pt idx="539">
                  <c:v>53998</c:v>
                </c:pt>
                <c:pt idx="540">
                  <c:v>54098</c:v>
                </c:pt>
                <c:pt idx="541">
                  <c:v>54198</c:v>
                </c:pt>
                <c:pt idx="542">
                  <c:v>54298</c:v>
                </c:pt>
                <c:pt idx="543">
                  <c:v>54398</c:v>
                </c:pt>
                <c:pt idx="544">
                  <c:v>54498</c:v>
                </c:pt>
                <c:pt idx="545">
                  <c:v>54598</c:v>
                </c:pt>
                <c:pt idx="546">
                  <c:v>54698</c:v>
                </c:pt>
                <c:pt idx="547">
                  <c:v>54798</c:v>
                </c:pt>
                <c:pt idx="548">
                  <c:v>54898</c:v>
                </c:pt>
                <c:pt idx="549">
                  <c:v>54998</c:v>
                </c:pt>
                <c:pt idx="550">
                  <c:v>55098</c:v>
                </c:pt>
                <c:pt idx="551">
                  <c:v>55198</c:v>
                </c:pt>
                <c:pt idx="552">
                  <c:v>55298</c:v>
                </c:pt>
                <c:pt idx="553">
                  <c:v>55398</c:v>
                </c:pt>
                <c:pt idx="554">
                  <c:v>55498</c:v>
                </c:pt>
                <c:pt idx="555">
                  <c:v>55598</c:v>
                </c:pt>
                <c:pt idx="556">
                  <c:v>55698</c:v>
                </c:pt>
                <c:pt idx="557">
                  <c:v>55798</c:v>
                </c:pt>
                <c:pt idx="558">
                  <c:v>55898</c:v>
                </c:pt>
                <c:pt idx="559">
                  <c:v>55999</c:v>
                </c:pt>
                <c:pt idx="560">
                  <c:v>56098</c:v>
                </c:pt>
                <c:pt idx="561">
                  <c:v>56198</c:v>
                </c:pt>
                <c:pt idx="562">
                  <c:v>56298</c:v>
                </c:pt>
                <c:pt idx="563">
                  <c:v>56398</c:v>
                </c:pt>
                <c:pt idx="564">
                  <c:v>56498</c:v>
                </c:pt>
                <c:pt idx="565">
                  <c:v>56598</c:v>
                </c:pt>
                <c:pt idx="566">
                  <c:v>56698</c:v>
                </c:pt>
                <c:pt idx="567">
                  <c:v>56798</c:v>
                </c:pt>
                <c:pt idx="568">
                  <c:v>56898</c:v>
                </c:pt>
                <c:pt idx="569">
                  <c:v>56998</c:v>
                </c:pt>
                <c:pt idx="570">
                  <c:v>57098</c:v>
                </c:pt>
                <c:pt idx="571">
                  <c:v>57198</c:v>
                </c:pt>
                <c:pt idx="572">
                  <c:v>57298</c:v>
                </c:pt>
                <c:pt idx="573">
                  <c:v>57398</c:v>
                </c:pt>
                <c:pt idx="574">
                  <c:v>57498</c:v>
                </c:pt>
                <c:pt idx="575">
                  <c:v>57598</c:v>
                </c:pt>
                <c:pt idx="576">
                  <c:v>57698</c:v>
                </c:pt>
                <c:pt idx="577">
                  <c:v>57798</c:v>
                </c:pt>
                <c:pt idx="578">
                  <c:v>57898</c:v>
                </c:pt>
                <c:pt idx="579">
                  <c:v>57998</c:v>
                </c:pt>
                <c:pt idx="580">
                  <c:v>58098</c:v>
                </c:pt>
                <c:pt idx="581">
                  <c:v>58198</c:v>
                </c:pt>
                <c:pt idx="582">
                  <c:v>58298</c:v>
                </c:pt>
                <c:pt idx="583">
                  <c:v>58398</c:v>
                </c:pt>
                <c:pt idx="584">
                  <c:v>58498</c:v>
                </c:pt>
                <c:pt idx="585">
                  <c:v>58598</c:v>
                </c:pt>
                <c:pt idx="586">
                  <c:v>58698</c:v>
                </c:pt>
                <c:pt idx="587">
                  <c:v>58798</c:v>
                </c:pt>
                <c:pt idx="588">
                  <c:v>58898</c:v>
                </c:pt>
                <c:pt idx="589">
                  <c:v>58999</c:v>
                </c:pt>
                <c:pt idx="590">
                  <c:v>59098</c:v>
                </c:pt>
                <c:pt idx="591">
                  <c:v>59198</c:v>
                </c:pt>
                <c:pt idx="592">
                  <c:v>59298</c:v>
                </c:pt>
                <c:pt idx="593">
                  <c:v>59399</c:v>
                </c:pt>
                <c:pt idx="594">
                  <c:v>59498</c:v>
                </c:pt>
                <c:pt idx="595">
                  <c:v>59598</c:v>
                </c:pt>
                <c:pt idx="596">
                  <c:v>59698</c:v>
                </c:pt>
                <c:pt idx="597">
                  <c:v>59798</c:v>
                </c:pt>
                <c:pt idx="598">
                  <c:v>59898</c:v>
                </c:pt>
                <c:pt idx="599">
                  <c:v>59998</c:v>
                </c:pt>
                <c:pt idx="600">
                  <c:v>60098</c:v>
                </c:pt>
                <c:pt idx="601">
                  <c:v>60198</c:v>
                </c:pt>
                <c:pt idx="602">
                  <c:v>60298</c:v>
                </c:pt>
                <c:pt idx="603">
                  <c:v>60398</c:v>
                </c:pt>
                <c:pt idx="604">
                  <c:v>60498</c:v>
                </c:pt>
                <c:pt idx="605">
                  <c:v>60598</c:v>
                </c:pt>
                <c:pt idx="606">
                  <c:v>60698</c:v>
                </c:pt>
                <c:pt idx="607">
                  <c:v>60798</c:v>
                </c:pt>
                <c:pt idx="608">
                  <c:v>60898</c:v>
                </c:pt>
                <c:pt idx="609">
                  <c:v>60998</c:v>
                </c:pt>
                <c:pt idx="610">
                  <c:v>61098</c:v>
                </c:pt>
                <c:pt idx="611">
                  <c:v>61198</c:v>
                </c:pt>
                <c:pt idx="612">
                  <c:v>61298</c:v>
                </c:pt>
                <c:pt idx="613">
                  <c:v>61398</c:v>
                </c:pt>
                <c:pt idx="614">
                  <c:v>61498</c:v>
                </c:pt>
                <c:pt idx="615">
                  <c:v>61598</c:v>
                </c:pt>
                <c:pt idx="616">
                  <c:v>61698</c:v>
                </c:pt>
                <c:pt idx="617">
                  <c:v>61798</c:v>
                </c:pt>
                <c:pt idx="618">
                  <c:v>61898</c:v>
                </c:pt>
                <c:pt idx="619">
                  <c:v>61998</c:v>
                </c:pt>
                <c:pt idx="620">
                  <c:v>62098</c:v>
                </c:pt>
                <c:pt idx="621">
                  <c:v>62198</c:v>
                </c:pt>
                <c:pt idx="622">
                  <c:v>62298</c:v>
                </c:pt>
                <c:pt idx="623">
                  <c:v>62398</c:v>
                </c:pt>
                <c:pt idx="624">
                  <c:v>62499</c:v>
                </c:pt>
                <c:pt idx="625">
                  <c:v>62598</c:v>
                </c:pt>
                <c:pt idx="626">
                  <c:v>62698</c:v>
                </c:pt>
                <c:pt idx="627">
                  <c:v>62798</c:v>
                </c:pt>
                <c:pt idx="628">
                  <c:v>62898</c:v>
                </c:pt>
                <c:pt idx="629">
                  <c:v>62998</c:v>
                </c:pt>
                <c:pt idx="630">
                  <c:v>63098</c:v>
                </c:pt>
                <c:pt idx="631">
                  <c:v>63198</c:v>
                </c:pt>
                <c:pt idx="632">
                  <c:v>63298</c:v>
                </c:pt>
                <c:pt idx="633">
                  <c:v>63398</c:v>
                </c:pt>
                <c:pt idx="634">
                  <c:v>63498</c:v>
                </c:pt>
                <c:pt idx="635">
                  <c:v>63598</c:v>
                </c:pt>
                <c:pt idx="636">
                  <c:v>63698</c:v>
                </c:pt>
                <c:pt idx="637">
                  <c:v>63798</c:v>
                </c:pt>
                <c:pt idx="638">
                  <c:v>63898</c:v>
                </c:pt>
                <c:pt idx="639">
                  <c:v>63998</c:v>
                </c:pt>
                <c:pt idx="640">
                  <c:v>64098</c:v>
                </c:pt>
                <c:pt idx="641">
                  <c:v>64198</c:v>
                </c:pt>
                <c:pt idx="642">
                  <c:v>64298</c:v>
                </c:pt>
                <c:pt idx="643">
                  <c:v>64398</c:v>
                </c:pt>
                <c:pt idx="644">
                  <c:v>64498</c:v>
                </c:pt>
                <c:pt idx="645">
                  <c:v>64598</c:v>
                </c:pt>
                <c:pt idx="646">
                  <c:v>64698</c:v>
                </c:pt>
                <c:pt idx="647">
                  <c:v>64798</c:v>
                </c:pt>
                <c:pt idx="648">
                  <c:v>64898</c:v>
                </c:pt>
                <c:pt idx="649">
                  <c:v>64998</c:v>
                </c:pt>
                <c:pt idx="650">
                  <c:v>65098</c:v>
                </c:pt>
                <c:pt idx="651">
                  <c:v>65198</c:v>
                </c:pt>
                <c:pt idx="652">
                  <c:v>65298</c:v>
                </c:pt>
                <c:pt idx="653">
                  <c:v>65398</c:v>
                </c:pt>
                <c:pt idx="654">
                  <c:v>65498</c:v>
                </c:pt>
                <c:pt idx="655">
                  <c:v>65599</c:v>
                </c:pt>
                <c:pt idx="656">
                  <c:v>65698</c:v>
                </c:pt>
                <c:pt idx="657">
                  <c:v>65798</c:v>
                </c:pt>
                <c:pt idx="658">
                  <c:v>65898</c:v>
                </c:pt>
                <c:pt idx="659">
                  <c:v>65998</c:v>
                </c:pt>
                <c:pt idx="660">
                  <c:v>66098</c:v>
                </c:pt>
                <c:pt idx="661">
                  <c:v>66198</c:v>
                </c:pt>
                <c:pt idx="662">
                  <c:v>66298</c:v>
                </c:pt>
                <c:pt idx="663">
                  <c:v>66398</c:v>
                </c:pt>
                <c:pt idx="664">
                  <c:v>66498</c:v>
                </c:pt>
                <c:pt idx="665">
                  <c:v>66598</c:v>
                </c:pt>
                <c:pt idx="666">
                  <c:v>66698</c:v>
                </c:pt>
                <c:pt idx="667">
                  <c:v>66798</c:v>
                </c:pt>
                <c:pt idx="668">
                  <c:v>66898</c:v>
                </c:pt>
                <c:pt idx="669">
                  <c:v>66998</c:v>
                </c:pt>
                <c:pt idx="670">
                  <c:v>67098</c:v>
                </c:pt>
                <c:pt idx="671">
                  <c:v>67198</c:v>
                </c:pt>
                <c:pt idx="672">
                  <c:v>67298</c:v>
                </c:pt>
                <c:pt idx="673">
                  <c:v>67398</c:v>
                </c:pt>
                <c:pt idx="674">
                  <c:v>67498</c:v>
                </c:pt>
                <c:pt idx="675">
                  <c:v>67598</c:v>
                </c:pt>
                <c:pt idx="676">
                  <c:v>67698</c:v>
                </c:pt>
                <c:pt idx="677">
                  <c:v>67798</c:v>
                </c:pt>
                <c:pt idx="678">
                  <c:v>67898</c:v>
                </c:pt>
                <c:pt idx="679">
                  <c:v>67998</c:v>
                </c:pt>
                <c:pt idx="680">
                  <c:v>68098</c:v>
                </c:pt>
                <c:pt idx="681">
                  <c:v>68198</c:v>
                </c:pt>
                <c:pt idx="682">
                  <c:v>68298</c:v>
                </c:pt>
                <c:pt idx="683">
                  <c:v>68398</c:v>
                </c:pt>
                <c:pt idx="684">
                  <c:v>68498</c:v>
                </c:pt>
                <c:pt idx="685">
                  <c:v>68598</c:v>
                </c:pt>
                <c:pt idx="686">
                  <c:v>68698</c:v>
                </c:pt>
                <c:pt idx="687">
                  <c:v>68798</c:v>
                </c:pt>
                <c:pt idx="688">
                  <c:v>68898</c:v>
                </c:pt>
                <c:pt idx="689">
                  <c:v>68998</c:v>
                </c:pt>
                <c:pt idx="690">
                  <c:v>69098</c:v>
                </c:pt>
                <c:pt idx="691">
                  <c:v>69198</c:v>
                </c:pt>
                <c:pt idx="692">
                  <c:v>69299</c:v>
                </c:pt>
                <c:pt idx="693">
                  <c:v>69398</c:v>
                </c:pt>
                <c:pt idx="694">
                  <c:v>69498</c:v>
                </c:pt>
                <c:pt idx="695">
                  <c:v>69598</c:v>
                </c:pt>
                <c:pt idx="696">
                  <c:v>69698</c:v>
                </c:pt>
                <c:pt idx="697">
                  <c:v>69798</c:v>
                </c:pt>
                <c:pt idx="698">
                  <c:v>69898</c:v>
                </c:pt>
                <c:pt idx="699">
                  <c:v>69998</c:v>
                </c:pt>
                <c:pt idx="700">
                  <c:v>70098</c:v>
                </c:pt>
                <c:pt idx="701">
                  <c:v>70198</c:v>
                </c:pt>
                <c:pt idx="702">
                  <c:v>70298</c:v>
                </c:pt>
                <c:pt idx="703">
                  <c:v>70398</c:v>
                </c:pt>
                <c:pt idx="704">
                  <c:v>70498</c:v>
                </c:pt>
                <c:pt idx="705">
                  <c:v>70598</c:v>
                </c:pt>
                <c:pt idx="706">
                  <c:v>70698</c:v>
                </c:pt>
                <c:pt idx="707">
                  <c:v>70798</c:v>
                </c:pt>
                <c:pt idx="708">
                  <c:v>70898</c:v>
                </c:pt>
                <c:pt idx="709">
                  <c:v>70998</c:v>
                </c:pt>
                <c:pt idx="710">
                  <c:v>71098</c:v>
                </c:pt>
                <c:pt idx="711">
                  <c:v>71198</c:v>
                </c:pt>
                <c:pt idx="712">
                  <c:v>71298</c:v>
                </c:pt>
                <c:pt idx="713">
                  <c:v>71398</c:v>
                </c:pt>
                <c:pt idx="714">
                  <c:v>71498</c:v>
                </c:pt>
                <c:pt idx="715">
                  <c:v>71598</c:v>
                </c:pt>
                <c:pt idx="716">
                  <c:v>71698</c:v>
                </c:pt>
                <c:pt idx="717">
                  <c:v>71798</c:v>
                </c:pt>
                <c:pt idx="718">
                  <c:v>71898</c:v>
                </c:pt>
                <c:pt idx="719">
                  <c:v>71998</c:v>
                </c:pt>
                <c:pt idx="720">
                  <c:v>72098</c:v>
                </c:pt>
                <c:pt idx="721">
                  <c:v>72198</c:v>
                </c:pt>
                <c:pt idx="722">
                  <c:v>72298</c:v>
                </c:pt>
                <c:pt idx="723">
                  <c:v>72398</c:v>
                </c:pt>
                <c:pt idx="724">
                  <c:v>72498</c:v>
                </c:pt>
                <c:pt idx="725">
                  <c:v>72598</c:v>
                </c:pt>
                <c:pt idx="726">
                  <c:v>72698</c:v>
                </c:pt>
                <c:pt idx="727">
                  <c:v>72798</c:v>
                </c:pt>
                <c:pt idx="728">
                  <c:v>72898</c:v>
                </c:pt>
                <c:pt idx="729">
                  <c:v>72998</c:v>
                </c:pt>
                <c:pt idx="730">
                  <c:v>73098</c:v>
                </c:pt>
                <c:pt idx="731">
                  <c:v>73198</c:v>
                </c:pt>
                <c:pt idx="732">
                  <c:v>73299</c:v>
                </c:pt>
                <c:pt idx="733">
                  <c:v>73398</c:v>
                </c:pt>
                <c:pt idx="734">
                  <c:v>73498</c:v>
                </c:pt>
                <c:pt idx="735">
                  <c:v>73598</c:v>
                </c:pt>
                <c:pt idx="736">
                  <c:v>73698</c:v>
                </c:pt>
                <c:pt idx="737">
                  <c:v>73798</c:v>
                </c:pt>
                <c:pt idx="738">
                  <c:v>73898</c:v>
                </c:pt>
                <c:pt idx="739">
                  <c:v>73998</c:v>
                </c:pt>
                <c:pt idx="740">
                  <c:v>74098</c:v>
                </c:pt>
                <c:pt idx="741">
                  <c:v>74198</c:v>
                </c:pt>
                <c:pt idx="742">
                  <c:v>74298</c:v>
                </c:pt>
                <c:pt idx="743">
                  <c:v>74398</c:v>
                </c:pt>
                <c:pt idx="744">
                  <c:v>74498</c:v>
                </c:pt>
                <c:pt idx="745">
                  <c:v>74598</c:v>
                </c:pt>
                <c:pt idx="746">
                  <c:v>74698</c:v>
                </c:pt>
                <c:pt idx="747">
                  <c:v>74798</c:v>
                </c:pt>
                <c:pt idx="748">
                  <c:v>74898</c:v>
                </c:pt>
                <c:pt idx="749">
                  <c:v>74998</c:v>
                </c:pt>
                <c:pt idx="750">
                  <c:v>75098</c:v>
                </c:pt>
                <c:pt idx="751">
                  <c:v>75198</c:v>
                </c:pt>
                <c:pt idx="752">
                  <c:v>75298</c:v>
                </c:pt>
                <c:pt idx="753">
                  <c:v>75398</c:v>
                </c:pt>
                <c:pt idx="754">
                  <c:v>75498</c:v>
                </c:pt>
                <c:pt idx="755">
                  <c:v>75598</c:v>
                </c:pt>
                <c:pt idx="756">
                  <c:v>75698</c:v>
                </c:pt>
                <c:pt idx="757">
                  <c:v>75798</c:v>
                </c:pt>
                <c:pt idx="758">
                  <c:v>75898</c:v>
                </c:pt>
                <c:pt idx="759">
                  <c:v>75998</c:v>
                </c:pt>
                <c:pt idx="760">
                  <c:v>76099</c:v>
                </c:pt>
                <c:pt idx="761">
                  <c:v>76198</c:v>
                </c:pt>
                <c:pt idx="762">
                  <c:v>76298</c:v>
                </c:pt>
                <c:pt idx="763">
                  <c:v>76398</c:v>
                </c:pt>
                <c:pt idx="764">
                  <c:v>76498</c:v>
                </c:pt>
                <c:pt idx="765">
                  <c:v>76598</c:v>
                </c:pt>
                <c:pt idx="766">
                  <c:v>76699</c:v>
                </c:pt>
                <c:pt idx="767">
                  <c:v>76798</c:v>
                </c:pt>
                <c:pt idx="768">
                  <c:v>76898</c:v>
                </c:pt>
                <c:pt idx="769">
                  <c:v>76998</c:v>
                </c:pt>
                <c:pt idx="770">
                  <c:v>77098</c:v>
                </c:pt>
                <c:pt idx="771">
                  <c:v>77198</c:v>
                </c:pt>
                <c:pt idx="772">
                  <c:v>77298</c:v>
                </c:pt>
                <c:pt idx="773">
                  <c:v>77398</c:v>
                </c:pt>
                <c:pt idx="774">
                  <c:v>77498</c:v>
                </c:pt>
                <c:pt idx="775">
                  <c:v>77598</c:v>
                </c:pt>
                <c:pt idx="776">
                  <c:v>77698</c:v>
                </c:pt>
                <c:pt idx="777">
                  <c:v>77798</c:v>
                </c:pt>
                <c:pt idx="778">
                  <c:v>77898</c:v>
                </c:pt>
                <c:pt idx="779">
                  <c:v>77998</c:v>
                </c:pt>
                <c:pt idx="780">
                  <c:v>78098</c:v>
                </c:pt>
                <c:pt idx="781">
                  <c:v>78198</c:v>
                </c:pt>
                <c:pt idx="782">
                  <c:v>78298</c:v>
                </c:pt>
                <c:pt idx="783">
                  <c:v>78398</c:v>
                </c:pt>
                <c:pt idx="784">
                  <c:v>78498</c:v>
                </c:pt>
                <c:pt idx="785">
                  <c:v>78598</c:v>
                </c:pt>
                <c:pt idx="786">
                  <c:v>78698</c:v>
                </c:pt>
                <c:pt idx="787">
                  <c:v>78798</c:v>
                </c:pt>
                <c:pt idx="788">
                  <c:v>78898</c:v>
                </c:pt>
                <c:pt idx="789">
                  <c:v>78998</c:v>
                </c:pt>
                <c:pt idx="790">
                  <c:v>79098</c:v>
                </c:pt>
                <c:pt idx="791">
                  <c:v>79198</c:v>
                </c:pt>
                <c:pt idx="792">
                  <c:v>79298</c:v>
                </c:pt>
                <c:pt idx="793">
                  <c:v>79398</c:v>
                </c:pt>
                <c:pt idx="794">
                  <c:v>79498</c:v>
                </c:pt>
                <c:pt idx="795">
                  <c:v>79598</c:v>
                </c:pt>
                <c:pt idx="796">
                  <c:v>79698</c:v>
                </c:pt>
                <c:pt idx="797">
                  <c:v>79799</c:v>
                </c:pt>
                <c:pt idx="798">
                  <c:v>79898</c:v>
                </c:pt>
                <c:pt idx="799">
                  <c:v>79998</c:v>
                </c:pt>
                <c:pt idx="800">
                  <c:v>80098</c:v>
                </c:pt>
                <c:pt idx="801">
                  <c:v>80198</c:v>
                </c:pt>
                <c:pt idx="802">
                  <c:v>80298</c:v>
                </c:pt>
                <c:pt idx="803">
                  <c:v>80398</c:v>
                </c:pt>
                <c:pt idx="804">
                  <c:v>80498</c:v>
                </c:pt>
                <c:pt idx="805">
                  <c:v>80598</c:v>
                </c:pt>
                <c:pt idx="806">
                  <c:v>80698</c:v>
                </c:pt>
                <c:pt idx="807">
                  <c:v>80798</c:v>
                </c:pt>
                <c:pt idx="808">
                  <c:v>80898</c:v>
                </c:pt>
                <c:pt idx="809">
                  <c:v>80998</c:v>
                </c:pt>
                <c:pt idx="810">
                  <c:v>81098</c:v>
                </c:pt>
                <c:pt idx="811">
                  <c:v>81198</c:v>
                </c:pt>
                <c:pt idx="812">
                  <c:v>81298</c:v>
                </c:pt>
                <c:pt idx="813">
                  <c:v>81398</c:v>
                </c:pt>
                <c:pt idx="814">
                  <c:v>81498</c:v>
                </c:pt>
                <c:pt idx="815">
                  <c:v>81598</c:v>
                </c:pt>
                <c:pt idx="816">
                  <c:v>81698</c:v>
                </c:pt>
                <c:pt idx="817">
                  <c:v>81798</c:v>
                </c:pt>
                <c:pt idx="818">
                  <c:v>81898</c:v>
                </c:pt>
                <c:pt idx="819">
                  <c:v>81998</c:v>
                </c:pt>
                <c:pt idx="820">
                  <c:v>82098</c:v>
                </c:pt>
                <c:pt idx="821">
                  <c:v>82198</c:v>
                </c:pt>
                <c:pt idx="822">
                  <c:v>82298</c:v>
                </c:pt>
                <c:pt idx="823">
                  <c:v>82398</c:v>
                </c:pt>
                <c:pt idx="824">
                  <c:v>82498</c:v>
                </c:pt>
                <c:pt idx="825">
                  <c:v>82598</c:v>
                </c:pt>
                <c:pt idx="826">
                  <c:v>82698</c:v>
                </c:pt>
                <c:pt idx="827">
                  <c:v>82798</c:v>
                </c:pt>
                <c:pt idx="828">
                  <c:v>82898</c:v>
                </c:pt>
                <c:pt idx="829">
                  <c:v>82998</c:v>
                </c:pt>
                <c:pt idx="830">
                  <c:v>83098</c:v>
                </c:pt>
                <c:pt idx="831">
                  <c:v>83199</c:v>
                </c:pt>
                <c:pt idx="832">
                  <c:v>83298</c:v>
                </c:pt>
                <c:pt idx="833">
                  <c:v>83398</c:v>
                </c:pt>
                <c:pt idx="834">
                  <c:v>83498</c:v>
                </c:pt>
                <c:pt idx="835">
                  <c:v>83598</c:v>
                </c:pt>
                <c:pt idx="836">
                  <c:v>83698</c:v>
                </c:pt>
                <c:pt idx="837">
                  <c:v>83798</c:v>
                </c:pt>
                <c:pt idx="838">
                  <c:v>83898</c:v>
                </c:pt>
                <c:pt idx="839">
                  <c:v>83998</c:v>
                </c:pt>
                <c:pt idx="840">
                  <c:v>84098</c:v>
                </c:pt>
                <c:pt idx="841">
                  <c:v>84198</c:v>
                </c:pt>
                <c:pt idx="842">
                  <c:v>84298</c:v>
                </c:pt>
                <c:pt idx="843">
                  <c:v>84398</c:v>
                </c:pt>
                <c:pt idx="844">
                  <c:v>84498</c:v>
                </c:pt>
                <c:pt idx="845">
                  <c:v>84598</c:v>
                </c:pt>
                <c:pt idx="846">
                  <c:v>84698</c:v>
                </c:pt>
                <c:pt idx="847">
                  <c:v>84798</c:v>
                </c:pt>
                <c:pt idx="848">
                  <c:v>84898</c:v>
                </c:pt>
                <c:pt idx="849">
                  <c:v>84998</c:v>
                </c:pt>
                <c:pt idx="850">
                  <c:v>85098</c:v>
                </c:pt>
                <c:pt idx="851">
                  <c:v>85198</c:v>
                </c:pt>
                <c:pt idx="852">
                  <c:v>85298</c:v>
                </c:pt>
                <c:pt idx="853">
                  <c:v>85398</c:v>
                </c:pt>
                <c:pt idx="854">
                  <c:v>85498</c:v>
                </c:pt>
                <c:pt idx="855">
                  <c:v>85598</c:v>
                </c:pt>
                <c:pt idx="856">
                  <c:v>85698</c:v>
                </c:pt>
                <c:pt idx="857">
                  <c:v>85798</c:v>
                </c:pt>
                <c:pt idx="858">
                  <c:v>85898</c:v>
                </c:pt>
                <c:pt idx="859">
                  <c:v>85998</c:v>
                </c:pt>
                <c:pt idx="860">
                  <c:v>86098</c:v>
                </c:pt>
                <c:pt idx="861">
                  <c:v>86198</c:v>
                </c:pt>
                <c:pt idx="862">
                  <c:v>86299</c:v>
                </c:pt>
                <c:pt idx="863">
                  <c:v>86398</c:v>
                </c:pt>
                <c:pt idx="864">
                  <c:v>86498</c:v>
                </c:pt>
                <c:pt idx="865">
                  <c:v>86598</c:v>
                </c:pt>
                <c:pt idx="866">
                  <c:v>86698</c:v>
                </c:pt>
                <c:pt idx="867">
                  <c:v>86798</c:v>
                </c:pt>
                <c:pt idx="868">
                  <c:v>86898</c:v>
                </c:pt>
                <c:pt idx="869">
                  <c:v>86998</c:v>
                </c:pt>
                <c:pt idx="870">
                  <c:v>87098</c:v>
                </c:pt>
                <c:pt idx="871">
                  <c:v>87198</c:v>
                </c:pt>
                <c:pt idx="872">
                  <c:v>87298</c:v>
                </c:pt>
                <c:pt idx="873">
                  <c:v>87398</c:v>
                </c:pt>
                <c:pt idx="874">
                  <c:v>87498</c:v>
                </c:pt>
                <c:pt idx="875">
                  <c:v>87598</c:v>
                </c:pt>
                <c:pt idx="876">
                  <c:v>87698</c:v>
                </c:pt>
                <c:pt idx="877">
                  <c:v>87798</c:v>
                </c:pt>
                <c:pt idx="878">
                  <c:v>87898</c:v>
                </c:pt>
                <c:pt idx="879">
                  <c:v>87998</c:v>
                </c:pt>
                <c:pt idx="880">
                  <c:v>88098</c:v>
                </c:pt>
                <c:pt idx="881">
                  <c:v>88198</c:v>
                </c:pt>
                <c:pt idx="882">
                  <c:v>88298</c:v>
                </c:pt>
                <c:pt idx="883">
                  <c:v>88398</c:v>
                </c:pt>
                <c:pt idx="884">
                  <c:v>88498</c:v>
                </c:pt>
                <c:pt idx="885">
                  <c:v>88598</c:v>
                </c:pt>
                <c:pt idx="886">
                  <c:v>88698</c:v>
                </c:pt>
                <c:pt idx="887">
                  <c:v>88798</c:v>
                </c:pt>
                <c:pt idx="888">
                  <c:v>88898</c:v>
                </c:pt>
                <c:pt idx="889">
                  <c:v>88998</c:v>
                </c:pt>
                <c:pt idx="890">
                  <c:v>89098</c:v>
                </c:pt>
                <c:pt idx="891">
                  <c:v>89198</c:v>
                </c:pt>
                <c:pt idx="892">
                  <c:v>89298</c:v>
                </c:pt>
                <c:pt idx="893">
                  <c:v>89398</c:v>
                </c:pt>
                <c:pt idx="894">
                  <c:v>89498</c:v>
                </c:pt>
                <c:pt idx="895">
                  <c:v>89598</c:v>
                </c:pt>
                <c:pt idx="896">
                  <c:v>89699</c:v>
                </c:pt>
                <c:pt idx="897">
                  <c:v>89798</c:v>
                </c:pt>
                <c:pt idx="898">
                  <c:v>89898</c:v>
                </c:pt>
                <c:pt idx="899">
                  <c:v>89998</c:v>
                </c:pt>
                <c:pt idx="900">
                  <c:v>90098</c:v>
                </c:pt>
                <c:pt idx="901">
                  <c:v>90198</c:v>
                </c:pt>
                <c:pt idx="902">
                  <c:v>90298</c:v>
                </c:pt>
                <c:pt idx="903">
                  <c:v>90398</c:v>
                </c:pt>
                <c:pt idx="904">
                  <c:v>90498</c:v>
                </c:pt>
                <c:pt idx="905">
                  <c:v>90598</c:v>
                </c:pt>
                <c:pt idx="906">
                  <c:v>90698</c:v>
                </c:pt>
                <c:pt idx="907">
                  <c:v>90798</c:v>
                </c:pt>
                <c:pt idx="908">
                  <c:v>90898</c:v>
                </c:pt>
                <c:pt idx="909">
                  <c:v>90998</c:v>
                </c:pt>
                <c:pt idx="910">
                  <c:v>91098</c:v>
                </c:pt>
                <c:pt idx="911">
                  <c:v>91198</c:v>
                </c:pt>
                <c:pt idx="912">
                  <c:v>91298</c:v>
                </c:pt>
                <c:pt idx="913">
                  <c:v>91398</c:v>
                </c:pt>
                <c:pt idx="914">
                  <c:v>91498</c:v>
                </c:pt>
                <c:pt idx="915">
                  <c:v>91598</c:v>
                </c:pt>
                <c:pt idx="916">
                  <c:v>91698</c:v>
                </c:pt>
                <c:pt idx="917">
                  <c:v>91798</c:v>
                </c:pt>
                <c:pt idx="918">
                  <c:v>91898</c:v>
                </c:pt>
                <c:pt idx="919">
                  <c:v>91998</c:v>
                </c:pt>
                <c:pt idx="920">
                  <c:v>92098</c:v>
                </c:pt>
                <c:pt idx="921">
                  <c:v>92198</c:v>
                </c:pt>
                <c:pt idx="922">
                  <c:v>92298</c:v>
                </c:pt>
                <c:pt idx="923">
                  <c:v>92398</c:v>
                </c:pt>
                <c:pt idx="924">
                  <c:v>92498</c:v>
                </c:pt>
                <c:pt idx="925">
                  <c:v>92598</c:v>
                </c:pt>
                <c:pt idx="926">
                  <c:v>92698</c:v>
                </c:pt>
                <c:pt idx="927">
                  <c:v>92798</c:v>
                </c:pt>
                <c:pt idx="928">
                  <c:v>92898</c:v>
                </c:pt>
                <c:pt idx="929">
                  <c:v>92998</c:v>
                </c:pt>
                <c:pt idx="930">
                  <c:v>93098</c:v>
                </c:pt>
                <c:pt idx="931">
                  <c:v>93198</c:v>
                </c:pt>
                <c:pt idx="932">
                  <c:v>93298</c:v>
                </c:pt>
                <c:pt idx="933">
                  <c:v>93398</c:v>
                </c:pt>
                <c:pt idx="934">
                  <c:v>93498</c:v>
                </c:pt>
                <c:pt idx="935">
                  <c:v>93598</c:v>
                </c:pt>
                <c:pt idx="936">
                  <c:v>93698</c:v>
                </c:pt>
                <c:pt idx="937">
                  <c:v>93798</c:v>
                </c:pt>
                <c:pt idx="938">
                  <c:v>93898</c:v>
                </c:pt>
                <c:pt idx="939">
                  <c:v>93998</c:v>
                </c:pt>
                <c:pt idx="940">
                  <c:v>94098</c:v>
                </c:pt>
                <c:pt idx="941">
                  <c:v>94198</c:v>
                </c:pt>
                <c:pt idx="942">
                  <c:v>94298</c:v>
                </c:pt>
                <c:pt idx="943">
                  <c:v>94398</c:v>
                </c:pt>
                <c:pt idx="944">
                  <c:v>94498</c:v>
                </c:pt>
                <c:pt idx="945">
                  <c:v>94598</c:v>
                </c:pt>
                <c:pt idx="946">
                  <c:v>94698</c:v>
                </c:pt>
                <c:pt idx="947">
                  <c:v>94798</c:v>
                </c:pt>
                <c:pt idx="948">
                  <c:v>94898</c:v>
                </c:pt>
                <c:pt idx="949">
                  <c:v>94998</c:v>
                </c:pt>
                <c:pt idx="950">
                  <c:v>95098</c:v>
                </c:pt>
                <c:pt idx="951">
                  <c:v>95198</c:v>
                </c:pt>
                <c:pt idx="952">
                  <c:v>95298</c:v>
                </c:pt>
                <c:pt idx="953">
                  <c:v>95398</c:v>
                </c:pt>
                <c:pt idx="954">
                  <c:v>95498</c:v>
                </c:pt>
                <c:pt idx="955">
                  <c:v>95598</c:v>
                </c:pt>
                <c:pt idx="956">
                  <c:v>95698</c:v>
                </c:pt>
                <c:pt idx="957">
                  <c:v>95798</c:v>
                </c:pt>
                <c:pt idx="958">
                  <c:v>95899</c:v>
                </c:pt>
                <c:pt idx="959">
                  <c:v>95998</c:v>
                </c:pt>
                <c:pt idx="960">
                  <c:v>96098</c:v>
                </c:pt>
                <c:pt idx="961">
                  <c:v>96198</c:v>
                </c:pt>
                <c:pt idx="962">
                  <c:v>96298</c:v>
                </c:pt>
                <c:pt idx="963">
                  <c:v>96398</c:v>
                </c:pt>
                <c:pt idx="964">
                  <c:v>96498</c:v>
                </c:pt>
                <c:pt idx="965">
                  <c:v>96598</c:v>
                </c:pt>
                <c:pt idx="966">
                  <c:v>96698</c:v>
                </c:pt>
                <c:pt idx="967">
                  <c:v>96798</c:v>
                </c:pt>
                <c:pt idx="968">
                  <c:v>96898</c:v>
                </c:pt>
                <c:pt idx="969">
                  <c:v>96998</c:v>
                </c:pt>
                <c:pt idx="970">
                  <c:v>97099</c:v>
                </c:pt>
                <c:pt idx="971">
                  <c:v>97198</c:v>
                </c:pt>
                <c:pt idx="972">
                  <c:v>97298</c:v>
                </c:pt>
                <c:pt idx="973">
                  <c:v>97398</c:v>
                </c:pt>
                <c:pt idx="974">
                  <c:v>97498</c:v>
                </c:pt>
                <c:pt idx="975">
                  <c:v>97598</c:v>
                </c:pt>
                <c:pt idx="976">
                  <c:v>97698</c:v>
                </c:pt>
                <c:pt idx="977">
                  <c:v>97798</c:v>
                </c:pt>
                <c:pt idx="978">
                  <c:v>97898</c:v>
                </c:pt>
                <c:pt idx="979">
                  <c:v>97998</c:v>
                </c:pt>
                <c:pt idx="980">
                  <c:v>98099</c:v>
                </c:pt>
                <c:pt idx="981">
                  <c:v>98198</c:v>
                </c:pt>
                <c:pt idx="982">
                  <c:v>98298</c:v>
                </c:pt>
                <c:pt idx="983">
                  <c:v>98398</c:v>
                </c:pt>
                <c:pt idx="984">
                  <c:v>98498</c:v>
                </c:pt>
                <c:pt idx="985">
                  <c:v>98598</c:v>
                </c:pt>
                <c:pt idx="986">
                  <c:v>98698</c:v>
                </c:pt>
                <c:pt idx="987">
                  <c:v>98798</c:v>
                </c:pt>
                <c:pt idx="988">
                  <c:v>98898</c:v>
                </c:pt>
                <c:pt idx="989">
                  <c:v>98998</c:v>
                </c:pt>
                <c:pt idx="990">
                  <c:v>99098</c:v>
                </c:pt>
                <c:pt idx="991">
                  <c:v>99198</c:v>
                </c:pt>
                <c:pt idx="992">
                  <c:v>99298</c:v>
                </c:pt>
                <c:pt idx="993">
                  <c:v>99398</c:v>
                </c:pt>
                <c:pt idx="994">
                  <c:v>99498</c:v>
                </c:pt>
                <c:pt idx="995">
                  <c:v>99598</c:v>
                </c:pt>
                <c:pt idx="996">
                  <c:v>99698</c:v>
                </c:pt>
                <c:pt idx="997">
                  <c:v>99798</c:v>
                </c:pt>
                <c:pt idx="998">
                  <c:v>99898</c:v>
                </c:pt>
                <c:pt idx="999">
                  <c:v>99998</c:v>
                </c:pt>
                <c:pt idx="1000">
                  <c:v>100098</c:v>
                </c:pt>
                <c:pt idx="1001">
                  <c:v>100198</c:v>
                </c:pt>
                <c:pt idx="1002">
                  <c:v>100298</c:v>
                </c:pt>
                <c:pt idx="1003">
                  <c:v>100398</c:v>
                </c:pt>
                <c:pt idx="1004">
                  <c:v>100498</c:v>
                </c:pt>
                <c:pt idx="1005">
                  <c:v>100598</c:v>
                </c:pt>
                <c:pt idx="1006">
                  <c:v>100698</c:v>
                </c:pt>
                <c:pt idx="1007">
                  <c:v>100798</c:v>
                </c:pt>
                <c:pt idx="1008">
                  <c:v>100898</c:v>
                </c:pt>
                <c:pt idx="1009">
                  <c:v>100998</c:v>
                </c:pt>
                <c:pt idx="1010">
                  <c:v>101098</c:v>
                </c:pt>
                <c:pt idx="1011">
                  <c:v>101198</c:v>
                </c:pt>
                <c:pt idx="1012">
                  <c:v>101298</c:v>
                </c:pt>
                <c:pt idx="1013">
                  <c:v>101398</c:v>
                </c:pt>
                <c:pt idx="1014">
                  <c:v>101498</c:v>
                </c:pt>
                <c:pt idx="1015">
                  <c:v>101598</c:v>
                </c:pt>
                <c:pt idx="1016">
                  <c:v>101698</c:v>
                </c:pt>
                <c:pt idx="1017">
                  <c:v>101798</c:v>
                </c:pt>
                <c:pt idx="1018">
                  <c:v>101898</c:v>
                </c:pt>
                <c:pt idx="1019">
                  <c:v>101998</c:v>
                </c:pt>
                <c:pt idx="1020">
                  <c:v>102098</c:v>
                </c:pt>
                <c:pt idx="1021">
                  <c:v>102198</c:v>
                </c:pt>
                <c:pt idx="1022">
                  <c:v>102298</c:v>
                </c:pt>
                <c:pt idx="1023">
                  <c:v>102398</c:v>
                </c:pt>
                <c:pt idx="1024">
                  <c:v>102498</c:v>
                </c:pt>
                <c:pt idx="1025">
                  <c:v>102598</c:v>
                </c:pt>
                <c:pt idx="1026">
                  <c:v>102699</c:v>
                </c:pt>
                <c:pt idx="1027">
                  <c:v>102798</c:v>
                </c:pt>
                <c:pt idx="1028">
                  <c:v>102898</c:v>
                </c:pt>
                <c:pt idx="1029">
                  <c:v>102998</c:v>
                </c:pt>
                <c:pt idx="1030">
                  <c:v>103098</c:v>
                </c:pt>
                <c:pt idx="1031">
                  <c:v>103198</c:v>
                </c:pt>
                <c:pt idx="1032">
                  <c:v>103298</c:v>
                </c:pt>
                <c:pt idx="1033">
                  <c:v>103398</c:v>
                </c:pt>
                <c:pt idx="1034">
                  <c:v>103498</c:v>
                </c:pt>
                <c:pt idx="1035">
                  <c:v>103598</c:v>
                </c:pt>
                <c:pt idx="1036">
                  <c:v>103698</c:v>
                </c:pt>
                <c:pt idx="1037">
                  <c:v>103798</c:v>
                </c:pt>
                <c:pt idx="1038">
                  <c:v>103898</c:v>
                </c:pt>
                <c:pt idx="1039">
                  <c:v>103998</c:v>
                </c:pt>
                <c:pt idx="1040">
                  <c:v>104098</c:v>
                </c:pt>
                <c:pt idx="1041">
                  <c:v>104198</c:v>
                </c:pt>
                <c:pt idx="1042">
                  <c:v>104298</c:v>
                </c:pt>
                <c:pt idx="1043">
                  <c:v>104398</c:v>
                </c:pt>
                <c:pt idx="1044">
                  <c:v>104498</c:v>
                </c:pt>
                <c:pt idx="1045">
                  <c:v>104598</c:v>
                </c:pt>
                <c:pt idx="1046">
                  <c:v>104698</c:v>
                </c:pt>
                <c:pt idx="1047">
                  <c:v>104798</c:v>
                </c:pt>
                <c:pt idx="1048">
                  <c:v>104898</c:v>
                </c:pt>
                <c:pt idx="1049">
                  <c:v>104998</c:v>
                </c:pt>
                <c:pt idx="1050">
                  <c:v>105098</c:v>
                </c:pt>
                <c:pt idx="1051">
                  <c:v>105198</c:v>
                </c:pt>
                <c:pt idx="1052">
                  <c:v>105298</c:v>
                </c:pt>
                <c:pt idx="1053">
                  <c:v>105398</c:v>
                </c:pt>
                <c:pt idx="1054">
                  <c:v>105498</c:v>
                </c:pt>
                <c:pt idx="1055">
                  <c:v>105598</c:v>
                </c:pt>
                <c:pt idx="1056">
                  <c:v>105698</c:v>
                </c:pt>
                <c:pt idx="1057">
                  <c:v>105798</c:v>
                </c:pt>
                <c:pt idx="1058">
                  <c:v>105898</c:v>
                </c:pt>
                <c:pt idx="1059">
                  <c:v>105998</c:v>
                </c:pt>
                <c:pt idx="1060">
                  <c:v>106098</c:v>
                </c:pt>
                <c:pt idx="1061">
                  <c:v>106198</c:v>
                </c:pt>
                <c:pt idx="1062">
                  <c:v>106298</c:v>
                </c:pt>
                <c:pt idx="1063">
                  <c:v>106399</c:v>
                </c:pt>
                <c:pt idx="1064">
                  <c:v>106498</c:v>
                </c:pt>
                <c:pt idx="1065">
                  <c:v>106598</c:v>
                </c:pt>
                <c:pt idx="1066">
                  <c:v>106698</c:v>
                </c:pt>
                <c:pt idx="1067">
                  <c:v>106798</c:v>
                </c:pt>
                <c:pt idx="1068">
                  <c:v>106898</c:v>
                </c:pt>
                <c:pt idx="1069">
                  <c:v>106998</c:v>
                </c:pt>
                <c:pt idx="1070">
                  <c:v>107098</c:v>
                </c:pt>
                <c:pt idx="1071">
                  <c:v>107198</c:v>
                </c:pt>
                <c:pt idx="1072">
                  <c:v>107298</c:v>
                </c:pt>
                <c:pt idx="1073">
                  <c:v>107398</c:v>
                </c:pt>
                <c:pt idx="1074">
                  <c:v>107498</c:v>
                </c:pt>
                <c:pt idx="1075">
                  <c:v>107598</c:v>
                </c:pt>
                <c:pt idx="1076">
                  <c:v>107698</c:v>
                </c:pt>
                <c:pt idx="1077">
                  <c:v>107798</c:v>
                </c:pt>
                <c:pt idx="1078">
                  <c:v>107898</c:v>
                </c:pt>
                <c:pt idx="1079">
                  <c:v>107998</c:v>
                </c:pt>
                <c:pt idx="1080">
                  <c:v>108098</c:v>
                </c:pt>
                <c:pt idx="1081">
                  <c:v>108198</c:v>
                </c:pt>
                <c:pt idx="1082">
                  <c:v>108298</c:v>
                </c:pt>
                <c:pt idx="1083">
                  <c:v>108398</c:v>
                </c:pt>
                <c:pt idx="1084">
                  <c:v>108498</c:v>
                </c:pt>
                <c:pt idx="1085">
                  <c:v>108598</c:v>
                </c:pt>
                <c:pt idx="1086">
                  <c:v>108698</c:v>
                </c:pt>
                <c:pt idx="1087">
                  <c:v>108798</c:v>
                </c:pt>
                <c:pt idx="1088">
                  <c:v>108898</c:v>
                </c:pt>
                <c:pt idx="1089">
                  <c:v>108998</c:v>
                </c:pt>
                <c:pt idx="1090">
                  <c:v>109098</c:v>
                </c:pt>
                <c:pt idx="1091">
                  <c:v>109198</c:v>
                </c:pt>
                <c:pt idx="1092">
                  <c:v>109298</c:v>
                </c:pt>
                <c:pt idx="1093">
                  <c:v>109398</c:v>
                </c:pt>
                <c:pt idx="1094">
                  <c:v>109499</c:v>
                </c:pt>
                <c:pt idx="1095">
                  <c:v>109598</c:v>
                </c:pt>
                <c:pt idx="1096">
                  <c:v>109698</c:v>
                </c:pt>
                <c:pt idx="1097">
                  <c:v>109798</c:v>
                </c:pt>
                <c:pt idx="1098">
                  <c:v>109898</c:v>
                </c:pt>
                <c:pt idx="1099">
                  <c:v>109998</c:v>
                </c:pt>
                <c:pt idx="1100">
                  <c:v>110098</c:v>
                </c:pt>
                <c:pt idx="1101">
                  <c:v>110198</c:v>
                </c:pt>
                <c:pt idx="1102">
                  <c:v>110298</c:v>
                </c:pt>
                <c:pt idx="1103">
                  <c:v>110398</c:v>
                </c:pt>
                <c:pt idx="1104">
                  <c:v>110498</c:v>
                </c:pt>
                <c:pt idx="1105">
                  <c:v>110598</c:v>
                </c:pt>
                <c:pt idx="1106">
                  <c:v>110698</c:v>
                </c:pt>
                <c:pt idx="1107">
                  <c:v>110798</c:v>
                </c:pt>
                <c:pt idx="1108">
                  <c:v>110898</c:v>
                </c:pt>
                <c:pt idx="1109">
                  <c:v>110998</c:v>
                </c:pt>
                <c:pt idx="1110">
                  <c:v>111098</c:v>
                </c:pt>
                <c:pt idx="1111">
                  <c:v>111198</c:v>
                </c:pt>
                <c:pt idx="1112">
                  <c:v>111298</c:v>
                </c:pt>
                <c:pt idx="1113">
                  <c:v>111398</c:v>
                </c:pt>
                <c:pt idx="1114">
                  <c:v>111498</c:v>
                </c:pt>
                <c:pt idx="1115">
                  <c:v>111598</c:v>
                </c:pt>
                <c:pt idx="1116">
                  <c:v>111698</c:v>
                </c:pt>
                <c:pt idx="1117">
                  <c:v>111798</c:v>
                </c:pt>
                <c:pt idx="1118">
                  <c:v>111898</c:v>
                </c:pt>
                <c:pt idx="1119">
                  <c:v>111998</c:v>
                </c:pt>
                <c:pt idx="1120">
                  <c:v>112098</c:v>
                </c:pt>
                <c:pt idx="1121">
                  <c:v>112198</c:v>
                </c:pt>
                <c:pt idx="1122">
                  <c:v>112298</c:v>
                </c:pt>
                <c:pt idx="1123">
                  <c:v>112398</c:v>
                </c:pt>
                <c:pt idx="1124">
                  <c:v>112498</c:v>
                </c:pt>
                <c:pt idx="1125">
                  <c:v>112599</c:v>
                </c:pt>
                <c:pt idx="1126">
                  <c:v>112698</c:v>
                </c:pt>
                <c:pt idx="1127">
                  <c:v>112798</c:v>
                </c:pt>
                <c:pt idx="1128">
                  <c:v>112898</c:v>
                </c:pt>
                <c:pt idx="1129">
                  <c:v>112998</c:v>
                </c:pt>
                <c:pt idx="1130">
                  <c:v>113098</c:v>
                </c:pt>
                <c:pt idx="1131">
                  <c:v>113198</c:v>
                </c:pt>
                <c:pt idx="1132">
                  <c:v>113298</c:v>
                </c:pt>
                <c:pt idx="1133">
                  <c:v>113398</c:v>
                </c:pt>
                <c:pt idx="1134">
                  <c:v>113498</c:v>
                </c:pt>
                <c:pt idx="1135">
                  <c:v>113598</c:v>
                </c:pt>
                <c:pt idx="1136">
                  <c:v>113698</c:v>
                </c:pt>
                <c:pt idx="1137">
                  <c:v>113798</c:v>
                </c:pt>
                <c:pt idx="1138">
                  <c:v>113898</c:v>
                </c:pt>
                <c:pt idx="1139">
                  <c:v>113998</c:v>
                </c:pt>
                <c:pt idx="1140">
                  <c:v>114098</c:v>
                </c:pt>
                <c:pt idx="1141">
                  <c:v>114198</c:v>
                </c:pt>
                <c:pt idx="1142">
                  <c:v>114298</c:v>
                </c:pt>
                <c:pt idx="1143">
                  <c:v>114398</c:v>
                </c:pt>
                <c:pt idx="1144">
                  <c:v>114498</c:v>
                </c:pt>
                <c:pt idx="1145">
                  <c:v>114598</c:v>
                </c:pt>
                <c:pt idx="1146">
                  <c:v>114698</c:v>
                </c:pt>
                <c:pt idx="1147">
                  <c:v>114798</c:v>
                </c:pt>
                <c:pt idx="1148">
                  <c:v>114898</c:v>
                </c:pt>
                <c:pt idx="1149">
                  <c:v>114998</c:v>
                </c:pt>
                <c:pt idx="1150">
                  <c:v>115098</c:v>
                </c:pt>
                <c:pt idx="1151">
                  <c:v>115198</c:v>
                </c:pt>
                <c:pt idx="1152">
                  <c:v>115298</c:v>
                </c:pt>
                <c:pt idx="1153">
                  <c:v>115398</c:v>
                </c:pt>
                <c:pt idx="1154">
                  <c:v>115498</c:v>
                </c:pt>
                <c:pt idx="1155">
                  <c:v>115598</c:v>
                </c:pt>
                <c:pt idx="1156">
                  <c:v>115698</c:v>
                </c:pt>
                <c:pt idx="1157">
                  <c:v>115798</c:v>
                </c:pt>
                <c:pt idx="1158">
                  <c:v>115898</c:v>
                </c:pt>
                <c:pt idx="1159">
                  <c:v>115999</c:v>
                </c:pt>
                <c:pt idx="1160">
                  <c:v>116098</c:v>
                </c:pt>
                <c:pt idx="1161">
                  <c:v>116198</c:v>
                </c:pt>
                <c:pt idx="1162">
                  <c:v>116298</c:v>
                </c:pt>
                <c:pt idx="1163">
                  <c:v>116398</c:v>
                </c:pt>
                <c:pt idx="1164">
                  <c:v>116498</c:v>
                </c:pt>
                <c:pt idx="1165">
                  <c:v>116598</c:v>
                </c:pt>
                <c:pt idx="1166">
                  <c:v>116698</c:v>
                </c:pt>
                <c:pt idx="1167">
                  <c:v>116798</c:v>
                </c:pt>
                <c:pt idx="1168">
                  <c:v>116898</c:v>
                </c:pt>
                <c:pt idx="1169">
                  <c:v>116998</c:v>
                </c:pt>
                <c:pt idx="1170">
                  <c:v>117098</c:v>
                </c:pt>
                <c:pt idx="1171">
                  <c:v>117198</c:v>
                </c:pt>
                <c:pt idx="1172">
                  <c:v>117298</c:v>
                </c:pt>
                <c:pt idx="1173">
                  <c:v>117398</c:v>
                </c:pt>
                <c:pt idx="1174">
                  <c:v>117498</c:v>
                </c:pt>
                <c:pt idx="1175">
                  <c:v>117598</c:v>
                </c:pt>
                <c:pt idx="1176">
                  <c:v>117698</c:v>
                </c:pt>
                <c:pt idx="1177">
                  <c:v>117798</c:v>
                </c:pt>
                <c:pt idx="1178">
                  <c:v>117898</c:v>
                </c:pt>
                <c:pt idx="1179">
                  <c:v>117998</c:v>
                </c:pt>
                <c:pt idx="1180">
                  <c:v>118098</c:v>
                </c:pt>
                <c:pt idx="1181">
                  <c:v>118198</c:v>
                </c:pt>
                <c:pt idx="1182">
                  <c:v>118298</c:v>
                </c:pt>
                <c:pt idx="1183">
                  <c:v>118398</c:v>
                </c:pt>
                <c:pt idx="1184">
                  <c:v>118498</c:v>
                </c:pt>
                <c:pt idx="1185">
                  <c:v>118598</c:v>
                </c:pt>
                <c:pt idx="1186">
                  <c:v>118698</c:v>
                </c:pt>
                <c:pt idx="1187">
                  <c:v>118798</c:v>
                </c:pt>
                <c:pt idx="1188">
                  <c:v>118898</c:v>
                </c:pt>
                <c:pt idx="1189">
                  <c:v>118998</c:v>
                </c:pt>
                <c:pt idx="1190">
                  <c:v>119098</c:v>
                </c:pt>
                <c:pt idx="1191">
                  <c:v>119198</c:v>
                </c:pt>
                <c:pt idx="1192">
                  <c:v>119298</c:v>
                </c:pt>
                <c:pt idx="1193">
                  <c:v>119398</c:v>
                </c:pt>
                <c:pt idx="1194">
                  <c:v>119498</c:v>
                </c:pt>
                <c:pt idx="1195">
                  <c:v>119598</c:v>
                </c:pt>
                <c:pt idx="1196">
                  <c:v>119698</c:v>
                </c:pt>
                <c:pt idx="1197">
                  <c:v>119798</c:v>
                </c:pt>
                <c:pt idx="1198">
                  <c:v>119898</c:v>
                </c:pt>
                <c:pt idx="1199">
                  <c:v>119998</c:v>
                </c:pt>
                <c:pt idx="1200">
                  <c:v>120098</c:v>
                </c:pt>
                <c:pt idx="1201">
                  <c:v>120198</c:v>
                </c:pt>
                <c:pt idx="1202">
                  <c:v>120298</c:v>
                </c:pt>
                <c:pt idx="1203">
                  <c:v>120398</c:v>
                </c:pt>
                <c:pt idx="1204">
                  <c:v>120498</c:v>
                </c:pt>
                <c:pt idx="1205">
                  <c:v>120598</c:v>
                </c:pt>
                <c:pt idx="1206">
                  <c:v>120698</c:v>
                </c:pt>
                <c:pt idx="1207">
                  <c:v>120798</c:v>
                </c:pt>
                <c:pt idx="1208">
                  <c:v>120898</c:v>
                </c:pt>
                <c:pt idx="1209">
                  <c:v>120998</c:v>
                </c:pt>
                <c:pt idx="1210">
                  <c:v>121098</c:v>
                </c:pt>
                <c:pt idx="1211">
                  <c:v>121198</c:v>
                </c:pt>
                <c:pt idx="1212">
                  <c:v>121298</c:v>
                </c:pt>
                <c:pt idx="1213">
                  <c:v>121398</c:v>
                </c:pt>
                <c:pt idx="1214">
                  <c:v>121498</c:v>
                </c:pt>
                <c:pt idx="1215">
                  <c:v>121598</c:v>
                </c:pt>
                <c:pt idx="1216">
                  <c:v>121698</c:v>
                </c:pt>
                <c:pt idx="1217">
                  <c:v>121798</c:v>
                </c:pt>
                <c:pt idx="1218">
                  <c:v>121898</c:v>
                </c:pt>
                <c:pt idx="1219">
                  <c:v>121998</c:v>
                </c:pt>
                <c:pt idx="1220">
                  <c:v>122098</c:v>
                </c:pt>
                <c:pt idx="1221">
                  <c:v>122198</c:v>
                </c:pt>
                <c:pt idx="1222">
                  <c:v>122298</c:v>
                </c:pt>
                <c:pt idx="1223">
                  <c:v>122398</c:v>
                </c:pt>
                <c:pt idx="1224">
                  <c:v>122499</c:v>
                </c:pt>
                <c:pt idx="1225">
                  <c:v>122598</c:v>
                </c:pt>
                <c:pt idx="1226">
                  <c:v>122698</c:v>
                </c:pt>
                <c:pt idx="1227">
                  <c:v>122798</c:v>
                </c:pt>
                <c:pt idx="1228">
                  <c:v>122898</c:v>
                </c:pt>
                <c:pt idx="1229">
                  <c:v>122998</c:v>
                </c:pt>
                <c:pt idx="1230">
                  <c:v>123098</c:v>
                </c:pt>
                <c:pt idx="1231">
                  <c:v>123198</c:v>
                </c:pt>
                <c:pt idx="1232">
                  <c:v>123298</c:v>
                </c:pt>
                <c:pt idx="1233">
                  <c:v>123398</c:v>
                </c:pt>
                <c:pt idx="1234">
                  <c:v>123498</c:v>
                </c:pt>
                <c:pt idx="1235">
                  <c:v>123598</c:v>
                </c:pt>
                <c:pt idx="1236">
                  <c:v>123698</c:v>
                </c:pt>
                <c:pt idx="1237">
                  <c:v>123798</c:v>
                </c:pt>
                <c:pt idx="1238">
                  <c:v>123898</c:v>
                </c:pt>
                <c:pt idx="1239">
                  <c:v>123998</c:v>
                </c:pt>
                <c:pt idx="1240">
                  <c:v>124098</c:v>
                </c:pt>
                <c:pt idx="1241">
                  <c:v>124198</c:v>
                </c:pt>
                <c:pt idx="1242">
                  <c:v>124298</c:v>
                </c:pt>
                <c:pt idx="1243">
                  <c:v>124398</c:v>
                </c:pt>
                <c:pt idx="1244">
                  <c:v>124498</c:v>
                </c:pt>
                <c:pt idx="1245">
                  <c:v>124598</c:v>
                </c:pt>
                <c:pt idx="1246">
                  <c:v>124698</c:v>
                </c:pt>
                <c:pt idx="1247">
                  <c:v>124798</c:v>
                </c:pt>
                <c:pt idx="1248">
                  <c:v>124898</c:v>
                </c:pt>
                <c:pt idx="1249">
                  <c:v>124998</c:v>
                </c:pt>
                <c:pt idx="1250">
                  <c:v>125098</c:v>
                </c:pt>
                <c:pt idx="1251">
                  <c:v>125198</c:v>
                </c:pt>
                <c:pt idx="1252">
                  <c:v>125298</c:v>
                </c:pt>
                <c:pt idx="1253">
                  <c:v>125398</c:v>
                </c:pt>
                <c:pt idx="1254">
                  <c:v>125498</c:v>
                </c:pt>
                <c:pt idx="1255">
                  <c:v>125599</c:v>
                </c:pt>
                <c:pt idx="1256">
                  <c:v>125698</c:v>
                </c:pt>
                <c:pt idx="1257">
                  <c:v>125798</c:v>
                </c:pt>
                <c:pt idx="1258">
                  <c:v>125898</c:v>
                </c:pt>
                <c:pt idx="1259">
                  <c:v>125998</c:v>
                </c:pt>
                <c:pt idx="1260">
                  <c:v>126098</c:v>
                </c:pt>
                <c:pt idx="1261">
                  <c:v>126198</c:v>
                </c:pt>
                <c:pt idx="1262">
                  <c:v>126298</c:v>
                </c:pt>
                <c:pt idx="1263">
                  <c:v>126398</c:v>
                </c:pt>
                <c:pt idx="1264">
                  <c:v>126498</c:v>
                </c:pt>
                <c:pt idx="1265">
                  <c:v>126598</c:v>
                </c:pt>
                <c:pt idx="1266">
                  <c:v>126698</c:v>
                </c:pt>
                <c:pt idx="1267">
                  <c:v>126798</c:v>
                </c:pt>
                <c:pt idx="1268">
                  <c:v>126898</c:v>
                </c:pt>
                <c:pt idx="1269">
                  <c:v>126998</c:v>
                </c:pt>
                <c:pt idx="1270">
                  <c:v>127098</c:v>
                </c:pt>
                <c:pt idx="1271">
                  <c:v>127198</c:v>
                </c:pt>
                <c:pt idx="1272">
                  <c:v>127298</c:v>
                </c:pt>
                <c:pt idx="1273">
                  <c:v>127398</c:v>
                </c:pt>
                <c:pt idx="1274">
                  <c:v>127498</c:v>
                </c:pt>
                <c:pt idx="1275">
                  <c:v>127598</c:v>
                </c:pt>
                <c:pt idx="1276">
                  <c:v>127698</c:v>
                </c:pt>
                <c:pt idx="1277">
                  <c:v>127798</c:v>
                </c:pt>
                <c:pt idx="1278">
                  <c:v>127898</c:v>
                </c:pt>
                <c:pt idx="1279">
                  <c:v>127998</c:v>
                </c:pt>
                <c:pt idx="1280">
                  <c:v>128098</c:v>
                </c:pt>
                <c:pt idx="1281">
                  <c:v>128198</c:v>
                </c:pt>
                <c:pt idx="1282">
                  <c:v>128298</c:v>
                </c:pt>
                <c:pt idx="1283">
                  <c:v>128398</c:v>
                </c:pt>
                <c:pt idx="1284">
                  <c:v>128498</c:v>
                </c:pt>
                <c:pt idx="1285">
                  <c:v>128598</c:v>
                </c:pt>
                <c:pt idx="1286">
                  <c:v>128698</c:v>
                </c:pt>
                <c:pt idx="1287">
                  <c:v>128798</c:v>
                </c:pt>
                <c:pt idx="1288">
                  <c:v>128898</c:v>
                </c:pt>
                <c:pt idx="1289">
                  <c:v>128998</c:v>
                </c:pt>
                <c:pt idx="1290">
                  <c:v>129098</c:v>
                </c:pt>
                <c:pt idx="1291">
                  <c:v>129198</c:v>
                </c:pt>
                <c:pt idx="1292">
                  <c:v>129299</c:v>
                </c:pt>
                <c:pt idx="1293">
                  <c:v>129398</c:v>
                </c:pt>
                <c:pt idx="1294">
                  <c:v>129498</c:v>
                </c:pt>
                <c:pt idx="1295">
                  <c:v>129598</c:v>
                </c:pt>
                <c:pt idx="1296">
                  <c:v>129698</c:v>
                </c:pt>
                <c:pt idx="1297">
                  <c:v>129798</c:v>
                </c:pt>
                <c:pt idx="1298">
                  <c:v>129898</c:v>
                </c:pt>
                <c:pt idx="1299">
                  <c:v>129998</c:v>
                </c:pt>
                <c:pt idx="1300">
                  <c:v>130098</c:v>
                </c:pt>
                <c:pt idx="1301">
                  <c:v>130198</c:v>
                </c:pt>
                <c:pt idx="1302">
                  <c:v>130298</c:v>
                </c:pt>
                <c:pt idx="1303">
                  <c:v>130398</c:v>
                </c:pt>
                <c:pt idx="1304">
                  <c:v>130498</c:v>
                </c:pt>
                <c:pt idx="1305">
                  <c:v>130598</c:v>
                </c:pt>
                <c:pt idx="1306">
                  <c:v>130698</c:v>
                </c:pt>
                <c:pt idx="1307">
                  <c:v>130798</c:v>
                </c:pt>
                <c:pt idx="1308">
                  <c:v>130898</c:v>
                </c:pt>
                <c:pt idx="1309">
                  <c:v>130998</c:v>
                </c:pt>
                <c:pt idx="1310">
                  <c:v>131098</c:v>
                </c:pt>
                <c:pt idx="1311">
                  <c:v>131198</c:v>
                </c:pt>
                <c:pt idx="1312">
                  <c:v>131298</c:v>
                </c:pt>
                <c:pt idx="1313">
                  <c:v>131398</c:v>
                </c:pt>
                <c:pt idx="1314">
                  <c:v>131498</c:v>
                </c:pt>
                <c:pt idx="1315">
                  <c:v>131598</c:v>
                </c:pt>
                <c:pt idx="1316">
                  <c:v>131698</c:v>
                </c:pt>
                <c:pt idx="1317">
                  <c:v>131798</c:v>
                </c:pt>
                <c:pt idx="1318">
                  <c:v>131898</c:v>
                </c:pt>
                <c:pt idx="1319">
                  <c:v>131998</c:v>
                </c:pt>
                <c:pt idx="1320">
                  <c:v>132098</c:v>
                </c:pt>
                <c:pt idx="1321">
                  <c:v>132198</c:v>
                </c:pt>
                <c:pt idx="1322">
                  <c:v>132298</c:v>
                </c:pt>
                <c:pt idx="1323">
                  <c:v>132398</c:v>
                </c:pt>
                <c:pt idx="1324">
                  <c:v>132498</c:v>
                </c:pt>
                <c:pt idx="1325">
                  <c:v>132598</c:v>
                </c:pt>
                <c:pt idx="1326">
                  <c:v>132699</c:v>
                </c:pt>
                <c:pt idx="1327">
                  <c:v>132798</c:v>
                </c:pt>
                <c:pt idx="1328">
                  <c:v>132898</c:v>
                </c:pt>
                <c:pt idx="1329">
                  <c:v>132998</c:v>
                </c:pt>
                <c:pt idx="1330">
                  <c:v>133098</c:v>
                </c:pt>
                <c:pt idx="1331">
                  <c:v>133198</c:v>
                </c:pt>
                <c:pt idx="1332">
                  <c:v>133298</c:v>
                </c:pt>
                <c:pt idx="1333">
                  <c:v>133398</c:v>
                </c:pt>
                <c:pt idx="1334">
                  <c:v>133498</c:v>
                </c:pt>
                <c:pt idx="1335">
                  <c:v>133598</c:v>
                </c:pt>
                <c:pt idx="1336">
                  <c:v>133698</c:v>
                </c:pt>
                <c:pt idx="1337">
                  <c:v>133798</c:v>
                </c:pt>
                <c:pt idx="1338">
                  <c:v>133898</c:v>
                </c:pt>
                <c:pt idx="1339">
                  <c:v>133998</c:v>
                </c:pt>
                <c:pt idx="1340">
                  <c:v>134098</c:v>
                </c:pt>
                <c:pt idx="1341">
                  <c:v>134198</c:v>
                </c:pt>
                <c:pt idx="1342">
                  <c:v>134298</c:v>
                </c:pt>
                <c:pt idx="1343">
                  <c:v>134398</c:v>
                </c:pt>
                <c:pt idx="1344">
                  <c:v>134498</c:v>
                </c:pt>
                <c:pt idx="1345">
                  <c:v>134598</c:v>
                </c:pt>
                <c:pt idx="1346">
                  <c:v>134698</c:v>
                </c:pt>
                <c:pt idx="1347">
                  <c:v>134798</c:v>
                </c:pt>
                <c:pt idx="1348">
                  <c:v>134898</c:v>
                </c:pt>
                <c:pt idx="1349">
                  <c:v>134998</c:v>
                </c:pt>
                <c:pt idx="1350">
                  <c:v>135098</c:v>
                </c:pt>
                <c:pt idx="1351">
                  <c:v>135198</c:v>
                </c:pt>
                <c:pt idx="1352">
                  <c:v>135298</c:v>
                </c:pt>
                <c:pt idx="1353">
                  <c:v>135398</c:v>
                </c:pt>
                <c:pt idx="1354">
                  <c:v>135498</c:v>
                </c:pt>
                <c:pt idx="1355">
                  <c:v>135598</c:v>
                </c:pt>
                <c:pt idx="1356">
                  <c:v>135698</c:v>
                </c:pt>
                <c:pt idx="1357">
                  <c:v>135798</c:v>
                </c:pt>
                <c:pt idx="1358">
                  <c:v>135898</c:v>
                </c:pt>
                <c:pt idx="1359">
                  <c:v>135999</c:v>
                </c:pt>
                <c:pt idx="1360">
                  <c:v>136098</c:v>
                </c:pt>
                <c:pt idx="1361">
                  <c:v>136198</c:v>
                </c:pt>
                <c:pt idx="1362">
                  <c:v>136298</c:v>
                </c:pt>
                <c:pt idx="1363">
                  <c:v>136399</c:v>
                </c:pt>
                <c:pt idx="1364">
                  <c:v>136498</c:v>
                </c:pt>
                <c:pt idx="1365">
                  <c:v>136598</c:v>
                </c:pt>
                <c:pt idx="1366">
                  <c:v>136698</c:v>
                </c:pt>
                <c:pt idx="1367">
                  <c:v>136798</c:v>
                </c:pt>
                <c:pt idx="1368">
                  <c:v>136898</c:v>
                </c:pt>
                <c:pt idx="1369">
                  <c:v>136998</c:v>
                </c:pt>
                <c:pt idx="1370">
                  <c:v>137098</c:v>
                </c:pt>
                <c:pt idx="1371">
                  <c:v>137198</c:v>
                </c:pt>
                <c:pt idx="1372">
                  <c:v>137298</c:v>
                </c:pt>
                <c:pt idx="1373">
                  <c:v>137398</c:v>
                </c:pt>
                <c:pt idx="1374">
                  <c:v>137498</c:v>
                </c:pt>
                <c:pt idx="1375">
                  <c:v>137598</c:v>
                </c:pt>
                <c:pt idx="1376">
                  <c:v>137698</c:v>
                </c:pt>
                <c:pt idx="1377">
                  <c:v>137798</c:v>
                </c:pt>
                <c:pt idx="1378">
                  <c:v>137898</c:v>
                </c:pt>
                <c:pt idx="1379">
                  <c:v>137998</c:v>
                </c:pt>
                <c:pt idx="1380">
                  <c:v>138098</c:v>
                </c:pt>
                <c:pt idx="1381">
                  <c:v>138198</c:v>
                </c:pt>
                <c:pt idx="1382">
                  <c:v>138298</c:v>
                </c:pt>
                <c:pt idx="1383">
                  <c:v>138398</c:v>
                </c:pt>
                <c:pt idx="1384">
                  <c:v>138498</c:v>
                </c:pt>
                <c:pt idx="1385">
                  <c:v>138598</c:v>
                </c:pt>
                <c:pt idx="1386">
                  <c:v>138698</c:v>
                </c:pt>
                <c:pt idx="1387">
                  <c:v>138798</c:v>
                </c:pt>
                <c:pt idx="1388">
                  <c:v>138898</c:v>
                </c:pt>
                <c:pt idx="1389">
                  <c:v>138998</c:v>
                </c:pt>
                <c:pt idx="1390">
                  <c:v>139098</c:v>
                </c:pt>
                <c:pt idx="1391">
                  <c:v>139198</c:v>
                </c:pt>
                <c:pt idx="1392">
                  <c:v>139298</c:v>
                </c:pt>
                <c:pt idx="1393">
                  <c:v>139398</c:v>
                </c:pt>
                <c:pt idx="1394">
                  <c:v>139499</c:v>
                </c:pt>
                <c:pt idx="1395">
                  <c:v>139598</c:v>
                </c:pt>
                <c:pt idx="1396">
                  <c:v>139698</c:v>
                </c:pt>
                <c:pt idx="1397">
                  <c:v>139798</c:v>
                </c:pt>
                <c:pt idx="1398">
                  <c:v>139898</c:v>
                </c:pt>
                <c:pt idx="1399">
                  <c:v>139998</c:v>
                </c:pt>
                <c:pt idx="1400">
                  <c:v>140098</c:v>
                </c:pt>
                <c:pt idx="1401">
                  <c:v>140198</c:v>
                </c:pt>
                <c:pt idx="1402">
                  <c:v>140298</c:v>
                </c:pt>
                <c:pt idx="1403">
                  <c:v>140398</c:v>
                </c:pt>
                <c:pt idx="1404">
                  <c:v>140498</c:v>
                </c:pt>
                <c:pt idx="1405">
                  <c:v>140598</c:v>
                </c:pt>
                <c:pt idx="1406">
                  <c:v>140698</c:v>
                </c:pt>
                <c:pt idx="1407">
                  <c:v>140798</c:v>
                </c:pt>
                <c:pt idx="1408">
                  <c:v>140898</c:v>
                </c:pt>
                <c:pt idx="1409">
                  <c:v>140998</c:v>
                </c:pt>
                <c:pt idx="1410">
                  <c:v>141098</c:v>
                </c:pt>
                <c:pt idx="1411">
                  <c:v>141198</c:v>
                </c:pt>
                <c:pt idx="1412">
                  <c:v>141298</c:v>
                </c:pt>
                <c:pt idx="1413">
                  <c:v>141398</c:v>
                </c:pt>
                <c:pt idx="1414">
                  <c:v>141498</c:v>
                </c:pt>
                <c:pt idx="1415">
                  <c:v>141598</c:v>
                </c:pt>
                <c:pt idx="1416">
                  <c:v>141698</c:v>
                </c:pt>
                <c:pt idx="1417">
                  <c:v>141798</c:v>
                </c:pt>
                <c:pt idx="1418">
                  <c:v>141898</c:v>
                </c:pt>
                <c:pt idx="1419">
                  <c:v>141998</c:v>
                </c:pt>
                <c:pt idx="1420">
                  <c:v>142098</c:v>
                </c:pt>
                <c:pt idx="1421">
                  <c:v>142198</c:v>
                </c:pt>
                <c:pt idx="1422">
                  <c:v>142298</c:v>
                </c:pt>
                <c:pt idx="1423">
                  <c:v>142398</c:v>
                </c:pt>
                <c:pt idx="1424">
                  <c:v>142498</c:v>
                </c:pt>
                <c:pt idx="1425">
                  <c:v>142599</c:v>
                </c:pt>
                <c:pt idx="1426">
                  <c:v>142698</c:v>
                </c:pt>
                <c:pt idx="1427">
                  <c:v>142798</c:v>
                </c:pt>
                <c:pt idx="1428">
                  <c:v>142898</c:v>
                </c:pt>
                <c:pt idx="1429">
                  <c:v>142998</c:v>
                </c:pt>
                <c:pt idx="1430">
                  <c:v>143098</c:v>
                </c:pt>
                <c:pt idx="1431">
                  <c:v>143198</c:v>
                </c:pt>
                <c:pt idx="1432">
                  <c:v>143298</c:v>
                </c:pt>
                <c:pt idx="1433">
                  <c:v>143398</c:v>
                </c:pt>
                <c:pt idx="1434">
                  <c:v>143498</c:v>
                </c:pt>
                <c:pt idx="1435">
                  <c:v>143598</c:v>
                </c:pt>
                <c:pt idx="1436">
                  <c:v>143698</c:v>
                </c:pt>
                <c:pt idx="1437">
                  <c:v>143798</c:v>
                </c:pt>
                <c:pt idx="1438">
                  <c:v>143898</c:v>
                </c:pt>
                <c:pt idx="1439">
                  <c:v>143998</c:v>
                </c:pt>
                <c:pt idx="1440">
                  <c:v>144098</c:v>
                </c:pt>
                <c:pt idx="1441">
                  <c:v>144198</c:v>
                </c:pt>
                <c:pt idx="1442">
                  <c:v>144298</c:v>
                </c:pt>
                <c:pt idx="1443">
                  <c:v>144398</c:v>
                </c:pt>
                <c:pt idx="1444">
                  <c:v>144498</c:v>
                </c:pt>
                <c:pt idx="1445">
                  <c:v>144598</c:v>
                </c:pt>
                <c:pt idx="1446">
                  <c:v>144698</c:v>
                </c:pt>
                <c:pt idx="1447">
                  <c:v>144798</c:v>
                </c:pt>
                <c:pt idx="1448">
                  <c:v>144898</c:v>
                </c:pt>
                <c:pt idx="1449">
                  <c:v>144998</c:v>
                </c:pt>
                <c:pt idx="1450">
                  <c:v>145098</c:v>
                </c:pt>
                <c:pt idx="1451">
                  <c:v>145198</c:v>
                </c:pt>
                <c:pt idx="1452">
                  <c:v>145298</c:v>
                </c:pt>
                <c:pt idx="1453">
                  <c:v>145398</c:v>
                </c:pt>
                <c:pt idx="1454">
                  <c:v>145498</c:v>
                </c:pt>
                <c:pt idx="1455">
                  <c:v>145598</c:v>
                </c:pt>
                <c:pt idx="1456">
                  <c:v>145698</c:v>
                </c:pt>
                <c:pt idx="1457">
                  <c:v>145798</c:v>
                </c:pt>
                <c:pt idx="1458">
                  <c:v>145898</c:v>
                </c:pt>
                <c:pt idx="1459">
                  <c:v>145999</c:v>
                </c:pt>
                <c:pt idx="1460">
                  <c:v>146098</c:v>
                </c:pt>
                <c:pt idx="1461">
                  <c:v>146198</c:v>
                </c:pt>
                <c:pt idx="1462">
                  <c:v>146298</c:v>
                </c:pt>
                <c:pt idx="1463">
                  <c:v>146398</c:v>
                </c:pt>
                <c:pt idx="1464">
                  <c:v>146498</c:v>
                </c:pt>
                <c:pt idx="1465">
                  <c:v>146598</c:v>
                </c:pt>
                <c:pt idx="1466">
                  <c:v>146698</c:v>
                </c:pt>
                <c:pt idx="1467">
                  <c:v>146798</c:v>
                </c:pt>
                <c:pt idx="1468">
                  <c:v>146898</c:v>
                </c:pt>
                <c:pt idx="1469">
                  <c:v>146998</c:v>
                </c:pt>
                <c:pt idx="1470">
                  <c:v>147098</c:v>
                </c:pt>
                <c:pt idx="1471">
                  <c:v>147198</c:v>
                </c:pt>
                <c:pt idx="1472">
                  <c:v>147298</c:v>
                </c:pt>
                <c:pt idx="1473">
                  <c:v>147398</c:v>
                </c:pt>
                <c:pt idx="1474">
                  <c:v>147498</c:v>
                </c:pt>
                <c:pt idx="1475">
                  <c:v>147598</c:v>
                </c:pt>
                <c:pt idx="1476">
                  <c:v>147698</c:v>
                </c:pt>
                <c:pt idx="1477">
                  <c:v>147798</c:v>
                </c:pt>
                <c:pt idx="1478">
                  <c:v>147898</c:v>
                </c:pt>
                <c:pt idx="1479">
                  <c:v>147998</c:v>
                </c:pt>
                <c:pt idx="1480">
                  <c:v>148098</c:v>
                </c:pt>
                <c:pt idx="1481">
                  <c:v>148198</c:v>
                </c:pt>
                <c:pt idx="1482">
                  <c:v>148298</c:v>
                </c:pt>
                <c:pt idx="1483">
                  <c:v>148398</c:v>
                </c:pt>
                <c:pt idx="1484">
                  <c:v>148498</c:v>
                </c:pt>
                <c:pt idx="1485">
                  <c:v>148598</c:v>
                </c:pt>
                <c:pt idx="1486">
                  <c:v>148698</c:v>
                </c:pt>
                <c:pt idx="1487">
                  <c:v>148798</c:v>
                </c:pt>
                <c:pt idx="1488">
                  <c:v>148898</c:v>
                </c:pt>
                <c:pt idx="1489">
                  <c:v>148998</c:v>
                </c:pt>
                <c:pt idx="1490">
                  <c:v>149098</c:v>
                </c:pt>
                <c:pt idx="1491">
                  <c:v>149198</c:v>
                </c:pt>
                <c:pt idx="1492">
                  <c:v>149298</c:v>
                </c:pt>
                <c:pt idx="1493">
                  <c:v>149399</c:v>
                </c:pt>
                <c:pt idx="1494">
                  <c:v>149498</c:v>
                </c:pt>
                <c:pt idx="1495">
                  <c:v>149598</c:v>
                </c:pt>
                <c:pt idx="1496">
                  <c:v>149698</c:v>
                </c:pt>
                <c:pt idx="1497">
                  <c:v>149798</c:v>
                </c:pt>
                <c:pt idx="1498">
                  <c:v>149898</c:v>
                </c:pt>
                <c:pt idx="1499">
                  <c:v>149998</c:v>
                </c:pt>
                <c:pt idx="1500">
                  <c:v>150098</c:v>
                </c:pt>
                <c:pt idx="1501">
                  <c:v>150198</c:v>
                </c:pt>
                <c:pt idx="1502">
                  <c:v>150298</c:v>
                </c:pt>
                <c:pt idx="1503">
                  <c:v>150398</c:v>
                </c:pt>
                <c:pt idx="1504">
                  <c:v>150498</c:v>
                </c:pt>
                <c:pt idx="1505">
                  <c:v>150598</c:v>
                </c:pt>
                <c:pt idx="1506">
                  <c:v>150698</c:v>
                </c:pt>
                <c:pt idx="1507">
                  <c:v>150798</c:v>
                </c:pt>
                <c:pt idx="1508">
                  <c:v>150898</c:v>
                </c:pt>
                <c:pt idx="1509">
                  <c:v>150998</c:v>
                </c:pt>
                <c:pt idx="1510">
                  <c:v>151098</c:v>
                </c:pt>
                <c:pt idx="1511">
                  <c:v>151198</c:v>
                </c:pt>
                <c:pt idx="1512">
                  <c:v>151298</c:v>
                </c:pt>
                <c:pt idx="1513">
                  <c:v>151398</c:v>
                </c:pt>
                <c:pt idx="1514">
                  <c:v>151498</c:v>
                </c:pt>
                <c:pt idx="1515">
                  <c:v>151598</c:v>
                </c:pt>
                <c:pt idx="1516">
                  <c:v>151698</c:v>
                </c:pt>
                <c:pt idx="1517">
                  <c:v>151798</c:v>
                </c:pt>
                <c:pt idx="1518">
                  <c:v>151898</c:v>
                </c:pt>
                <c:pt idx="1519">
                  <c:v>151998</c:v>
                </c:pt>
                <c:pt idx="1520">
                  <c:v>152098</c:v>
                </c:pt>
                <c:pt idx="1521">
                  <c:v>152198</c:v>
                </c:pt>
                <c:pt idx="1522">
                  <c:v>152298</c:v>
                </c:pt>
                <c:pt idx="1523">
                  <c:v>152398</c:v>
                </c:pt>
                <c:pt idx="1524">
                  <c:v>152499</c:v>
                </c:pt>
                <c:pt idx="1525">
                  <c:v>152598</c:v>
                </c:pt>
                <c:pt idx="1526">
                  <c:v>152698</c:v>
                </c:pt>
                <c:pt idx="1527">
                  <c:v>152798</c:v>
                </c:pt>
                <c:pt idx="1528">
                  <c:v>152898</c:v>
                </c:pt>
                <c:pt idx="1529">
                  <c:v>152998</c:v>
                </c:pt>
                <c:pt idx="1530">
                  <c:v>153098</c:v>
                </c:pt>
                <c:pt idx="1531">
                  <c:v>153198</c:v>
                </c:pt>
                <c:pt idx="1532">
                  <c:v>153298</c:v>
                </c:pt>
                <c:pt idx="1533">
                  <c:v>153398</c:v>
                </c:pt>
                <c:pt idx="1534">
                  <c:v>153498</c:v>
                </c:pt>
                <c:pt idx="1535">
                  <c:v>153598</c:v>
                </c:pt>
                <c:pt idx="1536">
                  <c:v>153698</c:v>
                </c:pt>
                <c:pt idx="1537">
                  <c:v>153798</c:v>
                </c:pt>
                <c:pt idx="1538">
                  <c:v>153898</c:v>
                </c:pt>
                <c:pt idx="1539">
                  <c:v>153998</c:v>
                </c:pt>
                <c:pt idx="1540">
                  <c:v>154098</c:v>
                </c:pt>
                <c:pt idx="1541">
                  <c:v>154198</c:v>
                </c:pt>
                <c:pt idx="1542">
                  <c:v>154298</c:v>
                </c:pt>
                <c:pt idx="1543">
                  <c:v>154398</c:v>
                </c:pt>
                <c:pt idx="1544">
                  <c:v>154498</c:v>
                </c:pt>
                <c:pt idx="1545">
                  <c:v>154598</c:v>
                </c:pt>
                <c:pt idx="1546">
                  <c:v>154698</c:v>
                </c:pt>
                <c:pt idx="1547">
                  <c:v>154798</c:v>
                </c:pt>
                <c:pt idx="1548">
                  <c:v>154898</c:v>
                </c:pt>
                <c:pt idx="1549">
                  <c:v>154998</c:v>
                </c:pt>
                <c:pt idx="1550">
                  <c:v>155098</c:v>
                </c:pt>
                <c:pt idx="1551">
                  <c:v>155198</c:v>
                </c:pt>
                <c:pt idx="1552">
                  <c:v>155298</c:v>
                </c:pt>
                <c:pt idx="1553">
                  <c:v>155398</c:v>
                </c:pt>
                <c:pt idx="1554">
                  <c:v>155498</c:v>
                </c:pt>
                <c:pt idx="1555">
                  <c:v>155599</c:v>
                </c:pt>
                <c:pt idx="1556">
                  <c:v>155698</c:v>
                </c:pt>
                <c:pt idx="1557">
                  <c:v>155798</c:v>
                </c:pt>
                <c:pt idx="1558">
                  <c:v>155898</c:v>
                </c:pt>
                <c:pt idx="1559">
                  <c:v>155998</c:v>
                </c:pt>
                <c:pt idx="1560">
                  <c:v>156098</c:v>
                </c:pt>
                <c:pt idx="1561">
                  <c:v>156198</c:v>
                </c:pt>
                <c:pt idx="1562">
                  <c:v>156298</c:v>
                </c:pt>
                <c:pt idx="1563">
                  <c:v>156398</c:v>
                </c:pt>
                <c:pt idx="1564">
                  <c:v>156498</c:v>
                </c:pt>
                <c:pt idx="1565">
                  <c:v>156598</c:v>
                </c:pt>
                <c:pt idx="1566">
                  <c:v>156698</c:v>
                </c:pt>
                <c:pt idx="1567">
                  <c:v>156798</c:v>
                </c:pt>
                <c:pt idx="1568">
                  <c:v>156898</c:v>
                </c:pt>
                <c:pt idx="1569">
                  <c:v>156998</c:v>
                </c:pt>
                <c:pt idx="1570">
                  <c:v>157098</c:v>
                </c:pt>
                <c:pt idx="1571">
                  <c:v>157198</c:v>
                </c:pt>
                <c:pt idx="1572">
                  <c:v>157298</c:v>
                </c:pt>
                <c:pt idx="1573">
                  <c:v>157398</c:v>
                </c:pt>
                <c:pt idx="1574">
                  <c:v>157498</c:v>
                </c:pt>
                <c:pt idx="1575">
                  <c:v>157598</c:v>
                </c:pt>
                <c:pt idx="1576">
                  <c:v>157698</c:v>
                </c:pt>
                <c:pt idx="1577">
                  <c:v>157798</c:v>
                </c:pt>
                <c:pt idx="1578">
                  <c:v>157898</c:v>
                </c:pt>
                <c:pt idx="1579">
                  <c:v>157998</c:v>
                </c:pt>
                <c:pt idx="1580">
                  <c:v>158098</c:v>
                </c:pt>
                <c:pt idx="1581">
                  <c:v>158198</c:v>
                </c:pt>
                <c:pt idx="1582">
                  <c:v>158298</c:v>
                </c:pt>
                <c:pt idx="1583">
                  <c:v>158398</c:v>
                </c:pt>
                <c:pt idx="1584">
                  <c:v>158498</c:v>
                </c:pt>
                <c:pt idx="1585">
                  <c:v>158598</c:v>
                </c:pt>
                <c:pt idx="1586">
                  <c:v>158698</c:v>
                </c:pt>
                <c:pt idx="1587">
                  <c:v>158798</c:v>
                </c:pt>
                <c:pt idx="1588">
                  <c:v>158898</c:v>
                </c:pt>
                <c:pt idx="1589">
                  <c:v>158998</c:v>
                </c:pt>
                <c:pt idx="1590">
                  <c:v>159098</c:v>
                </c:pt>
                <c:pt idx="1591">
                  <c:v>159198</c:v>
                </c:pt>
                <c:pt idx="1592">
                  <c:v>159299</c:v>
                </c:pt>
                <c:pt idx="1593">
                  <c:v>159398</c:v>
                </c:pt>
                <c:pt idx="1594">
                  <c:v>159498</c:v>
                </c:pt>
                <c:pt idx="1595">
                  <c:v>159598</c:v>
                </c:pt>
                <c:pt idx="1596">
                  <c:v>159698</c:v>
                </c:pt>
                <c:pt idx="1597">
                  <c:v>159798</c:v>
                </c:pt>
                <c:pt idx="1598">
                  <c:v>159898</c:v>
                </c:pt>
                <c:pt idx="1599">
                  <c:v>159998</c:v>
                </c:pt>
                <c:pt idx="1600">
                  <c:v>160098</c:v>
                </c:pt>
                <c:pt idx="1601">
                  <c:v>160198</c:v>
                </c:pt>
                <c:pt idx="1602">
                  <c:v>160298</c:v>
                </c:pt>
                <c:pt idx="1603">
                  <c:v>160398</c:v>
                </c:pt>
                <c:pt idx="1604">
                  <c:v>160498</c:v>
                </c:pt>
                <c:pt idx="1605">
                  <c:v>160598</c:v>
                </c:pt>
                <c:pt idx="1606">
                  <c:v>160698</c:v>
                </c:pt>
                <c:pt idx="1607">
                  <c:v>160798</c:v>
                </c:pt>
                <c:pt idx="1608">
                  <c:v>160898</c:v>
                </c:pt>
                <c:pt idx="1609">
                  <c:v>160998</c:v>
                </c:pt>
                <c:pt idx="1610">
                  <c:v>161098</c:v>
                </c:pt>
                <c:pt idx="1611">
                  <c:v>161198</c:v>
                </c:pt>
                <c:pt idx="1612">
                  <c:v>161298</c:v>
                </c:pt>
                <c:pt idx="1613">
                  <c:v>161398</c:v>
                </c:pt>
                <c:pt idx="1614">
                  <c:v>161498</c:v>
                </c:pt>
                <c:pt idx="1615">
                  <c:v>161598</c:v>
                </c:pt>
                <c:pt idx="1616">
                  <c:v>161698</c:v>
                </c:pt>
                <c:pt idx="1617">
                  <c:v>161798</c:v>
                </c:pt>
                <c:pt idx="1618">
                  <c:v>161898</c:v>
                </c:pt>
                <c:pt idx="1619">
                  <c:v>161998</c:v>
                </c:pt>
                <c:pt idx="1620">
                  <c:v>162098</c:v>
                </c:pt>
                <c:pt idx="1621">
                  <c:v>162198</c:v>
                </c:pt>
                <c:pt idx="1622">
                  <c:v>162298</c:v>
                </c:pt>
                <c:pt idx="1623">
                  <c:v>162398</c:v>
                </c:pt>
                <c:pt idx="1624">
                  <c:v>162498</c:v>
                </c:pt>
                <c:pt idx="1625">
                  <c:v>162598</c:v>
                </c:pt>
                <c:pt idx="1626">
                  <c:v>162698</c:v>
                </c:pt>
                <c:pt idx="1627">
                  <c:v>162798</c:v>
                </c:pt>
                <c:pt idx="1628">
                  <c:v>162898</c:v>
                </c:pt>
                <c:pt idx="1629">
                  <c:v>162998</c:v>
                </c:pt>
                <c:pt idx="1630">
                  <c:v>163098</c:v>
                </c:pt>
                <c:pt idx="1631">
                  <c:v>163198</c:v>
                </c:pt>
                <c:pt idx="1632">
                  <c:v>163299</c:v>
                </c:pt>
                <c:pt idx="1633">
                  <c:v>163398</c:v>
                </c:pt>
                <c:pt idx="1634">
                  <c:v>163498</c:v>
                </c:pt>
                <c:pt idx="1635">
                  <c:v>163598</c:v>
                </c:pt>
                <c:pt idx="1636">
                  <c:v>163698</c:v>
                </c:pt>
                <c:pt idx="1637">
                  <c:v>163798</c:v>
                </c:pt>
                <c:pt idx="1638">
                  <c:v>163898</c:v>
                </c:pt>
                <c:pt idx="1639">
                  <c:v>163998</c:v>
                </c:pt>
                <c:pt idx="1640">
                  <c:v>164098</c:v>
                </c:pt>
                <c:pt idx="1641">
                  <c:v>164198</c:v>
                </c:pt>
                <c:pt idx="1642">
                  <c:v>164298</c:v>
                </c:pt>
                <c:pt idx="1643">
                  <c:v>164398</c:v>
                </c:pt>
                <c:pt idx="1644">
                  <c:v>164498</c:v>
                </c:pt>
                <c:pt idx="1645">
                  <c:v>164598</c:v>
                </c:pt>
                <c:pt idx="1646">
                  <c:v>164698</c:v>
                </c:pt>
                <c:pt idx="1647">
                  <c:v>164798</c:v>
                </c:pt>
                <c:pt idx="1648">
                  <c:v>164898</c:v>
                </c:pt>
                <c:pt idx="1649">
                  <c:v>164998</c:v>
                </c:pt>
                <c:pt idx="1650">
                  <c:v>165098</c:v>
                </c:pt>
                <c:pt idx="1651">
                  <c:v>165198</c:v>
                </c:pt>
                <c:pt idx="1652">
                  <c:v>165298</c:v>
                </c:pt>
                <c:pt idx="1653">
                  <c:v>165398</c:v>
                </c:pt>
                <c:pt idx="1654">
                  <c:v>165498</c:v>
                </c:pt>
                <c:pt idx="1655">
                  <c:v>165598</c:v>
                </c:pt>
                <c:pt idx="1656">
                  <c:v>165698</c:v>
                </c:pt>
                <c:pt idx="1657">
                  <c:v>165798</c:v>
                </c:pt>
                <c:pt idx="1658">
                  <c:v>165898</c:v>
                </c:pt>
                <c:pt idx="1659">
                  <c:v>165998</c:v>
                </c:pt>
                <c:pt idx="1660">
                  <c:v>166098</c:v>
                </c:pt>
                <c:pt idx="1661">
                  <c:v>166198</c:v>
                </c:pt>
                <c:pt idx="1662">
                  <c:v>166298</c:v>
                </c:pt>
                <c:pt idx="1663">
                  <c:v>166398</c:v>
                </c:pt>
                <c:pt idx="1664">
                  <c:v>166498</c:v>
                </c:pt>
                <c:pt idx="1665">
                  <c:v>166598</c:v>
                </c:pt>
                <c:pt idx="1666">
                  <c:v>166699</c:v>
                </c:pt>
                <c:pt idx="1667">
                  <c:v>166798</c:v>
                </c:pt>
                <c:pt idx="1668">
                  <c:v>166898</c:v>
                </c:pt>
                <c:pt idx="1669">
                  <c:v>166998</c:v>
                </c:pt>
                <c:pt idx="1670">
                  <c:v>167098</c:v>
                </c:pt>
                <c:pt idx="1671">
                  <c:v>167198</c:v>
                </c:pt>
                <c:pt idx="1672">
                  <c:v>167298</c:v>
                </c:pt>
                <c:pt idx="1673">
                  <c:v>167398</c:v>
                </c:pt>
                <c:pt idx="1674">
                  <c:v>167498</c:v>
                </c:pt>
                <c:pt idx="1675">
                  <c:v>167598</c:v>
                </c:pt>
                <c:pt idx="1676">
                  <c:v>167698</c:v>
                </c:pt>
                <c:pt idx="1677">
                  <c:v>167798</c:v>
                </c:pt>
                <c:pt idx="1678">
                  <c:v>167898</c:v>
                </c:pt>
                <c:pt idx="1679">
                  <c:v>167998</c:v>
                </c:pt>
                <c:pt idx="1680">
                  <c:v>168098</c:v>
                </c:pt>
                <c:pt idx="1681">
                  <c:v>168198</c:v>
                </c:pt>
                <c:pt idx="1682">
                  <c:v>168298</c:v>
                </c:pt>
                <c:pt idx="1683">
                  <c:v>168398</c:v>
                </c:pt>
                <c:pt idx="1684">
                  <c:v>168498</c:v>
                </c:pt>
                <c:pt idx="1685">
                  <c:v>168598</c:v>
                </c:pt>
                <c:pt idx="1686">
                  <c:v>168698</c:v>
                </c:pt>
                <c:pt idx="1687">
                  <c:v>168798</c:v>
                </c:pt>
                <c:pt idx="1688">
                  <c:v>168898</c:v>
                </c:pt>
                <c:pt idx="1689">
                  <c:v>168998</c:v>
                </c:pt>
                <c:pt idx="1690">
                  <c:v>169099</c:v>
                </c:pt>
                <c:pt idx="1691">
                  <c:v>169198</c:v>
                </c:pt>
                <c:pt idx="1692">
                  <c:v>169298</c:v>
                </c:pt>
                <c:pt idx="1693">
                  <c:v>169398</c:v>
                </c:pt>
                <c:pt idx="1694">
                  <c:v>169498</c:v>
                </c:pt>
                <c:pt idx="1695">
                  <c:v>169598</c:v>
                </c:pt>
                <c:pt idx="1696">
                  <c:v>169698</c:v>
                </c:pt>
                <c:pt idx="1697">
                  <c:v>169798</c:v>
                </c:pt>
                <c:pt idx="1698">
                  <c:v>169898</c:v>
                </c:pt>
                <c:pt idx="1699">
                  <c:v>169998</c:v>
                </c:pt>
                <c:pt idx="1700">
                  <c:v>170098</c:v>
                </c:pt>
                <c:pt idx="1701">
                  <c:v>170198</c:v>
                </c:pt>
                <c:pt idx="1702">
                  <c:v>170298</c:v>
                </c:pt>
                <c:pt idx="1703">
                  <c:v>170399</c:v>
                </c:pt>
                <c:pt idx="1704">
                  <c:v>170498</c:v>
                </c:pt>
                <c:pt idx="1705">
                  <c:v>170598</c:v>
                </c:pt>
                <c:pt idx="1706">
                  <c:v>170698</c:v>
                </c:pt>
                <c:pt idx="1707">
                  <c:v>170798</c:v>
                </c:pt>
                <c:pt idx="1708">
                  <c:v>170898</c:v>
                </c:pt>
                <c:pt idx="1709">
                  <c:v>170998</c:v>
                </c:pt>
                <c:pt idx="1710">
                  <c:v>171098</c:v>
                </c:pt>
                <c:pt idx="1711">
                  <c:v>171198</c:v>
                </c:pt>
                <c:pt idx="1712">
                  <c:v>171298</c:v>
                </c:pt>
                <c:pt idx="1713">
                  <c:v>171398</c:v>
                </c:pt>
                <c:pt idx="1714">
                  <c:v>171498</c:v>
                </c:pt>
                <c:pt idx="1715">
                  <c:v>171598</c:v>
                </c:pt>
                <c:pt idx="1716">
                  <c:v>171698</c:v>
                </c:pt>
                <c:pt idx="1717">
                  <c:v>171798</c:v>
                </c:pt>
                <c:pt idx="1718">
                  <c:v>171898</c:v>
                </c:pt>
                <c:pt idx="1719">
                  <c:v>171998</c:v>
                </c:pt>
                <c:pt idx="1720">
                  <c:v>172098</c:v>
                </c:pt>
                <c:pt idx="1721">
                  <c:v>172198</c:v>
                </c:pt>
                <c:pt idx="1722">
                  <c:v>172298</c:v>
                </c:pt>
                <c:pt idx="1723">
                  <c:v>172398</c:v>
                </c:pt>
                <c:pt idx="1724">
                  <c:v>172498</c:v>
                </c:pt>
                <c:pt idx="1725">
                  <c:v>172598</c:v>
                </c:pt>
                <c:pt idx="1726">
                  <c:v>172698</c:v>
                </c:pt>
                <c:pt idx="1727">
                  <c:v>172798</c:v>
                </c:pt>
                <c:pt idx="1728">
                  <c:v>172898</c:v>
                </c:pt>
                <c:pt idx="1729">
                  <c:v>172998</c:v>
                </c:pt>
                <c:pt idx="1730">
                  <c:v>173098</c:v>
                </c:pt>
                <c:pt idx="1731">
                  <c:v>173198</c:v>
                </c:pt>
                <c:pt idx="1732">
                  <c:v>173298</c:v>
                </c:pt>
                <c:pt idx="1733">
                  <c:v>173398</c:v>
                </c:pt>
                <c:pt idx="1734">
                  <c:v>173499</c:v>
                </c:pt>
                <c:pt idx="1735">
                  <c:v>173598</c:v>
                </c:pt>
                <c:pt idx="1736">
                  <c:v>173698</c:v>
                </c:pt>
                <c:pt idx="1737">
                  <c:v>173798</c:v>
                </c:pt>
                <c:pt idx="1738">
                  <c:v>173898</c:v>
                </c:pt>
                <c:pt idx="1739">
                  <c:v>173998</c:v>
                </c:pt>
                <c:pt idx="1740">
                  <c:v>174098</c:v>
                </c:pt>
                <c:pt idx="1741">
                  <c:v>174198</c:v>
                </c:pt>
                <c:pt idx="1742">
                  <c:v>174298</c:v>
                </c:pt>
                <c:pt idx="1743">
                  <c:v>174398</c:v>
                </c:pt>
                <c:pt idx="1744">
                  <c:v>174498</c:v>
                </c:pt>
                <c:pt idx="1745">
                  <c:v>174598</c:v>
                </c:pt>
                <c:pt idx="1746">
                  <c:v>174698</c:v>
                </c:pt>
                <c:pt idx="1747">
                  <c:v>174798</c:v>
                </c:pt>
                <c:pt idx="1748">
                  <c:v>174898</c:v>
                </c:pt>
                <c:pt idx="1749">
                  <c:v>174999</c:v>
                </c:pt>
                <c:pt idx="1750">
                  <c:v>175098</c:v>
                </c:pt>
                <c:pt idx="1751">
                  <c:v>175198</c:v>
                </c:pt>
                <c:pt idx="1752">
                  <c:v>175298</c:v>
                </c:pt>
                <c:pt idx="1753">
                  <c:v>175398</c:v>
                </c:pt>
                <c:pt idx="1754">
                  <c:v>175498</c:v>
                </c:pt>
                <c:pt idx="1755">
                  <c:v>175598</c:v>
                </c:pt>
                <c:pt idx="1756">
                  <c:v>175698</c:v>
                </c:pt>
                <c:pt idx="1757">
                  <c:v>175798</c:v>
                </c:pt>
                <c:pt idx="1758">
                  <c:v>175898</c:v>
                </c:pt>
                <c:pt idx="1759">
                  <c:v>175998</c:v>
                </c:pt>
                <c:pt idx="1760">
                  <c:v>176098</c:v>
                </c:pt>
                <c:pt idx="1761">
                  <c:v>176198</c:v>
                </c:pt>
                <c:pt idx="1762">
                  <c:v>176298</c:v>
                </c:pt>
                <c:pt idx="1763">
                  <c:v>176398</c:v>
                </c:pt>
                <c:pt idx="1764">
                  <c:v>176498</c:v>
                </c:pt>
                <c:pt idx="1765">
                  <c:v>176599</c:v>
                </c:pt>
                <c:pt idx="1766">
                  <c:v>176698</c:v>
                </c:pt>
                <c:pt idx="1767">
                  <c:v>176798</c:v>
                </c:pt>
                <c:pt idx="1768">
                  <c:v>176898</c:v>
                </c:pt>
                <c:pt idx="1769">
                  <c:v>176998</c:v>
                </c:pt>
                <c:pt idx="1770">
                  <c:v>177098</c:v>
                </c:pt>
                <c:pt idx="1771">
                  <c:v>177198</c:v>
                </c:pt>
                <c:pt idx="1772">
                  <c:v>177298</c:v>
                </c:pt>
                <c:pt idx="1773">
                  <c:v>177398</c:v>
                </c:pt>
                <c:pt idx="1774">
                  <c:v>177498</c:v>
                </c:pt>
                <c:pt idx="1775">
                  <c:v>177598</c:v>
                </c:pt>
                <c:pt idx="1776">
                  <c:v>177698</c:v>
                </c:pt>
                <c:pt idx="1777">
                  <c:v>177798</c:v>
                </c:pt>
                <c:pt idx="1778">
                  <c:v>177898</c:v>
                </c:pt>
                <c:pt idx="1779">
                  <c:v>177998</c:v>
                </c:pt>
                <c:pt idx="1780">
                  <c:v>178098</c:v>
                </c:pt>
                <c:pt idx="1781">
                  <c:v>178198</c:v>
                </c:pt>
                <c:pt idx="1782">
                  <c:v>178298</c:v>
                </c:pt>
                <c:pt idx="1783">
                  <c:v>178398</c:v>
                </c:pt>
                <c:pt idx="1784">
                  <c:v>178498</c:v>
                </c:pt>
                <c:pt idx="1785">
                  <c:v>178598</c:v>
                </c:pt>
                <c:pt idx="1786">
                  <c:v>178698</c:v>
                </c:pt>
                <c:pt idx="1787">
                  <c:v>178798</c:v>
                </c:pt>
                <c:pt idx="1788">
                  <c:v>178898</c:v>
                </c:pt>
                <c:pt idx="1789">
                  <c:v>178998</c:v>
                </c:pt>
                <c:pt idx="1790">
                  <c:v>179098</c:v>
                </c:pt>
                <c:pt idx="1791">
                  <c:v>179198</c:v>
                </c:pt>
                <c:pt idx="1792">
                  <c:v>179298</c:v>
                </c:pt>
                <c:pt idx="1793">
                  <c:v>179398</c:v>
                </c:pt>
                <c:pt idx="1794">
                  <c:v>179498</c:v>
                </c:pt>
                <c:pt idx="1795">
                  <c:v>179598</c:v>
                </c:pt>
                <c:pt idx="1796">
                  <c:v>179698</c:v>
                </c:pt>
                <c:pt idx="1797">
                  <c:v>179798</c:v>
                </c:pt>
                <c:pt idx="1798">
                  <c:v>179898</c:v>
                </c:pt>
                <c:pt idx="1799">
                  <c:v>179999</c:v>
                </c:pt>
                <c:pt idx="1800">
                  <c:v>180098</c:v>
                </c:pt>
                <c:pt idx="1801">
                  <c:v>180198</c:v>
                </c:pt>
                <c:pt idx="1802">
                  <c:v>180298</c:v>
                </c:pt>
                <c:pt idx="1803">
                  <c:v>180398</c:v>
                </c:pt>
                <c:pt idx="1804">
                  <c:v>180498</c:v>
                </c:pt>
                <c:pt idx="1805">
                  <c:v>180598</c:v>
                </c:pt>
                <c:pt idx="1806">
                  <c:v>180698</c:v>
                </c:pt>
                <c:pt idx="1807">
                  <c:v>180798</c:v>
                </c:pt>
                <c:pt idx="1808">
                  <c:v>180898</c:v>
                </c:pt>
                <c:pt idx="1809">
                  <c:v>180998</c:v>
                </c:pt>
                <c:pt idx="1810">
                  <c:v>181098</c:v>
                </c:pt>
                <c:pt idx="1811">
                  <c:v>181198</c:v>
                </c:pt>
                <c:pt idx="1812">
                  <c:v>181298</c:v>
                </c:pt>
                <c:pt idx="1813">
                  <c:v>181398</c:v>
                </c:pt>
                <c:pt idx="1814">
                  <c:v>181498</c:v>
                </c:pt>
                <c:pt idx="1815">
                  <c:v>181598</c:v>
                </c:pt>
                <c:pt idx="1816">
                  <c:v>181698</c:v>
                </c:pt>
                <c:pt idx="1817">
                  <c:v>181798</c:v>
                </c:pt>
                <c:pt idx="1818">
                  <c:v>181898</c:v>
                </c:pt>
                <c:pt idx="1819">
                  <c:v>181998</c:v>
                </c:pt>
                <c:pt idx="1820">
                  <c:v>182098</c:v>
                </c:pt>
                <c:pt idx="1821">
                  <c:v>182198</c:v>
                </c:pt>
                <c:pt idx="1822">
                  <c:v>182298</c:v>
                </c:pt>
                <c:pt idx="1823">
                  <c:v>182398</c:v>
                </c:pt>
                <c:pt idx="1824">
                  <c:v>182498</c:v>
                </c:pt>
                <c:pt idx="1825">
                  <c:v>182598</c:v>
                </c:pt>
                <c:pt idx="1826">
                  <c:v>182698</c:v>
                </c:pt>
                <c:pt idx="1827">
                  <c:v>182798</c:v>
                </c:pt>
                <c:pt idx="1828">
                  <c:v>182898</c:v>
                </c:pt>
                <c:pt idx="1829">
                  <c:v>182998</c:v>
                </c:pt>
                <c:pt idx="1830">
                  <c:v>183098</c:v>
                </c:pt>
                <c:pt idx="1831">
                  <c:v>183198</c:v>
                </c:pt>
                <c:pt idx="1832">
                  <c:v>183298</c:v>
                </c:pt>
                <c:pt idx="1833">
                  <c:v>183399</c:v>
                </c:pt>
                <c:pt idx="1834">
                  <c:v>183498</c:v>
                </c:pt>
                <c:pt idx="1835">
                  <c:v>183598</c:v>
                </c:pt>
                <c:pt idx="1836">
                  <c:v>183698</c:v>
                </c:pt>
                <c:pt idx="1837">
                  <c:v>183798</c:v>
                </c:pt>
                <c:pt idx="1838">
                  <c:v>183898</c:v>
                </c:pt>
                <c:pt idx="1839">
                  <c:v>183998</c:v>
                </c:pt>
                <c:pt idx="1840">
                  <c:v>184098</c:v>
                </c:pt>
                <c:pt idx="1841">
                  <c:v>184198</c:v>
                </c:pt>
                <c:pt idx="1842">
                  <c:v>184298</c:v>
                </c:pt>
                <c:pt idx="1843">
                  <c:v>184398</c:v>
                </c:pt>
                <c:pt idx="1844">
                  <c:v>184498</c:v>
                </c:pt>
                <c:pt idx="1845">
                  <c:v>184598</c:v>
                </c:pt>
                <c:pt idx="1846">
                  <c:v>184698</c:v>
                </c:pt>
                <c:pt idx="1847">
                  <c:v>184798</c:v>
                </c:pt>
                <c:pt idx="1848">
                  <c:v>184898</c:v>
                </c:pt>
                <c:pt idx="1849">
                  <c:v>184998</c:v>
                </c:pt>
                <c:pt idx="1850">
                  <c:v>185098</c:v>
                </c:pt>
                <c:pt idx="1851">
                  <c:v>185198</c:v>
                </c:pt>
                <c:pt idx="1852">
                  <c:v>185298</c:v>
                </c:pt>
                <c:pt idx="1853">
                  <c:v>185398</c:v>
                </c:pt>
                <c:pt idx="1854">
                  <c:v>185498</c:v>
                </c:pt>
                <c:pt idx="1855">
                  <c:v>185598</c:v>
                </c:pt>
                <c:pt idx="1856">
                  <c:v>185698</c:v>
                </c:pt>
                <c:pt idx="1857">
                  <c:v>185798</c:v>
                </c:pt>
                <c:pt idx="1858">
                  <c:v>185898</c:v>
                </c:pt>
                <c:pt idx="1859">
                  <c:v>185998</c:v>
                </c:pt>
                <c:pt idx="1860">
                  <c:v>186098</c:v>
                </c:pt>
                <c:pt idx="1861">
                  <c:v>186198</c:v>
                </c:pt>
                <c:pt idx="1862">
                  <c:v>186298</c:v>
                </c:pt>
                <c:pt idx="1863">
                  <c:v>186398</c:v>
                </c:pt>
                <c:pt idx="1864">
                  <c:v>186499</c:v>
                </c:pt>
                <c:pt idx="1865">
                  <c:v>186599</c:v>
                </c:pt>
                <c:pt idx="1866">
                  <c:v>186698</c:v>
                </c:pt>
                <c:pt idx="1867">
                  <c:v>186798</c:v>
                </c:pt>
                <c:pt idx="1868">
                  <c:v>186898</c:v>
                </c:pt>
                <c:pt idx="1869">
                  <c:v>186998</c:v>
                </c:pt>
                <c:pt idx="1870">
                  <c:v>187098</c:v>
                </c:pt>
                <c:pt idx="1871">
                  <c:v>187198</c:v>
                </c:pt>
                <c:pt idx="1872">
                  <c:v>187298</c:v>
                </c:pt>
                <c:pt idx="1873">
                  <c:v>187398</c:v>
                </c:pt>
                <c:pt idx="1874">
                  <c:v>187498</c:v>
                </c:pt>
                <c:pt idx="1875">
                  <c:v>187598</c:v>
                </c:pt>
                <c:pt idx="1876">
                  <c:v>187698</c:v>
                </c:pt>
                <c:pt idx="1877">
                  <c:v>187798</c:v>
                </c:pt>
                <c:pt idx="1878">
                  <c:v>187898</c:v>
                </c:pt>
                <c:pt idx="1879">
                  <c:v>187998</c:v>
                </c:pt>
                <c:pt idx="1880">
                  <c:v>188098</c:v>
                </c:pt>
                <c:pt idx="1881">
                  <c:v>188198</c:v>
                </c:pt>
                <c:pt idx="1882">
                  <c:v>188298</c:v>
                </c:pt>
                <c:pt idx="1883">
                  <c:v>188398</c:v>
                </c:pt>
                <c:pt idx="1884">
                  <c:v>188498</c:v>
                </c:pt>
                <c:pt idx="1885">
                  <c:v>188598</c:v>
                </c:pt>
                <c:pt idx="1886">
                  <c:v>188698</c:v>
                </c:pt>
                <c:pt idx="1887">
                  <c:v>188798</c:v>
                </c:pt>
                <c:pt idx="1888">
                  <c:v>188898</c:v>
                </c:pt>
                <c:pt idx="1889">
                  <c:v>188998</c:v>
                </c:pt>
                <c:pt idx="1890">
                  <c:v>189098</c:v>
                </c:pt>
                <c:pt idx="1891">
                  <c:v>189198</c:v>
                </c:pt>
                <c:pt idx="1892">
                  <c:v>189298</c:v>
                </c:pt>
                <c:pt idx="1893">
                  <c:v>189398</c:v>
                </c:pt>
                <c:pt idx="1894">
                  <c:v>189498</c:v>
                </c:pt>
                <c:pt idx="1895">
                  <c:v>189598</c:v>
                </c:pt>
                <c:pt idx="1896">
                  <c:v>189698</c:v>
                </c:pt>
                <c:pt idx="1897">
                  <c:v>189798</c:v>
                </c:pt>
                <c:pt idx="1898">
                  <c:v>189899</c:v>
                </c:pt>
                <c:pt idx="1899">
                  <c:v>189998</c:v>
                </c:pt>
                <c:pt idx="1900">
                  <c:v>190098</c:v>
                </c:pt>
                <c:pt idx="1901">
                  <c:v>190198</c:v>
                </c:pt>
                <c:pt idx="1902">
                  <c:v>190298</c:v>
                </c:pt>
                <c:pt idx="1903">
                  <c:v>190398</c:v>
                </c:pt>
                <c:pt idx="1904">
                  <c:v>190498</c:v>
                </c:pt>
                <c:pt idx="1905">
                  <c:v>190598</c:v>
                </c:pt>
                <c:pt idx="1906">
                  <c:v>190698</c:v>
                </c:pt>
                <c:pt idx="1907">
                  <c:v>190798</c:v>
                </c:pt>
                <c:pt idx="1908">
                  <c:v>190898</c:v>
                </c:pt>
                <c:pt idx="1909">
                  <c:v>190998</c:v>
                </c:pt>
                <c:pt idx="1910">
                  <c:v>191098</c:v>
                </c:pt>
                <c:pt idx="1911">
                  <c:v>191198</c:v>
                </c:pt>
                <c:pt idx="1912">
                  <c:v>191298</c:v>
                </c:pt>
                <c:pt idx="1913">
                  <c:v>191398</c:v>
                </c:pt>
                <c:pt idx="1914">
                  <c:v>191498</c:v>
                </c:pt>
                <c:pt idx="1915">
                  <c:v>191598</c:v>
                </c:pt>
                <c:pt idx="1916">
                  <c:v>191698</c:v>
                </c:pt>
                <c:pt idx="1917">
                  <c:v>191798</c:v>
                </c:pt>
                <c:pt idx="1918">
                  <c:v>191898</c:v>
                </c:pt>
                <c:pt idx="1919">
                  <c:v>191998</c:v>
                </c:pt>
                <c:pt idx="1920">
                  <c:v>192098</c:v>
                </c:pt>
                <c:pt idx="1921">
                  <c:v>192198</c:v>
                </c:pt>
                <c:pt idx="1922">
                  <c:v>192298</c:v>
                </c:pt>
                <c:pt idx="1923">
                  <c:v>192398</c:v>
                </c:pt>
                <c:pt idx="1924">
                  <c:v>192498</c:v>
                </c:pt>
                <c:pt idx="1925">
                  <c:v>192598</c:v>
                </c:pt>
                <c:pt idx="1926">
                  <c:v>192698</c:v>
                </c:pt>
                <c:pt idx="1927">
                  <c:v>192798</c:v>
                </c:pt>
                <c:pt idx="1928">
                  <c:v>192898</c:v>
                </c:pt>
                <c:pt idx="1929">
                  <c:v>192998</c:v>
                </c:pt>
                <c:pt idx="1930">
                  <c:v>193098</c:v>
                </c:pt>
                <c:pt idx="1931">
                  <c:v>193198</c:v>
                </c:pt>
                <c:pt idx="1932">
                  <c:v>193299</c:v>
                </c:pt>
                <c:pt idx="1933">
                  <c:v>193398</c:v>
                </c:pt>
                <c:pt idx="1934">
                  <c:v>193498</c:v>
                </c:pt>
                <c:pt idx="1935">
                  <c:v>193598</c:v>
                </c:pt>
                <c:pt idx="1936">
                  <c:v>193698</c:v>
                </c:pt>
                <c:pt idx="1937">
                  <c:v>193798</c:v>
                </c:pt>
                <c:pt idx="1938">
                  <c:v>193898</c:v>
                </c:pt>
                <c:pt idx="1939">
                  <c:v>193998</c:v>
                </c:pt>
                <c:pt idx="1940">
                  <c:v>194098</c:v>
                </c:pt>
                <c:pt idx="1941">
                  <c:v>194198</c:v>
                </c:pt>
                <c:pt idx="1942">
                  <c:v>194298</c:v>
                </c:pt>
                <c:pt idx="1943">
                  <c:v>194398</c:v>
                </c:pt>
                <c:pt idx="1944">
                  <c:v>194498</c:v>
                </c:pt>
                <c:pt idx="1945">
                  <c:v>194598</c:v>
                </c:pt>
                <c:pt idx="1946">
                  <c:v>194698</c:v>
                </c:pt>
                <c:pt idx="1947">
                  <c:v>194798</c:v>
                </c:pt>
                <c:pt idx="1948">
                  <c:v>194898</c:v>
                </c:pt>
                <c:pt idx="1949">
                  <c:v>194998</c:v>
                </c:pt>
                <c:pt idx="1950">
                  <c:v>195098</c:v>
                </c:pt>
                <c:pt idx="1951">
                  <c:v>195198</c:v>
                </c:pt>
                <c:pt idx="1952">
                  <c:v>195298</c:v>
                </c:pt>
                <c:pt idx="1953">
                  <c:v>195398</c:v>
                </c:pt>
                <c:pt idx="1954">
                  <c:v>195498</c:v>
                </c:pt>
                <c:pt idx="1955">
                  <c:v>195598</c:v>
                </c:pt>
                <c:pt idx="1956">
                  <c:v>195698</c:v>
                </c:pt>
                <c:pt idx="1957">
                  <c:v>195798</c:v>
                </c:pt>
                <c:pt idx="1958">
                  <c:v>195898</c:v>
                </c:pt>
                <c:pt idx="1959">
                  <c:v>195998</c:v>
                </c:pt>
                <c:pt idx="1960">
                  <c:v>196098</c:v>
                </c:pt>
                <c:pt idx="1961">
                  <c:v>196198</c:v>
                </c:pt>
                <c:pt idx="1962">
                  <c:v>196298</c:v>
                </c:pt>
                <c:pt idx="1963">
                  <c:v>196398</c:v>
                </c:pt>
                <c:pt idx="1964">
                  <c:v>196498</c:v>
                </c:pt>
                <c:pt idx="1965">
                  <c:v>196598</c:v>
                </c:pt>
                <c:pt idx="1966">
                  <c:v>196699</c:v>
                </c:pt>
                <c:pt idx="1967">
                  <c:v>196798</c:v>
                </c:pt>
                <c:pt idx="1968">
                  <c:v>196898</c:v>
                </c:pt>
                <c:pt idx="1969">
                  <c:v>196998</c:v>
                </c:pt>
                <c:pt idx="1970">
                  <c:v>197098</c:v>
                </c:pt>
                <c:pt idx="1971">
                  <c:v>197198</c:v>
                </c:pt>
                <c:pt idx="1972">
                  <c:v>197298</c:v>
                </c:pt>
                <c:pt idx="1973">
                  <c:v>197398</c:v>
                </c:pt>
                <c:pt idx="1974">
                  <c:v>197498</c:v>
                </c:pt>
                <c:pt idx="1975">
                  <c:v>197598</c:v>
                </c:pt>
                <c:pt idx="1976">
                  <c:v>197698</c:v>
                </c:pt>
                <c:pt idx="1977">
                  <c:v>197798</c:v>
                </c:pt>
                <c:pt idx="1978">
                  <c:v>197898</c:v>
                </c:pt>
                <c:pt idx="1979">
                  <c:v>197998</c:v>
                </c:pt>
                <c:pt idx="1980">
                  <c:v>198098</c:v>
                </c:pt>
                <c:pt idx="1981">
                  <c:v>198198</c:v>
                </c:pt>
                <c:pt idx="1982">
                  <c:v>198298</c:v>
                </c:pt>
                <c:pt idx="1983">
                  <c:v>198398</c:v>
                </c:pt>
                <c:pt idx="1984">
                  <c:v>198498</c:v>
                </c:pt>
                <c:pt idx="1985">
                  <c:v>198598</c:v>
                </c:pt>
                <c:pt idx="1986">
                  <c:v>198699</c:v>
                </c:pt>
                <c:pt idx="1987">
                  <c:v>198798</c:v>
                </c:pt>
                <c:pt idx="1988">
                  <c:v>198898</c:v>
                </c:pt>
                <c:pt idx="1989">
                  <c:v>198998</c:v>
                </c:pt>
                <c:pt idx="1990">
                  <c:v>199098</c:v>
                </c:pt>
                <c:pt idx="1991">
                  <c:v>199198</c:v>
                </c:pt>
                <c:pt idx="1992">
                  <c:v>199298</c:v>
                </c:pt>
                <c:pt idx="1993">
                  <c:v>199398</c:v>
                </c:pt>
                <c:pt idx="1994">
                  <c:v>199498</c:v>
                </c:pt>
                <c:pt idx="1995">
                  <c:v>199598</c:v>
                </c:pt>
                <c:pt idx="1996">
                  <c:v>199698</c:v>
                </c:pt>
                <c:pt idx="1997">
                  <c:v>199799</c:v>
                </c:pt>
                <c:pt idx="1998">
                  <c:v>199898</c:v>
                </c:pt>
                <c:pt idx="1999">
                  <c:v>199998</c:v>
                </c:pt>
                <c:pt idx="2000">
                  <c:v>200098</c:v>
                </c:pt>
                <c:pt idx="2001">
                  <c:v>200198</c:v>
                </c:pt>
                <c:pt idx="2002">
                  <c:v>200298</c:v>
                </c:pt>
                <c:pt idx="2003">
                  <c:v>200398</c:v>
                </c:pt>
                <c:pt idx="2004">
                  <c:v>200498</c:v>
                </c:pt>
                <c:pt idx="2005">
                  <c:v>200598</c:v>
                </c:pt>
                <c:pt idx="2006">
                  <c:v>200698</c:v>
                </c:pt>
                <c:pt idx="2007">
                  <c:v>200798</c:v>
                </c:pt>
                <c:pt idx="2008">
                  <c:v>200898</c:v>
                </c:pt>
                <c:pt idx="2009">
                  <c:v>200998</c:v>
                </c:pt>
                <c:pt idx="2010">
                  <c:v>201098</c:v>
                </c:pt>
                <c:pt idx="2011">
                  <c:v>201198</c:v>
                </c:pt>
                <c:pt idx="2012">
                  <c:v>201298</c:v>
                </c:pt>
                <c:pt idx="2013">
                  <c:v>201398</c:v>
                </c:pt>
                <c:pt idx="2014">
                  <c:v>201498</c:v>
                </c:pt>
                <c:pt idx="2015">
                  <c:v>201598</c:v>
                </c:pt>
                <c:pt idx="2016">
                  <c:v>201698</c:v>
                </c:pt>
                <c:pt idx="2017">
                  <c:v>201798</c:v>
                </c:pt>
                <c:pt idx="2018">
                  <c:v>201898</c:v>
                </c:pt>
                <c:pt idx="2019">
                  <c:v>201998</c:v>
                </c:pt>
                <c:pt idx="2020">
                  <c:v>202098</c:v>
                </c:pt>
                <c:pt idx="2021">
                  <c:v>202198</c:v>
                </c:pt>
                <c:pt idx="2022">
                  <c:v>202298</c:v>
                </c:pt>
                <c:pt idx="2023">
                  <c:v>202398</c:v>
                </c:pt>
                <c:pt idx="2024">
                  <c:v>202498</c:v>
                </c:pt>
                <c:pt idx="2025">
                  <c:v>202598</c:v>
                </c:pt>
                <c:pt idx="2026">
                  <c:v>202698</c:v>
                </c:pt>
                <c:pt idx="2027">
                  <c:v>202798</c:v>
                </c:pt>
                <c:pt idx="2028">
                  <c:v>202898</c:v>
                </c:pt>
                <c:pt idx="2029">
                  <c:v>202998</c:v>
                </c:pt>
                <c:pt idx="2030">
                  <c:v>203098</c:v>
                </c:pt>
                <c:pt idx="2031">
                  <c:v>203199</c:v>
                </c:pt>
                <c:pt idx="2032">
                  <c:v>203298</c:v>
                </c:pt>
                <c:pt idx="2033">
                  <c:v>203398</c:v>
                </c:pt>
                <c:pt idx="2034">
                  <c:v>203498</c:v>
                </c:pt>
                <c:pt idx="2035">
                  <c:v>203598</c:v>
                </c:pt>
                <c:pt idx="2036">
                  <c:v>203698</c:v>
                </c:pt>
                <c:pt idx="2037">
                  <c:v>203798</c:v>
                </c:pt>
                <c:pt idx="2038">
                  <c:v>203898</c:v>
                </c:pt>
                <c:pt idx="2039">
                  <c:v>203998</c:v>
                </c:pt>
                <c:pt idx="2040">
                  <c:v>204098</c:v>
                </c:pt>
                <c:pt idx="2041">
                  <c:v>204198</c:v>
                </c:pt>
                <c:pt idx="2042">
                  <c:v>204298</c:v>
                </c:pt>
                <c:pt idx="2043">
                  <c:v>204398</c:v>
                </c:pt>
                <c:pt idx="2044">
                  <c:v>204498</c:v>
                </c:pt>
                <c:pt idx="2045">
                  <c:v>204598</c:v>
                </c:pt>
                <c:pt idx="2046">
                  <c:v>204698</c:v>
                </c:pt>
                <c:pt idx="2047">
                  <c:v>204798</c:v>
                </c:pt>
                <c:pt idx="2048">
                  <c:v>204898</c:v>
                </c:pt>
                <c:pt idx="2049">
                  <c:v>204998</c:v>
                </c:pt>
                <c:pt idx="2050">
                  <c:v>205098</c:v>
                </c:pt>
                <c:pt idx="2051">
                  <c:v>205198</c:v>
                </c:pt>
                <c:pt idx="2052">
                  <c:v>205298</c:v>
                </c:pt>
                <c:pt idx="2053">
                  <c:v>205398</c:v>
                </c:pt>
                <c:pt idx="2054">
                  <c:v>205498</c:v>
                </c:pt>
                <c:pt idx="2055">
                  <c:v>205598</c:v>
                </c:pt>
                <c:pt idx="2056">
                  <c:v>205698</c:v>
                </c:pt>
                <c:pt idx="2057">
                  <c:v>205798</c:v>
                </c:pt>
                <c:pt idx="2058">
                  <c:v>205898</c:v>
                </c:pt>
                <c:pt idx="2059">
                  <c:v>205998</c:v>
                </c:pt>
                <c:pt idx="2060">
                  <c:v>206098</c:v>
                </c:pt>
                <c:pt idx="2061">
                  <c:v>206198</c:v>
                </c:pt>
                <c:pt idx="2062">
                  <c:v>206298</c:v>
                </c:pt>
                <c:pt idx="2063">
                  <c:v>206398</c:v>
                </c:pt>
                <c:pt idx="2064">
                  <c:v>206498</c:v>
                </c:pt>
                <c:pt idx="2065">
                  <c:v>206599</c:v>
                </c:pt>
                <c:pt idx="2066">
                  <c:v>206698</c:v>
                </c:pt>
                <c:pt idx="2067">
                  <c:v>206798</c:v>
                </c:pt>
                <c:pt idx="2068">
                  <c:v>206898</c:v>
                </c:pt>
                <c:pt idx="2069">
                  <c:v>206998</c:v>
                </c:pt>
                <c:pt idx="2070">
                  <c:v>207098</c:v>
                </c:pt>
                <c:pt idx="2071">
                  <c:v>207198</c:v>
                </c:pt>
                <c:pt idx="2072">
                  <c:v>207298</c:v>
                </c:pt>
                <c:pt idx="2073">
                  <c:v>207398</c:v>
                </c:pt>
                <c:pt idx="2074">
                  <c:v>207498</c:v>
                </c:pt>
                <c:pt idx="2075">
                  <c:v>207598</c:v>
                </c:pt>
                <c:pt idx="2076">
                  <c:v>207698</c:v>
                </c:pt>
                <c:pt idx="2077">
                  <c:v>207798</c:v>
                </c:pt>
                <c:pt idx="2078">
                  <c:v>207898</c:v>
                </c:pt>
                <c:pt idx="2079">
                  <c:v>207998</c:v>
                </c:pt>
                <c:pt idx="2080">
                  <c:v>208098</c:v>
                </c:pt>
                <c:pt idx="2081">
                  <c:v>208198</c:v>
                </c:pt>
                <c:pt idx="2082">
                  <c:v>208298</c:v>
                </c:pt>
                <c:pt idx="2083">
                  <c:v>208398</c:v>
                </c:pt>
                <c:pt idx="2084">
                  <c:v>208498</c:v>
                </c:pt>
                <c:pt idx="2085">
                  <c:v>208598</c:v>
                </c:pt>
                <c:pt idx="2086">
                  <c:v>208698</c:v>
                </c:pt>
                <c:pt idx="2087">
                  <c:v>208798</c:v>
                </c:pt>
                <c:pt idx="2088">
                  <c:v>208898</c:v>
                </c:pt>
                <c:pt idx="2089">
                  <c:v>208998</c:v>
                </c:pt>
                <c:pt idx="2090">
                  <c:v>209098</c:v>
                </c:pt>
                <c:pt idx="2091">
                  <c:v>209198</c:v>
                </c:pt>
                <c:pt idx="2092">
                  <c:v>209298</c:v>
                </c:pt>
                <c:pt idx="2093">
                  <c:v>209398</c:v>
                </c:pt>
                <c:pt idx="2094">
                  <c:v>209498</c:v>
                </c:pt>
                <c:pt idx="2095">
                  <c:v>209598</c:v>
                </c:pt>
                <c:pt idx="2096">
                  <c:v>209698</c:v>
                </c:pt>
                <c:pt idx="2097">
                  <c:v>209798</c:v>
                </c:pt>
                <c:pt idx="2098">
                  <c:v>209898</c:v>
                </c:pt>
                <c:pt idx="2099">
                  <c:v>209998</c:v>
                </c:pt>
                <c:pt idx="2100">
                  <c:v>210098</c:v>
                </c:pt>
                <c:pt idx="2101">
                  <c:v>210198</c:v>
                </c:pt>
                <c:pt idx="2102">
                  <c:v>210299</c:v>
                </c:pt>
                <c:pt idx="2103">
                  <c:v>210398</c:v>
                </c:pt>
                <c:pt idx="2104">
                  <c:v>210498</c:v>
                </c:pt>
                <c:pt idx="2105">
                  <c:v>210598</c:v>
                </c:pt>
                <c:pt idx="2106">
                  <c:v>210698</c:v>
                </c:pt>
                <c:pt idx="2107">
                  <c:v>210798</c:v>
                </c:pt>
                <c:pt idx="2108">
                  <c:v>210898</c:v>
                </c:pt>
                <c:pt idx="2109">
                  <c:v>210998</c:v>
                </c:pt>
                <c:pt idx="2110">
                  <c:v>211098</c:v>
                </c:pt>
                <c:pt idx="2111">
                  <c:v>211198</c:v>
                </c:pt>
                <c:pt idx="2112">
                  <c:v>211298</c:v>
                </c:pt>
                <c:pt idx="2113">
                  <c:v>211398</c:v>
                </c:pt>
                <c:pt idx="2114">
                  <c:v>211498</c:v>
                </c:pt>
                <c:pt idx="2115">
                  <c:v>211598</c:v>
                </c:pt>
                <c:pt idx="2116">
                  <c:v>211698</c:v>
                </c:pt>
                <c:pt idx="2117">
                  <c:v>211798</c:v>
                </c:pt>
                <c:pt idx="2118">
                  <c:v>211898</c:v>
                </c:pt>
                <c:pt idx="2119">
                  <c:v>211998</c:v>
                </c:pt>
                <c:pt idx="2120">
                  <c:v>212098</c:v>
                </c:pt>
                <c:pt idx="2121">
                  <c:v>212198</c:v>
                </c:pt>
                <c:pt idx="2122">
                  <c:v>212298</c:v>
                </c:pt>
                <c:pt idx="2123">
                  <c:v>212398</c:v>
                </c:pt>
                <c:pt idx="2124">
                  <c:v>212498</c:v>
                </c:pt>
                <c:pt idx="2125">
                  <c:v>212598</c:v>
                </c:pt>
                <c:pt idx="2126">
                  <c:v>212698</c:v>
                </c:pt>
                <c:pt idx="2127">
                  <c:v>212798</c:v>
                </c:pt>
                <c:pt idx="2128">
                  <c:v>212898</c:v>
                </c:pt>
                <c:pt idx="2129">
                  <c:v>212998</c:v>
                </c:pt>
                <c:pt idx="2130">
                  <c:v>213098</c:v>
                </c:pt>
                <c:pt idx="2131">
                  <c:v>213198</c:v>
                </c:pt>
                <c:pt idx="2132">
                  <c:v>213298</c:v>
                </c:pt>
                <c:pt idx="2133">
                  <c:v>213398</c:v>
                </c:pt>
                <c:pt idx="2134">
                  <c:v>213499</c:v>
                </c:pt>
                <c:pt idx="2135">
                  <c:v>213598</c:v>
                </c:pt>
                <c:pt idx="2136">
                  <c:v>213699</c:v>
                </c:pt>
                <c:pt idx="2137">
                  <c:v>213798</c:v>
                </c:pt>
                <c:pt idx="2138">
                  <c:v>213898</c:v>
                </c:pt>
                <c:pt idx="2139">
                  <c:v>213998</c:v>
                </c:pt>
                <c:pt idx="2140">
                  <c:v>214098</c:v>
                </c:pt>
                <c:pt idx="2141">
                  <c:v>214198</c:v>
                </c:pt>
                <c:pt idx="2142">
                  <c:v>214298</c:v>
                </c:pt>
                <c:pt idx="2143">
                  <c:v>214398</c:v>
                </c:pt>
                <c:pt idx="2144">
                  <c:v>214498</c:v>
                </c:pt>
                <c:pt idx="2145">
                  <c:v>214598</c:v>
                </c:pt>
                <c:pt idx="2146">
                  <c:v>214698</c:v>
                </c:pt>
                <c:pt idx="2147">
                  <c:v>214798</c:v>
                </c:pt>
                <c:pt idx="2148">
                  <c:v>214898</c:v>
                </c:pt>
                <c:pt idx="2149">
                  <c:v>214998</c:v>
                </c:pt>
                <c:pt idx="2150">
                  <c:v>215098</c:v>
                </c:pt>
                <c:pt idx="2151">
                  <c:v>215198</c:v>
                </c:pt>
                <c:pt idx="2152">
                  <c:v>215298</c:v>
                </c:pt>
                <c:pt idx="2153">
                  <c:v>215398</c:v>
                </c:pt>
                <c:pt idx="2154">
                  <c:v>215498</c:v>
                </c:pt>
                <c:pt idx="2155">
                  <c:v>215598</c:v>
                </c:pt>
                <c:pt idx="2156">
                  <c:v>215698</c:v>
                </c:pt>
                <c:pt idx="2157">
                  <c:v>215798</c:v>
                </c:pt>
                <c:pt idx="2158">
                  <c:v>215898</c:v>
                </c:pt>
                <c:pt idx="2159">
                  <c:v>215998</c:v>
                </c:pt>
                <c:pt idx="2160">
                  <c:v>216098</c:v>
                </c:pt>
                <c:pt idx="2161">
                  <c:v>216198</c:v>
                </c:pt>
                <c:pt idx="2162">
                  <c:v>216298</c:v>
                </c:pt>
                <c:pt idx="2163">
                  <c:v>216398</c:v>
                </c:pt>
                <c:pt idx="2164">
                  <c:v>216498</c:v>
                </c:pt>
                <c:pt idx="2165">
                  <c:v>216598</c:v>
                </c:pt>
                <c:pt idx="2166">
                  <c:v>216698</c:v>
                </c:pt>
                <c:pt idx="2167">
                  <c:v>216798</c:v>
                </c:pt>
                <c:pt idx="2168">
                  <c:v>216898</c:v>
                </c:pt>
                <c:pt idx="2169">
                  <c:v>216998</c:v>
                </c:pt>
                <c:pt idx="2170">
                  <c:v>217098</c:v>
                </c:pt>
                <c:pt idx="2171">
                  <c:v>217198</c:v>
                </c:pt>
                <c:pt idx="2172">
                  <c:v>217298</c:v>
                </c:pt>
                <c:pt idx="2173">
                  <c:v>217399</c:v>
                </c:pt>
                <c:pt idx="2174">
                  <c:v>217498</c:v>
                </c:pt>
                <c:pt idx="2175">
                  <c:v>217598</c:v>
                </c:pt>
                <c:pt idx="2176">
                  <c:v>217698</c:v>
                </c:pt>
                <c:pt idx="2177">
                  <c:v>217798</c:v>
                </c:pt>
                <c:pt idx="2178">
                  <c:v>217898</c:v>
                </c:pt>
                <c:pt idx="2179">
                  <c:v>217998</c:v>
                </c:pt>
                <c:pt idx="2180">
                  <c:v>218098</c:v>
                </c:pt>
                <c:pt idx="2181">
                  <c:v>218198</c:v>
                </c:pt>
                <c:pt idx="2182">
                  <c:v>218298</c:v>
                </c:pt>
                <c:pt idx="2183">
                  <c:v>218398</c:v>
                </c:pt>
                <c:pt idx="2184">
                  <c:v>218498</c:v>
                </c:pt>
                <c:pt idx="2185">
                  <c:v>218598</c:v>
                </c:pt>
                <c:pt idx="2186">
                  <c:v>218698</c:v>
                </c:pt>
                <c:pt idx="2187">
                  <c:v>218798</c:v>
                </c:pt>
                <c:pt idx="2188">
                  <c:v>218898</c:v>
                </c:pt>
                <c:pt idx="2189">
                  <c:v>218998</c:v>
                </c:pt>
                <c:pt idx="2190">
                  <c:v>219098</c:v>
                </c:pt>
                <c:pt idx="2191">
                  <c:v>219198</c:v>
                </c:pt>
                <c:pt idx="2192">
                  <c:v>219298</c:v>
                </c:pt>
                <c:pt idx="2193">
                  <c:v>219398</c:v>
                </c:pt>
                <c:pt idx="2194">
                  <c:v>219498</c:v>
                </c:pt>
                <c:pt idx="2195">
                  <c:v>219599</c:v>
                </c:pt>
                <c:pt idx="2196">
                  <c:v>219698</c:v>
                </c:pt>
                <c:pt idx="2197">
                  <c:v>219798</c:v>
                </c:pt>
                <c:pt idx="2198">
                  <c:v>219898</c:v>
                </c:pt>
                <c:pt idx="2199">
                  <c:v>219998</c:v>
                </c:pt>
                <c:pt idx="2200">
                  <c:v>220098</c:v>
                </c:pt>
                <c:pt idx="2201">
                  <c:v>220198</c:v>
                </c:pt>
                <c:pt idx="2202">
                  <c:v>220298</c:v>
                </c:pt>
                <c:pt idx="2203">
                  <c:v>220398</c:v>
                </c:pt>
                <c:pt idx="2204">
                  <c:v>220498</c:v>
                </c:pt>
                <c:pt idx="2205">
                  <c:v>220598</c:v>
                </c:pt>
                <c:pt idx="2206">
                  <c:v>220698</c:v>
                </c:pt>
                <c:pt idx="2207">
                  <c:v>220798</c:v>
                </c:pt>
                <c:pt idx="2208">
                  <c:v>220898</c:v>
                </c:pt>
                <c:pt idx="2209">
                  <c:v>220998</c:v>
                </c:pt>
                <c:pt idx="2210">
                  <c:v>221098</c:v>
                </c:pt>
                <c:pt idx="2211">
                  <c:v>221199</c:v>
                </c:pt>
                <c:pt idx="2212">
                  <c:v>221298</c:v>
                </c:pt>
                <c:pt idx="2213">
                  <c:v>221398</c:v>
                </c:pt>
                <c:pt idx="2214">
                  <c:v>221498</c:v>
                </c:pt>
                <c:pt idx="2215">
                  <c:v>221598</c:v>
                </c:pt>
                <c:pt idx="2216">
                  <c:v>221698</c:v>
                </c:pt>
                <c:pt idx="2217">
                  <c:v>221798</c:v>
                </c:pt>
                <c:pt idx="2218">
                  <c:v>221898</c:v>
                </c:pt>
                <c:pt idx="2219">
                  <c:v>221998</c:v>
                </c:pt>
                <c:pt idx="2220">
                  <c:v>222098</c:v>
                </c:pt>
                <c:pt idx="2221">
                  <c:v>222198</c:v>
                </c:pt>
                <c:pt idx="2222">
                  <c:v>222298</c:v>
                </c:pt>
                <c:pt idx="2223">
                  <c:v>222398</c:v>
                </c:pt>
                <c:pt idx="2224">
                  <c:v>222498</c:v>
                </c:pt>
                <c:pt idx="2225">
                  <c:v>222598</c:v>
                </c:pt>
                <c:pt idx="2226">
                  <c:v>222698</c:v>
                </c:pt>
                <c:pt idx="2227">
                  <c:v>222798</c:v>
                </c:pt>
                <c:pt idx="2228">
                  <c:v>222898</c:v>
                </c:pt>
                <c:pt idx="2229">
                  <c:v>222998</c:v>
                </c:pt>
                <c:pt idx="2230">
                  <c:v>223098</c:v>
                </c:pt>
                <c:pt idx="2231">
                  <c:v>223198</c:v>
                </c:pt>
                <c:pt idx="2232">
                  <c:v>223298</c:v>
                </c:pt>
                <c:pt idx="2233">
                  <c:v>223398</c:v>
                </c:pt>
                <c:pt idx="2234">
                  <c:v>223498</c:v>
                </c:pt>
                <c:pt idx="2235">
                  <c:v>223599</c:v>
                </c:pt>
                <c:pt idx="2236">
                  <c:v>223698</c:v>
                </c:pt>
                <c:pt idx="2237">
                  <c:v>223798</c:v>
                </c:pt>
                <c:pt idx="2238">
                  <c:v>223898</c:v>
                </c:pt>
                <c:pt idx="2239">
                  <c:v>223998</c:v>
                </c:pt>
                <c:pt idx="2240">
                  <c:v>224098</c:v>
                </c:pt>
                <c:pt idx="2241">
                  <c:v>224198</c:v>
                </c:pt>
                <c:pt idx="2242">
                  <c:v>224298</c:v>
                </c:pt>
                <c:pt idx="2243">
                  <c:v>224398</c:v>
                </c:pt>
                <c:pt idx="2244">
                  <c:v>224498</c:v>
                </c:pt>
                <c:pt idx="2245">
                  <c:v>224598</c:v>
                </c:pt>
                <c:pt idx="2246">
                  <c:v>224698</c:v>
                </c:pt>
                <c:pt idx="2247">
                  <c:v>224798</c:v>
                </c:pt>
                <c:pt idx="2248">
                  <c:v>224898</c:v>
                </c:pt>
                <c:pt idx="2249">
                  <c:v>224998</c:v>
                </c:pt>
                <c:pt idx="2250">
                  <c:v>225098</c:v>
                </c:pt>
                <c:pt idx="2251">
                  <c:v>225198</c:v>
                </c:pt>
                <c:pt idx="2252">
                  <c:v>225298</c:v>
                </c:pt>
                <c:pt idx="2253">
                  <c:v>225398</c:v>
                </c:pt>
                <c:pt idx="2254">
                  <c:v>225498</c:v>
                </c:pt>
                <c:pt idx="2255">
                  <c:v>225598</c:v>
                </c:pt>
                <c:pt idx="2256">
                  <c:v>225698</c:v>
                </c:pt>
                <c:pt idx="2257">
                  <c:v>225798</c:v>
                </c:pt>
                <c:pt idx="2258">
                  <c:v>225898</c:v>
                </c:pt>
                <c:pt idx="2259">
                  <c:v>225998</c:v>
                </c:pt>
                <c:pt idx="2260">
                  <c:v>226098</c:v>
                </c:pt>
                <c:pt idx="2261">
                  <c:v>226198</c:v>
                </c:pt>
                <c:pt idx="2262">
                  <c:v>226298</c:v>
                </c:pt>
                <c:pt idx="2263">
                  <c:v>226398</c:v>
                </c:pt>
                <c:pt idx="2264">
                  <c:v>226498</c:v>
                </c:pt>
                <c:pt idx="2265">
                  <c:v>226598</c:v>
                </c:pt>
                <c:pt idx="2266">
                  <c:v>226698</c:v>
                </c:pt>
                <c:pt idx="2267">
                  <c:v>226798</c:v>
                </c:pt>
                <c:pt idx="2268">
                  <c:v>226898</c:v>
                </c:pt>
                <c:pt idx="2269">
                  <c:v>226998</c:v>
                </c:pt>
                <c:pt idx="2270">
                  <c:v>227098</c:v>
                </c:pt>
                <c:pt idx="2271">
                  <c:v>227198</c:v>
                </c:pt>
                <c:pt idx="2272">
                  <c:v>227299</c:v>
                </c:pt>
                <c:pt idx="2273">
                  <c:v>227398</c:v>
                </c:pt>
                <c:pt idx="2274">
                  <c:v>227498</c:v>
                </c:pt>
                <c:pt idx="2275">
                  <c:v>227598</c:v>
                </c:pt>
                <c:pt idx="2276">
                  <c:v>227698</c:v>
                </c:pt>
                <c:pt idx="2277">
                  <c:v>227798</c:v>
                </c:pt>
                <c:pt idx="2278">
                  <c:v>227898</c:v>
                </c:pt>
                <c:pt idx="2279">
                  <c:v>227998</c:v>
                </c:pt>
                <c:pt idx="2280">
                  <c:v>228098</c:v>
                </c:pt>
                <c:pt idx="2281">
                  <c:v>228198</c:v>
                </c:pt>
                <c:pt idx="2282">
                  <c:v>228298</c:v>
                </c:pt>
                <c:pt idx="2283">
                  <c:v>228398</c:v>
                </c:pt>
                <c:pt idx="2284">
                  <c:v>228498</c:v>
                </c:pt>
                <c:pt idx="2285">
                  <c:v>228598</c:v>
                </c:pt>
                <c:pt idx="2286">
                  <c:v>228698</c:v>
                </c:pt>
                <c:pt idx="2287">
                  <c:v>228798</c:v>
                </c:pt>
                <c:pt idx="2288">
                  <c:v>228898</c:v>
                </c:pt>
                <c:pt idx="2289">
                  <c:v>228998</c:v>
                </c:pt>
                <c:pt idx="2290">
                  <c:v>229098</c:v>
                </c:pt>
                <c:pt idx="2291">
                  <c:v>229198</c:v>
                </c:pt>
                <c:pt idx="2292">
                  <c:v>229298</c:v>
                </c:pt>
                <c:pt idx="2293">
                  <c:v>229398</c:v>
                </c:pt>
                <c:pt idx="2294">
                  <c:v>229498</c:v>
                </c:pt>
                <c:pt idx="2295">
                  <c:v>229598</c:v>
                </c:pt>
                <c:pt idx="2296">
                  <c:v>229698</c:v>
                </c:pt>
                <c:pt idx="2297">
                  <c:v>229798</c:v>
                </c:pt>
                <c:pt idx="2298">
                  <c:v>229898</c:v>
                </c:pt>
                <c:pt idx="2299">
                  <c:v>229998</c:v>
                </c:pt>
                <c:pt idx="2300">
                  <c:v>230098</c:v>
                </c:pt>
                <c:pt idx="2301">
                  <c:v>230198</c:v>
                </c:pt>
                <c:pt idx="2302">
                  <c:v>230298</c:v>
                </c:pt>
                <c:pt idx="2303">
                  <c:v>230398</c:v>
                </c:pt>
                <c:pt idx="2304">
                  <c:v>230498</c:v>
                </c:pt>
                <c:pt idx="2305">
                  <c:v>230598</c:v>
                </c:pt>
                <c:pt idx="2306">
                  <c:v>230698</c:v>
                </c:pt>
                <c:pt idx="2307">
                  <c:v>230798</c:v>
                </c:pt>
                <c:pt idx="2308">
                  <c:v>230898</c:v>
                </c:pt>
                <c:pt idx="2309">
                  <c:v>230998</c:v>
                </c:pt>
                <c:pt idx="2310">
                  <c:v>231098</c:v>
                </c:pt>
                <c:pt idx="2311">
                  <c:v>231198</c:v>
                </c:pt>
                <c:pt idx="2312">
                  <c:v>231299</c:v>
                </c:pt>
                <c:pt idx="2313">
                  <c:v>231398</c:v>
                </c:pt>
                <c:pt idx="2314">
                  <c:v>231498</c:v>
                </c:pt>
                <c:pt idx="2315">
                  <c:v>231598</c:v>
                </c:pt>
                <c:pt idx="2316">
                  <c:v>231698</c:v>
                </c:pt>
                <c:pt idx="2317">
                  <c:v>231798</c:v>
                </c:pt>
                <c:pt idx="2318">
                  <c:v>231898</c:v>
                </c:pt>
                <c:pt idx="2319">
                  <c:v>231998</c:v>
                </c:pt>
                <c:pt idx="2320">
                  <c:v>232098</c:v>
                </c:pt>
                <c:pt idx="2321">
                  <c:v>232198</c:v>
                </c:pt>
                <c:pt idx="2322">
                  <c:v>232298</c:v>
                </c:pt>
                <c:pt idx="2323">
                  <c:v>232398</c:v>
                </c:pt>
                <c:pt idx="2324">
                  <c:v>232498</c:v>
                </c:pt>
                <c:pt idx="2325">
                  <c:v>232598</c:v>
                </c:pt>
                <c:pt idx="2326">
                  <c:v>232698</c:v>
                </c:pt>
                <c:pt idx="2327">
                  <c:v>232798</c:v>
                </c:pt>
                <c:pt idx="2328">
                  <c:v>232898</c:v>
                </c:pt>
                <c:pt idx="2329">
                  <c:v>232998</c:v>
                </c:pt>
                <c:pt idx="2330">
                  <c:v>233098</c:v>
                </c:pt>
                <c:pt idx="2331">
                  <c:v>233198</c:v>
                </c:pt>
                <c:pt idx="2332">
                  <c:v>233298</c:v>
                </c:pt>
                <c:pt idx="2333">
                  <c:v>233398</c:v>
                </c:pt>
                <c:pt idx="2334">
                  <c:v>233498</c:v>
                </c:pt>
                <c:pt idx="2335">
                  <c:v>233598</c:v>
                </c:pt>
                <c:pt idx="2336">
                  <c:v>233698</c:v>
                </c:pt>
                <c:pt idx="2337">
                  <c:v>233798</c:v>
                </c:pt>
                <c:pt idx="2338">
                  <c:v>233898</c:v>
                </c:pt>
                <c:pt idx="2339">
                  <c:v>233998</c:v>
                </c:pt>
                <c:pt idx="2340">
                  <c:v>234098</c:v>
                </c:pt>
                <c:pt idx="2341">
                  <c:v>234198</c:v>
                </c:pt>
                <c:pt idx="2342">
                  <c:v>234298</c:v>
                </c:pt>
                <c:pt idx="2343">
                  <c:v>234398</c:v>
                </c:pt>
                <c:pt idx="2344">
                  <c:v>234498</c:v>
                </c:pt>
                <c:pt idx="2345">
                  <c:v>234598</c:v>
                </c:pt>
                <c:pt idx="2346">
                  <c:v>234699</c:v>
                </c:pt>
                <c:pt idx="2347">
                  <c:v>234798</c:v>
                </c:pt>
                <c:pt idx="2348">
                  <c:v>234898</c:v>
                </c:pt>
                <c:pt idx="2349">
                  <c:v>234998</c:v>
                </c:pt>
                <c:pt idx="2350">
                  <c:v>235098</c:v>
                </c:pt>
                <c:pt idx="2351">
                  <c:v>235198</c:v>
                </c:pt>
                <c:pt idx="2352">
                  <c:v>235298</c:v>
                </c:pt>
                <c:pt idx="2353">
                  <c:v>235398</c:v>
                </c:pt>
                <c:pt idx="2354">
                  <c:v>235498</c:v>
                </c:pt>
                <c:pt idx="2355">
                  <c:v>235598</c:v>
                </c:pt>
                <c:pt idx="2356">
                  <c:v>235698</c:v>
                </c:pt>
                <c:pt idx="2357">
                  <c:v>235798</c:v>
                </c:pt>
                <c:pt idx="2358">
                  <c:v>235898</c:v>
                </c:pt>
                <c:pt idx="2359">
                  <c:v>235998</c:v>
                </c:pt>
                <c:pt idx="2360">
                  <c:v>236098</c:v>
                </c:pt>
                <c:pt idx="2361">
                  <c:v>236198</c:v>
                </c:pt>
                <c:pt idx="2362">
                  <c:v>236298</c:v>
                </c:pt>
                <c:pt idx="2363">
                  <c:v>236398</c:v>
                </c:pt>
                <c:pt idx="2364">
                  <c:v>236498</c:v>
                </c:pt>
                <c:pt idx="2365">
                  <c:v>236598</c:v>
                </c:pt>
                <c:pt idx="2366">
                  <c:v>236698</c:v>
                </c:pt>
                <c:pt idx="2367">
                  <c:v>236798</c:v>
                </c:pt>
                <c:pt idx="2368">
                  <c:v>236898</c:v>
                </c:pt>
                <c:pt idx="2369">
                  <c:v>236998</c:v>
                </c:pt>
                <c:pt idx="2370">
                  <c:v>237098</c:v>
                </c:pt>
                <c:pt idx="2371">
                  <c:v>237198</c:v>
                </c:pt>
                <c:pt idx="2372">
                  <c:v>237298</c:v>
                </c:pt>
                <c:pt idx="2373">
                  <c:v>237398</c:v>
                </c:pt>
                <c:pt idx="2374">
                  <c:v>237498</c:v>
                </c:pt>
                <c:pt idx="2375">
                  <c:v>237598</c:v>
                </c:pt>
                <c:pt idx="2376">
                  <c:v>237698</c:v>
                </c:pt>
                <c:pt idx="2377">
                  <c:v>237799</c:v>
                </c:pt>
                <c:pt idx="2378">
                  <c:v>237898</c:v>
                </c:pt>
                <c:pt idx="2379">
                  <c:v>237998</c:v>
                </c:pt>
                <c:pt idx="2380">
                  <c:v>238098</c:v>
                </c:pt>
                <c:pt idx="2381">
                  <c:v>238198</c:v>
                </c:pt>
                <c:pt idx="2382">
                  <c:v>238298</c:v>
                </c:pt>
                <c:pt idx="2383">
                  <c:v>238398</c:v>
                </c:pt>
                <c:pt idx="2384">
                  <c:v>238498</c:v>
                </c:pt>
                <c:pt idx="2385">
                  <c:v>238598</c:v>
                </c:pt>
                <c:pt idx="2386">
                  <c:v>238698</c:v>
                </c:pt>
                <c:pt idx="2387">
                  <c:v>238798</c:v>
                </c:pt>
                <c:pt idx="2388">
                  <c:v>238898</c:v>
                </c:pt>
                <c:pt idx="2389">
                  <c:v>238998</c:v>
                </c:pt>
                <c:pt idx="2390">
                  <c:v>239098</c:v>
                </c:pt>
                <c:pt idx="2391">
                  <c:v>239198</c:v>
                </c:pt>
                <c:pt idx="2392">
                  <c:v>239298</c:v>
                </c:pt>
                <c:pt idx="2393">
                  <c:v>239398</c:v>
                </c:pt>
                <c:pt idx="2394">
                  <c:v>239498</c:v>
                </c:pt>
                <c:pt idx="2395">
                  <c:v>239598</c:v>
                </c:pt>
                <c:pt idx="2396">
                  <c:v>239698</c:v>
                </c:pt>
                <c:pt idx="2397">
                  <c:v>239798</c:v>
                </c:pt>
                <c:pt idx="2398">
                  <c:v>239898</c:v>
                </c:pt>
                <c:pt idx="2399">
                  <c:v>239998</c:v>
                </c:pt>
                <c:pt idx="2400">
                  <c:v>240098</c:v>
                </c:pt>
                <c:pt idx="2401">
                  <c:v>240198</c:v>
                </c:pt>
                <c:pt idx="2402">
                  <c:v>240298</c:v>
                </c:pt>
                <c:pt idx="2403">
                  <c:v>240398</c:v>
                </c:pt>
                <c:pt idx="2404">
                  <c:v>240498</c:v>
                </c:pt>
                <c:pt idx="2405">
                  <c:v>240598</c:v>
                </c:pt>
                <c:pt idx="2406">
                  <c:v>240698</c:v>
                </c:pt>
                <c:pt idx="2407">
                  <c:v>240798</c:v>
                </c:pt>
                <c:pt idx="2408">
                  <c:v>240899</c:v>
                </c:pt>
                <c:pt idx="2409">
                  <c:v>240999</c:v>
                </c:pt>
                <c:pt idx="2410">
                  <c:v>241098</c:v>
                </c:pt>
                <c:pt idx="2411">
                  <c:v>241198</c:v>
                </c:pt>
                <c:pt idx="2412">
                  <c:v>241298</c:v>
                </c:pt>
                <c:pt idx="2413">
                  <c:v>241398</c:v>
                </c:pt>
                <c:pt idx="2414">
                  <c:v>241498</c:v>
                </c:pt>
                <c:pt idx="2415">
                  <c:v>241598</c:v>
                </c:pt>
                <c:pt idx="2416">
                  <c:v>241698</c:v>
                </c:pt>
                <c:pt idx="2417">
                  <c:v>241798</c:v>
                </c:pt>
                <c:pt idx="2418">
                  <c:v>241898</c:v>
                </c:pt>
                <c:pt idx="2419">
                  <c:v>241998</c:v>
                </c:pt>
                <c:pt idx="2420">
                  <c:v>242098</c:v>
                </c:pt>
                <c:pt idx="2421">
                  <c:v>242198</c:v>
                </c:pt>
                <c:pt idx="2422">
                  <c:v>242298</c:v>
                </c:pt>
                <c:pt idx="2423">
                  <c:v>242398</c:v>
                </c:pt>
                <c:pt idx="2424">
                  <c:v>242498</c:v>
                </c:pt>
                <c:pt idx="2425">
                  <c:v>242598</c:v>
                </c:pt>
                <c:pt idx="2426">
                  <c:v>242698</c:v>
                </c:pt>
                <c:pt idx="2427">
                  <c:v>242798</c:v>
                </c:pt>
                <c:pt idx="2428">
                  <c:v>242898</c:v>
                </c:pt>
                <c:pt idx="2429">
                  <c:v>242998</c:v>
                </c:pt>
                <c:pt idx="2430">
                  <c:v>243098</c:v>
                </c:pt>
                <c:pt idx="2431">
                  <c:v>243198</c:v>
                </c:pt>
                <c:pt idx="2432">
                  <c:v>243298</c:v>
                </c:pt>
                <c:pt idx="2433">
                  <c:v>243398</c:v>
                </c:pt>
                <c:pt idx="2434">
                  <c:v>243498</c:v>
                </c:pt>
                <c:pt idx="2435">
                  <c:v>243598</c:v>
                </c:pt>
                <c:pt idx="2436">
                  <c:v>243698</c:v>
                </c:pt>
                <c:pt idx="2437">
                  <c:v>243798</c:v>
                </c:pt>
                <c:pt idx="2438">
                  <c:v>243898</c:v>
                </c:pt>
                <c:pt idx="2439">
                  <c:v>243998</c:v>
                </c:pt>
                <c:pt idx="2440">
                  <c:v>244098</c:v>
                </c:pt>
                <c:pt idx="2441">
                  <c:v>244198</c:v>
                </c:pt>
                <c:pt idx="2442">
                  <c:v>244299</c:v>
                </c:pt>
                <c:pt idx="2443">
                  <c:v>244398</c:v>
                </c:pt>
                <c:pt idx="2444">
                  <c:v>244498</c:v>
                </c:pt>
                <c:pt idx="2445">
                  <c:v>244598</c:v>
                </c:pt>
                <c:pt idx="2446">
                  <c:v>244698</c:v>
                </c:pt>
                <c:pt idx="2447">
                  <c:v>244798</c:v>
                </c:pt>
                <c:pt idx="2448">
                  <c:v>244898</c:v>
                </c:pt>
                <c:pt idx="2449">
                  <c:v>244998</c:v>
                </c:pt>
                <c:pt idx="2450">
                  <c:v>245098</c:v>
                </c:pt>
                <c:pt idx="2451">
                  <c:v>245198</c:v>
                </c:pt>
                <c:pt idx="2452">
                  <c:v>245298</c:v>
                </c:pt>
                <c:pt idx="2453">
                  <c:v>245398</c:v>
                </c:pt>
                <c:pt idx="2454">
                  <c:v>245498</c:v>
                </c:pt>
                <c:pt idx="2455">
                  <c:v>245598</c:v>
                </c:pt>
                <c:pt idx="2456">
                  <c:v>245698</c:v>
                </c:pt>
                <c:pt idx="2457">
                  <c:v>245798</c:v>
                </c:pt>
                <c:pt idx="2458">
                  <c:v>245898</c:v>
                </c:pt>
                <c:pt idx="2459">
                  <c:v>245998</c:v>
                </c:pt>
                <c:pt idx="2460">
                  <c:v>246098</c:v>
                </c:pt>
                <c:pt idx="2461">
                  <c:v>246198</c:v>
                </c:pt>
                <c:pt idx="2462">
                  <c:v>246298</c:v>
                </c:pt>
                <c:pt idx="2463">
                  <c:v>246398</c:v>
                </c:pt>
                <c:pt idx="2464">
                  <c:v>246498</c:v>
                </c:pt>
                <c:pt idx="2465">
                  <c:v>246598</c:v>
                </c:pt>
                <c:pt idx="2466">
                  <c:v>246698</c:v>
                </c:pt>
                <c:pt idx="2467">
                  <c:v>246798</c:v>
                </c:pt>
                <c:pt idx="2468">
                  <c:v>246898</c:v>
                </c:pt>
                <c:pt idx="2469">
                  <c:v>246998</c:v>
                </c:pt>
                <c:pt idx="2470">
                  <c:v>247098</c:v>
                </c:pt>
                <c:pt idx="2471">
                  <c:v>247198</c:v>
                </c:pt>
                <c:pt idx="2472">
                  <c:v>247298</c:v>
                </c:pt>
                <c:pt idx="2473">
                  <c:v>247398</c:v>
                </c:pt>
                <c:pt idx="2474">
                  <c:v>247498</c:v>
                </c:pt>
                <c:pt idx="2475">
                  <c:v>247598</c:v>
                </c:pt>
                <c:pt idx="2476">
                  <c:v>247698</c:v>
                </c:pt>
                <c:pt idx="2477">
                  <c:v>247798</c:v>
                </c:pt>
                <c:pt idx="2478">
                  <c:v>247898</c:v>
                </c:pt>
                <c:pt idx="2479">
                  <c:v>247998</c:v>
                </c:pt>
                <c:pt idx="2480">
                  <c:v>248098</c:v>
                </c:pt>
                <c:pt idx="2481">
                  <c:v>248198</c:v>
                </c:pt>
                <c:pt idx="2482">
                  <c:v>248299</c:v>
                </c:pt>
                <c:pt idx="2483">
                  <c:v>248398</c:v>
                </c:pt>
                <c:pt idx="2484">
                  <c:v>248498</c:v>
                </c:pt>
                <c:pt idx="2485">
                  <c:v>248598</c:v>
                </c:pt>
                <c:pt idx="2486">
                  <c:v>248698</c:v>
                </c:pt>
                <c:pt idx="2487">
                  <c:v>248798</c:v>
                </c:pt>
                <c:pt idx="2488">
                  <c:v>248898</c:v>
                </c:pt>
                <c:pt idx="2489">
                  <c:v>248998</c:v>
                </c:pt>
                <c:pt idx="2490">
                  <c:v>249098</c:v>
                </c:pt>
                <c:pt idx="2491">
                  <c:v>249198</c:v>
                </c:pt>
                <c:pt idx="2492">
                  <c:v>249298</c:v>
                </c:pt>
                <c:pt idx="2493">
                  <c:v>249398</c:v>
                </c:pt>
                <c:pt idx="2494">
                  <c:v>249498</c:v>
                </c:pt>
                <c:pt idx="2495">
                  <c:v>249598</c:v>
                </c:pt>
                <c:pt idx="2496">
                  <c:v>249698</c:v>
                </c:pt>
                <c:pt idx="2497">
                  <c:v>249798</c:v>
                </c:pt>
                <c:pt idx="2498">
                  <c:v>249898</c:v>
                </c:pt>
                <c:pt idx="2499">
                  <c:v>249998</c:v>
                </c:pt>
                <c:pt idx="2500">
                  <c:v>250098</c:v>
                </c:pt>
                <c:pt idx="2501">
                  <c:v>250198</c:v>
                </c:pt>
                <c:pt idx="2502">
                  <c:v>250298</c:v>
                </c:pt>
                <c:pt idx="2503">
                  <c:v>250398</c:v>
                </c:pt>
                <c:pt idx="2504">
                  <c:v>250498</c:v>
                </c:pt>
                <c:pt idx="2505">
                  <c:v>250598</c:v>
                </c:pt>
                <c:pt idx="2506">
                  <c:v>250698</c:v>
                </c:pt>
                <c:pt idx="2507">
                  <c:v>250798</c:v>
                </c:pt>
                <c:pt idx="2508">
                  <c:v>250898</c:v>
                </c:pt>
                <c:pt idx="2509">
                  <c:v>250998</c:v>
                </c:pt>
                <c:pt idx="2510">
                  <c:v>251098</c:v>
                </c:pt>
                <c:pt idx="2511">
                  <c:v>251198</c:v>
                </c:pt>
                <c:pt idx="2512">
                  <c:v>251298</c:v>
                </c:pt>
                <c:pt idx="2513">
                  <c:v>251398</c:v>
                </c:pt>
                <c:pt idx="2514">
                  <c:v>251498</c:v>
                </c:pt>
                <c:pt idx="2515">
                  <c:v>251598</c:v>
                </c:pt>
                <c:pt idx="2516">
                  <c:v>251699</c:v>
                </c:pt>
                <c:pt idx="2517">
                  <c:v>251798</c:v>
                </c:pt>
                <c:pt idx="2518">
                  <c:v>251898</c:v>
                </c:pt>
                <c:pt idx="2519">
                  <c:v>251998</c:v>
                </c:pt>
                <c:pt idx="2520">
                  <c:v>252098</c:v>
                </c:pt>
                <c:pt idx="2521">
                  <c:v>252198</c:v>
                </c:pt>
                <c:pt idx="2522">
                  <c:v>252298</c:v>
                </c:pt>
                <c:pt idx="2523">
                  <c:v>252398</c:v>
                </c:pt>
                <c:pt idx="2524">
                  <c:v>252498</c:v>
                </c:pt>
                <c:pt idx="2525">
                  <c:v>252598</c:v>
                </c:pt>
                <c:pt idx="2526">
                  <c:v>252698</c:v>
                </c:pt>
                <c:pt idx="2527">
                  <c:v>252798</c:v>
                </c:pt>
                <c:pt idx="2528">
                  <c:v>252898</c:v>
                </c:pt>
                <c:pt idx="2529">
                  <c:v>252998</c:v>
                </c:pt>
                <c:pt idx="2530">
                  <c:v>253098</c:v>
                </c:pt>
                <c:pt idx="2531">
                  <c:v>253198</c:v>
                </c:pt>
                <c:pt idx="2532">
                  <c:v>253298</c:v>
                </c:pt>
                <c:pt idx="2533">
                  <c:v>253398</c:v>
                </c:pt>
                <c:pt idx="2534">
                  <c:v>253498</c:v>
                </c:pt>
                <c:pt idx="2535">
                  <c:v>253598</c:v>
                </c:pt>
                <c:pt idx="2536">
                  <c:v>253698</c:v>
                </c:pt>
                <c:pt idx="2537">
                  <c:v>253798</c:v>
                </c:pt>
                <c:pt idx="2538">
                  <c:v>253898</c:v>
                </c:pt>
                <c:pt idx="2539">
                  <c:v>253998</c:v>
                </c:pt>
                <c:pt idx="2540">
                  <c:v>254098</c:v>
                </c:pt>
                <c:pt idx="2541">
                  <c:v>254198</c:v>
                </c:pt>
                <c:pt idx="2542">
                  <c:v>254298</c:v>
                </c:pt>
                <c:pt idx="2543">
                  <c:v>254398</c:v>
                </c:pt>
                <c:pt idx="2544">
                  <c:v>254498</c:v>
                </c:pt>
                <c:pt idx="2545">
                  <c:v>254598</c:v>
                </c:pt>
                <c:pt idx="2546">
                  <c:v>254698</c:v>
                </c:pt>
                <c:pt idx="2547">
                  <c:v>254798</c:v>
                </c:pt>
                <c:pt idx="2548">
                  <c:v>254898</c:v>
                </c:pt>
                <c:pt idx="2549">
                  <c:v>254998</c:v>
                </c:pt>
                <c:pt idx="2550">
                  <c:v>255098</c:v>
                </c:pt>
                <c:pt idx="2551">
                  <c:v>255198</c:v>
                </c:pt>
                <c:pt idx="2552">
                  <c:v>255298</c:v>
                </c:pt>
                <c:pt idx="2553">
                  <c:v>255399</c:v>
                </c:pt>
                <c:pt idx="2554">
                  <c:v>255498</c:v>
                </c:pt>
                <c:pt idx="2555">
                  <c:v>255598</c:v>
                </c:pt>
                <c:pt idx="2556">
                  <c:v>255698</c:v>
                </c:pt>
                <c:pt idx="2557">
                  <c:v>255798</c:v>
                </c:pt>
                <c:pt idx="2558">
                  <c:v>255898</c:v>
                </c:pt>
                <c:pt idx="2559">
                  <c:v>255998</c:v>
                </c:pt>
                <c:pt idx="2560">
                  <c:v>256098</c:v>
                </c:pt>
                <c:pt idx="2561">
                  <c:v>256198</c:v>
                </c:pt>
                <c:pt idx="2562">
                  <c:v>256298</c:v>
                </c:pt>
                <c:pt idx="2563">
                  <c:v>256398</c:v>
                </c:pt>
                <c:pt idx="2564">
                  <c:v>256498</c:v>
                </c:pt>
                <c:pt idx="2565">
                  <c:v>256598</c:v>
                </c:pt>
                <c:pt idx="2566">
                  <c:v>256698</c:v>
                </c:pt>
                <c:pt idx="2567">
                  <c:v>256798</c:v>
                </c:pt>
                <c:pt idx="2568">
                  <c:v>256898</c:v>
                </c:pt>
                <c:pt idx="2569">
                  <c:v>256998</c:v>
                </c:pt>
                <c:pt idx="2570">
                  <c:v>257098</c:v>
                </c:pt>
                <c:pt idx="2571">
                  <c:v>257198</c:v>
                </c:pt>
                <c:pt idx="2572">
                  <c:v>257298</c:v>
                </c:pt>
                <c:pt idx="2573">
                  <c:v>257398</c:v>
                </c:pt>
                <c:pt idx="2574">
                  <c:v>257498</c:v>
                </c:pt>
                <c:pt idx="2575">
                  <c:v>257598</c:v>
                </c:pt>
                <c:pt idx="2576">
                  <c:v>257698</c:v>
                </c:pt>
                <c:pt idx="2577">
                  <c:v>257798</c:v>
                </c:pt>
                <c:pt idx="2578">
                  <c:v>257898</c:v>
                </c:pt>
                <c:pt idx="2579">
                  <c:v>257998</c:v>
                </c:pt>
                <c:pt idx="2580">
                  <c:v>258098</c:v>
                </c:pt>
                <c:pt idx="2581">
                  <c:v>258198</c:v>
                </c:pt>
                <c:pt idx="2582">
                  <c:v>258298</c:v>
                </c:pt>
                <c:pt idx="2583">
                  <c:v>258398</c:v>
                </c:pt>
                <c:pt idx="2584">
                  <c:v>258498</c:v>
                </c:pt>
                <c:pt idx="2585">
                  <c:v>258598</c:v>
                </c:pt>
                <c:pt idx="2586">
                  <c:v>258698</c:v>
                </c:pt>
                <c:pt idx="2587">
                  <c:v>258799</c:v>
                </c:pt>
                <c:pt idx="2588">
                  <c:v>258898</c:v>
                </c:pt>
                <c:pt idx="2589">
                  <c:v>258998</c:v>
                </c:pt>
                <c:pt idx="2590">
                  <c:v>259098</c:v>
                </c:pt>
                <c:pt idx="2591">
                  <c:v>259198</c:v>
                </c:pt>
                <c:pt idx="2592">
                  <c:v>259298</c:v>
                </c:pt>
                <c:pt idx="2593">
                  <c:v>259398</c:v>
                </c:pt>
                <c:pt idx="2594">
                  <c:v>259498</c:v>
                </c:pt>
                <c:pt idx="2595">
                  <c:v>259598</c:v>
                </c:pt>
                <c:pt idx="2596">
                  <c:v>259698</c:v>
                </c:pt>
                <c:pt idx="2597">
                  <c:v>259798</c:v>
                </c:pt>
                <c:pt idx="2598">
                  <c:v>259898</c:v>
                </c:pt>
                <c:pt idx="2599">
                  <c:v>259998</c:v>
                </c:pt>
                <c:pt idx="2600">
                  <c:v>260098</c:v>
                </c:pt>
                <c:pt idx="2601">
                  <c:v>260198</c:v>
                </c:pt>
                <c:pt idx="2602">
                  <c:v>260298</c:v>
                </c:pt>
                <c:pt idx="2603">
                  <c:v>260398</c:v>
                </c:pt>
                <c:pt idx="2604">
                  <c:v>260498</c:v>
                </c:pt>
                <c:pt idx="2605">
                  <c:v>260598</c:v>
                </c:pt>
                <c:pt idx="2606">
                  <c:v>260698</c:v>
                </c:pt>
                <c:pt idx="2607">
                  <c:v>260798</c:v>
                </c:pt>
                <c:pt idx="2608">
                  <c:v>260898</c:v>
                </c:pt>
                <c:pt idx="2609">
                  <c:v>260998</c:v>
                </c:pt>
                <c:pt idx="2610">
                  <c:v>261098</c:v>
                </c:pt>
                <c:pt idx="2611">
                  <c:v>261198</c:v>
                </c:pt>
                <c:pt idx="2612">
                  <c:v>261298</c:v>
                </c:pt>
                <c:pt idx="2613">
                  <c:v>261398</c:v>
                </c:pt>
                <c:pt idx="2614">
                  <c:v>261498</c:v>
                </c:pt>
                <c:pt idx="2615">
                  <c:v>261598</c:v>
                </c:pt>
                <c:pt idx="2616">
                  <c:v>261698</c:v>
                </c:pt>
                <c:pt idx="2617">
                  <c:v>261798</c:v>
                </c:pt>
                <c:pt idx="2618">
                  <c:v>261899</c:v>
                </c:pt>
                <c:pt idx="2619">
                  <c:v>261998</c:v>
                </c:pt>
                <c:pt idx="2620">
                  <c:v>262098</c:v>
                </c:pt>
                <c:pt idx="2621">
                  <c:v>262198</c:v>
                </c:pt>
                <c:pt idx="2622">
                  <c:v>262298</c:v>
                </c:pt>
                <c:pt idx="2623">
                  <c:v>262398</c:v>
                </c:pt>
                <c:pt idx="2624">
                  <c:v>262498</c:v>
                </c:pt>
                <c:pt idx="2625">
                  <c:v>262598</c:v>
                </c:pt>
                <c:pt idx="2626">
                  <c:v>262698</c:v>
                </c:pt>
                <c:pt idx="2627">
                  <c:v>262798</c:v>
                </c:pt>
                <c:pt idx="2628">
                  <c:v>262898</c:v>
                </c:pt>
                <c:pt idx="2629">
                  <c:v>262998</c:v>
                </c:pt>
                <c:pt idx="2630">
                  <c:v>263098</c:v>
                </c:pt>
                <c:pt idx="2631">
                  <c:v>263198</c:v>
                </c:pt>
                <c:pt idx="2632">
                  <c:v>263298</c:v>
                </c:pt>
                <c:pt idx="2633">
                  <c:v>263398</c:v>
                </c:pt>
                <c:pt idx="2634">
                  <c:v>263498</c:v>
                </c:pt>
                <c:pt idx="2635">
                  <c:v>263598</c:v>
                </c:pt>
                <c:pt idx="2636">
                  <c:v>263698</c:v>
                </c:pt>
                <c:pt idx="2637">
                  <c:v>263798</c:v>
                </c:pt>
                <c:pt idx="2638">
                  <c:v>263898</c:v>
                </c:pt>
                <c:pt idx="2639">
                  <c:v>263998</c:v>
                </c:pt>
                <c:pt idx="2640">
                  <c:v>264098</c:v>
                </c:pt>
                <c:pt idx="2641">
                  <c:v>264198</c:v>
                </c:pt>
                <c:pt idx="2642">
                  <c:v>264298</c:v>
                </c:pt>
                <c:pt idx="2643">
                  <c:v>264398</c:v>
                </c:pt>
                <c:pt idx="2644">
                  <c:v>264498</c:v>
                </c:pt>
                <c:pt idx="2645">
                  <c:v>264598</c:v>
                </c:pt>
                <c:pt idx="2646">
                  <c:v>264698</c:v>
                </c:pt>
                <c:pt idx="2647">
                  <c:v>264798</c:v>
                </c:pt>
                <c:pt idx="2648">
                  <c:v>264898</c:v>
                </c:pt>
                <c:pt idx="2649">
                  <c:v>264998</c:v>
                </c:pt>
                <c:pt idx="2650">
                  <c:v>265098</c:v>
                </c:pt>
                <c:pt idx="2651">
                  <c:v>265198</c:v>
                </c:pt>
                <c:pt idx="2652">
                  <c:v>265299</c:v>
                </c:pt>
                <c:pt idx="2653">
                  <c:v>265398</c:v>
                </c:pt>
                <c:pt idx="2654">
                  <c:v>265498</c:v>
                </c:pt>
                <c:pt idx="2655">
                  <c:v>265598</c:v>
                </c:pt>
                <c:pt idx="2656">
                  <c:v>265698</c:v>
                </c:pt>
                <c:pt idx="2657">
                  <c:v>265798</c:v>
                </c:pt>
                <c:pt idx="2658">
                  <c:v>265898</c:v>
                </c:pt>
                <c:pt idx="2659">
                  <c:v>265998</c:v>
                </c:pt>
                <c:pt idx="2660">
                  <c:v>266098</c:v>
                </c:pt>
                <c:pt idx="2661">
                  <c:v>266198</c:v>
                </c:pt>
                <c:pt idx="2662">
                  <c:v>266298</c:v>
                </c:pt>
                <c:pt idx="2663">
                  <c:v>266398</c:v>
                </c:pt>
                <c:pt idx="2664">
                  <c:v>266498</c:v>
                </c:pt>
                <c:pt idx="2665">
                  <c:v>266598</c:v>
                </c:pt>
                <c:pt idx="2666">
                  <c:v>266698</c:v>
                </c:pt>
                <c:pt idx="2667">
                  <c:v>266798</c:v>
                </c:pt>
                <c:pt idx="2668">
                  <c:v>266898</c:v>
                </c:pt>
                <c:pt idx="2669">
                  <c:v>266998</c:v>
                </c:pt>
                <c:pt idx="2670">
                  <c:v>267098</c:v>
                </c:pt>
                <c:pt idx="2671">
                  <c:v>267198</c:v>
                </c:pt>
                <c:pt idx="2672">
                  <c:v>267298</c:v>
                </c:pt>
                <c:pt idx="2673">
                  <c:v>267398</c:v>
                </c:pt>
                <c:pt idx="2674">
                  <c:v>267498</c:v>
                </c:pt>
                <c:pt idx="2675">
                  <c:v>267598</c:v>
                </c:pt>
                <c:pt idx="2676">
                  <c:v>267698</c:v>
                </c:pt>
                <c:pt idx="2677">
                  <c:v>267798</c:v>
                </c:pt>
                <c:pt idx="2678">
                  <c:v>267898</c:v>
                </c:pt>
                <c:pt idx="2679">
                  <c:v>267998</c:v>
                </c:pt>
                <c:pt idx="2680">
                  <c:v>268098</c:v>
                </c:pt>
                <c:pt idx="2681">
                  <c:v>268198</c:v>
                </c:pt>
                <c:pt idx="2682">
                  <c:v>268298</c:v>
                </c:pt>
                <c:pt idx="2683">
                  <c:v>268398</c:v>
                </c:pt>
                <c:pt idx="2684">
                  <c:v>268498</c:v>
                </c:pt>
                <c:pt idx="2685">
                  <c:v>268598</c:v>
                </c:pt>
                <c:pt idx="2686">
                  <c:v>268699</c:v>
                </c:pt>
                <c:pt idx="2687">
                  <c:v>268798</c:v>
                </c:pt>
                <c:pt idx="2688">
                  <c:v>268898</c:v>
                </c:pt>
                <c:pt idx="2689">
                  <c:v>268998</c:v>
                </c:pt>
                <c:pt idx="2690">
                  <c:v>269098</c:v>
                </c:pt>
                <c:pt idx="2691">
                  <c:v>269198</c:v>
                </c:pt>
                <c:pt idx="2692">
                  <c:v>269298</c:v>
                </c:pt>
                <c:pt idx="2693">
                  <c:v>269398</c:v>
                </c:pt>
                <c:pt idx="2694">
                  <c:v>269498</c:v>
                </c:pt>
                <c:pt idx="2695">
                  <c:v>269598</c:v>
                </c:pt>
                <c:pt idx="2696">
                  <c:v>269698</c:v>
                </c:pt>
                <c:pt idx="2697">
                  <c:v>269798</c:v>
                </c:pt>
                <c:pt idx="2698">
                  <c:v>269898</c:v>
                </c:pt>
                <c:pt idx="2699">
                  <c:v>269998</c:v>
                </c:pt>
                <c:pt idx="2700">
                  <c:v>270098</c:v>
                </c:pt>
                <c:pt idx="2701">
                  <c:v>270198</c:v>
                </c:pt>
                <c:pt idx="2702">
                  <c:v>270298</c:v>
                </c:pt>
                <c:pt idx="2703">
                  <c:v>270398</c:v>
                </c:pt>
                <c:pt idx="2704">
                  <c:v>270498</c:v>
                </c:pt>
                <c:pt idx="2705">
                  <c:v>270598</c:v>
                </c:pt>
                <c:pt idx="2706">
                  <c:v>270698</c:v>
                </c:pt>
                <c:pt idx="2707">
                  <c:v>270798</c:v>
                </c:pt>
                <c:pt idx="2708">
                  <c:v>270898</c:v>
                </c:pt>
                <c:pt idx="2709">
                  <c:v>270998</c:v>
                </c:pt>
                <c:pt idx="2710">
                  <c:v>271098</c:v>
                </c:pt>
                <c:pt idx="2711">
                  <c:v>271198</c:v>
                </c:pt>
                <c:pt idx="2712">
                  <c:v>271298</c:v>
                </c:pt>
                <c:pt idx="2713">
                  <c:v>271398</c:v>
                </c:pt>
                <c:pt idx="2714">
                  <c:v>271498</c:v>
                </c:pt>
                <c:pt idx="2715">
                  <c:v>271598</c:v>
                </c:pt>
                <c:pt idx="2716">
                  <c:v>271698</c:v>
                </c:pt>
                <c:pt idx="2717">
                  <c:v>271799</c:v>
                </c:pt>
                <c:pt idx="2718">
                  <c:v>271898</c:v>
                </c:pt>
                <c:pt idx="2719">
                  <c:v>271998</c:v>
                </c:pt>
                <c:pt idx="2720">
                  <c:v>272098</c:v>
                </c:pt>
                <c:pt idx="2721">
                  <c:v>272198</c:v>
                </c:pt>
                <c:pt idx="2722">
                  <c:v>272298</c:v>
                </c:pt>
                <c:pt idx="2723">
                  <c:v>272398</c:v>
                </c:pt>
                <c:pt idx="2724">
                  <c:v>272498</c:v>
                </c:pt>
                <c:pt idx="2725">
                  <c:v>272598</c:v>
                </c:pt>
                <c:pt idx="2726">
                  <c:v>272698</c:v>
                </c:pt>
                <c:pt idx="2727">
                  <c:v>272798</c:v>
                </c:pt>
                <c:pt idx="2728">
                  <c:v>272898</c:v>
                </c:pt>
                <c:pt idx="2729">
                  <c:v>272998</c:v>
                </c:pt>
                <c:pt idx="2730">
                  <c:v>273098</c:v>
                </c:pt>
                <c:pt idx="2731">
                  <c:v>273198</c:v>
                </c:pt>
                <c:pt idx="2732">
                  <c:v>273298</c:v>
                </c:pt>
                <c:pt idx="2733">
                  <c:v>273398</c:v>
                </c:pt>
                <c:pt idx="2734">
                  <c:v>273498</c:v>
                </c:pt>
                <c:pt idx="2735">
                  <c:v>273598</c:v>
                </c:pt>
                <c:pt idx="2736">
                  <c:v>273698</c:v>
                </c:pt>
                <c:pt idx="2737">
                  <c:v>273798</c:v>
                </c:pt>
                <c:pt idx="2738">
                  <c:v>273898</c:v>
                </c:pt>
                <c:pt idx="2739">
                  <c:v>273998</c:v>
                </c:pt>
                <c:pt idx="2740">
                  <c:v>274098</c:v>
                </c:pt>
                <c:pt idx="2741">
                  <c:v>274198</c:v>
                </c:pt>
                <c:pt idx="2742">
                  <c:v>274298</c:v>
                </c:pt>
                <c:pt idx="2743">
                  <c:v>274398</c:v>
                </c:pt>
                <c:pt idx="2744">
                  <c:v>274498</c:v>
                </c:pt>
                <c:pt idx="2745">
                  <c:v>274598</c:v>
                </c:pt>
                <c:pt idx="2746">
                  <c:v>274698</c:v>
                </c:pt>
                <c:pt idx="2747">
                  <c:v>274798</c:v>
                </c:pt>
                <c:pt idx="2748">
                  <c:v>274899</c:v>
                </c:pt>
                <c:pt idx="2749">
                  <c:v>274998</c:v>
                </c:pt>
                <c:pt idx="2750">
                  <c:v>275098</c:v>
                </c:pt>
                <c:pt idx="2751">
                  <c:v>275198</c:v>
                </c:pt>
                <c:pt idx="2752">
                  <c:v>275298</c:v>
                </c:pt>
                <c:pt idx="2753">
                  <c:v>275398</c:v>
                </c:pt>
                <c:pt idx="2754">
                  <c:v>275498</c:v>
                </c:pt>
                <c:pt idx="2755">
                  <c:v>275598</c:v>
                </c:pt>
                <c:pt idx="2756">
                  <c:v>275698</c:v>
                </c:pt>
                <c:pt idx="2757">
                  <c:v>275798</c:v>
                </c:pt>
                <c:pt idx="2758">
                  <c:v>275898</c:v>
                </c:pt>
                <c:pt idx="2759">
                  <c:v>275998</c:v>
                </c:pt>
                <c:pt idx="2760">
                  <c:v>276098</c:v>
                </c:pt>
                <c:pt idx="2761">
                  <c:v>276198</c:v>
                </c:pt>
                <c:pt idx="2762">
                  <c:v>276298</c:v>
                </c:pt>
                <c:pt idx="2763">
                  <c:v>276398</c:v>
                </c:pt>
                <c:pt idx="2764">
                  <c:v>276498</c:v>
                </c:pt>
                <c:pt idx="2765">
                  <c:v>276598</c:v>
                </c:pt>
                <c:pt idx="2766">
                  <c:v>276698</c:v>
                </c:pt>
                <c:pt idx="2767">
                  <c:v>276798</c:v>
                </c:pt>
                <c:pt idx="2768">
                  <c:v>276898</c:v>
                </c:pt>
                <c:pt idx="2769">
                  <c:v>276998</c:v>
                </c:pt>
                <c:pt idx="2770">
                  <c:v>277098</c:v>
                </c:pt>
                <c:pt idx="2771">
                  <c:v>277198</c:v>
                </c:pt>
                <c:pt idx="2772">
                  <c:v>277298</c:v>
                </c:pt>
                <c:pt idx="2773">
                  <c:v>277398</c:v>
                </c:pt>
                <c:pt idx="2774">
                  <c:v>277498</c:v>
                </c:pt>
                <c:pt idx="2775">
                  <c:v>277598</c:v>
                </c:pt>
                <c:pt idx="2776">
                  <c:v>277698</c:v>
                </c:pt>
                <c:pt idx="2777">
                  <c:v>277798</c:v>
                </c:pt>
                <c:pt idx="2778">
                  <c:v>277898</c:v>
                </c:pt>
                <c:pt idx="2779">
                  <c:v>277998</c:v>
                </c:pt>
                <c:pt idx="2780">
                  <c:v>278098</c:v>
                </c:pt>
                <c:pt idx="2781">
                  <c:v>278198</c:v>
                </c:pt>
                <c:pt idx="2782">
                  <c:v>278299</c:v>
                </c:pt>
                <c:pt idx="2783">
                  <c:v>278398</c:v>
                </c:pt>
                <c:pt idx="2784">
                  <c:v>278498</c:v>
                </c:pt>
                <c:pt idx="2785">
                  <c:v>278598</c:v>
                </c:pt>
                <c:pt idx="2786">
                  <c:v>278698</c:v>
                </c:pt>
                <c:pt idx="2787">
                  <c:v>278798</c:v>
                </c:pt>
                <c:pt idx="2788">
                  <c:v>278898</c:v>
                </c:pt>
                <c:pt idx="2789">
                  <c:v>278998</c:v>
                </c:pt>
                <c:pt idx="2790">
                  <c:v>279098</c:v>
                </c:pt>
                <c:pt idx="2791">
                  <c:v>279198</c:v>
                </c:pt>
                <c:pt idx="2792">
                  <c:v>279298</c:v>
                </c:pt>
                <c:pt idx="2793">
                  <c:v>279398</c:v>
                </c:pt>
                <c:pt idx="2794">
                  <c:v>279498</c:v>
                </c:pt>
                <c:pt idx="2795">
                  <c:v>279598</c:v>
                </c:pt>
                <c:pt idx="2796">
                  <c:v>279698</c:v>
                </c:pt>
                <c:pt idx="2797">
                  <c:v>279798</c:v>
                </c:pt>
                <c:pt idx="2798">
                  <c:v>279898</c:v>
                </c:pt>
                <c:pt idx="2799">
                  <c:v>279998</c:v>
                </c:pt>
                <c:pt idx="2800">
                  <c:v>280098</c:v>
                </c:pt>
                <c:pt idx="2801">
                  <c:v>280198</c:v>
                </c:pt>
                <c:pt idx="2802">
                  <c:v>280298</c:v>
                </c:pt>
                <c:pt idx="2803">
                  <c:v>280398</c:v>
                </c:pt>
                <c:pt idx="2804">
                  <c:v>280498</c:v>
                </c:pt>
                <c:pt idx="2805">
                  <c:v>280598</c:v>
                </c:pt>
                <c:pt idx="2806">
                  <c:v>280698</c:v>
                </c:pt>
                <c:pt idx="2807">
                  <c:v>280798</c:v>
                </c:pt>
                <c:pt idx="2808">
                  <c:v>280898</c:v>
                </c:pt>
                <c:pt idx="2809">
                  <c:v>280998</c:v>
                </c:pt>
                <c:pt idx="2810">
                  <c:v>281098</c:v>
                </c:pt>
                <c:pt idx="2811">
                  <c:v>281198</c:v>
                </c:pt>
                <c:pt idx="2812">
                  <c:v>281298</c:v>
                </c:pt>
                <c:pt idx="2813">
                  <c:v>281398</c:v>
                </c:pt>
                <c:pt idx="2814">
                  <c:v>281498</c:v>
                </c:pt>
                <c:pt idx="2815">
                  <c:v>281598</c:v>
                </c:pt>
                <c:pt idx="2816">
                  <c:v>281698</c:v>
                </c:pt>
                <c:pt idx="2817">
                  <c:v>281798</c:v>
                </c:pt>
                <c:pt idx="2818">
                  <c:v>281898</c:v>
                </c:pt>
                <c:pt idx="2819">
                  <c:v>281998</c:v>
                </c:pt>
                <c:pt idx="2820">
                  <c:v>282098</c:v>
                </c:pt>
                <c:pt idx="2821">
                  <c:v>282198</c:v>
                </c:pt>
                <c:pt idx="2822">
                  <c:v>282299</c:v>
                </c:pt>
                <c:pt idx="2823">
                  <c:v>282398</c:v>
                </c:pt>
                <c:pt idx="2824">
                  <c:v>282498</c:v>
                </c:pt>
                <c:pt idx="2825">
                  <c:v>282598</c:v>
                </c:pt>
                <c:pt idx="2826">
                  <c:v>282698</c:v>
                </c:pt>
                <c:pt idx="2827">
                  <c:v>282798</c:v>
                </c:pt>
                <c:pt idx="2828">
                  <c:v>282898</c:v>
                </c:pt>
                <c:pt idx="2829">
                  <c:v>282998</c:v>
                </c:pt>
                <c:pt idx="2830">
                  <c:v>283098</c:v>
                </c:pt>
                <c:pt idx="2831">
                  <c:v>283198</c:v>
                </c:pt>
                <c:pt idx="2832">
                  <c:v>283298</c:v>
                </c:pt>
                <c:pt idx="2833">
                  <c:v>283398</c:v>
                </c:pt>
                <c:pt idx="2834">
                  <c:v>283498</c:v>
                </c:pt>
                <c:pt idx="2835">
                  <c:v>283598</c:v>
                </c:pt>
                <c:pt idx="2836">
                  <c:v>283698</c:v>
                </c:pt>
                <c:pt idx="2837">
                  <c:v>283798</c:v>
                </c:pt>
                <c:pt idx="2838">
                  <c:v>283898</c:v>
                </c:pt>
                <c:pt idx="2839">
                  <c:v>283998</c:v>
                </c:pt>
                <c:pt idx="2840">
                  <c:v>284098</c:v>
                </c:pt>
                <c:pt idx="2841">
                  <c:v>284198</c:v>
                </c:pt>
                <c:pt idx="2842">
                  <c:v>284298</c:v>
                </c:pt>
                <c:pt idx="2843">
                  <c:v>284398</c:v>
                </c:pt>
                <c:pt idx="2844">
                  <c:v>284498</c:v>
                </c:pt>
                <c:pt idx="2845">
                  <c:v>284598</c:v>
                </c:pt>
                <c:pt idx="2846">
                  <c:v>284698</c:v>
                </c:pt>
                <c:pt idx="2847">
                  <c:v>284798</c:v>
                </c:pt>
                <c:pt idx="2848">
                  <c:v>284898</c:v>
                </c:pt>
                <c:pt idx="2849">
                  <c:v>284998</c:v>
                </c:pt>
                <c:pt idx="2850">
                  <c:v>285098</c:v>
                </c:pt>
                <c:pt idx="2851">
                  <c:v>285198</c:v>
                </c:pt>
                <c:pt idx="2852">
                  <c:v>285298</c:v>
                </c:pt>
                <c:pt idx="2853">
                  <c:v>285398</c:v>
                </c:pt>
                <c:pt idx="2854">
                  <c:v>285498</c:v>
                </c:pt>
                <c:pt idx="2855">
                  <c:v>285598</c:v>
                </c:pt>
                <c:pt idx="2856">
                  <c:v>285699</c:v>
                </c:pt>
                <c:pt idx="2857">
                  <c:v>285798</c:v>
                </c:pt>
                <c:pt idx="2858">
                  <c:v>285898</c:v>
                </c:pt>
                <c:pt idx="2859">
                  <c:v>285998</c:v>
                </c:pt>
                <c:pt idx="2860">
                  <c:v>286098</c:v>
                </c:pt>
                <c:pt idx="2861">
                  <c:v>286198</c:v>
                </c:pt>
                <c:pt idx="2862">
                  <c:v>286298</c:v>
                </c:pt>
                <c:pt idx="2863">
                  <c:v>286398</c:v>
                </c:pt>
                <c:pt idx="2864">
                  <c:v>286498</c:v>
                </c:pt>
                <c:pt idx="2865">
                  <c:v>286598</c:v>
                </c:pt>
                <c:pt idx="2866">
                  <c:v>286698</c:v>
                </c:pt>
                <c:pt idx="2867">
                  <c:v>286798</c:v>
                </c:pt>
                <c:pt idx="2868">
                  <c:v>286898</c:v>
                </c:pt>
                <c:pt idx="2869">
                  <c:v>286998</c:v>
                </c:pt>
                <c:pt idx="2870">
                  <c:v>287098</c:v>
                </c:pt>
                <c:pt idx="2871">
                  <c:v>287198</c:v>
                </c:pt>
                <c:pt idx="2872">
                  <c:v>287298</c:v>
                </c:pt>
                <c:pt idx="2873">
                  <c:v>287398</c:v>
                </c:pt>
                <c:pt idx="2874">
                  <c:v>287498</c:v>
                </c:pt>
                <c:pt idx="2875">
                  <c:v>287598</c:v>
                </c:pt>
                <c:pt idx="2876">
                  <c:v>287698</c:v>
                </c:pt>
                <c:pt idx="2877">
                  <c:v>287798</c:v>
                </c:pt>
                <c:pt idx="2878">
                  <c:v>287898</c:v>
                </c:pt>
                <c:pt idx="2879">
                  <c:v>287998</c:v>
                </c:pt>
                <c:pt idx="2880">
                  <c:v>288098</c:v>
                </c:pt>
                <c:pt idx="2881">
                  <c:v>288198</c:v>
                </c:pt>
                <c:pt idx="2882">
                  <c:v>288298</c:v>
                </c:pt>
                <c:pt idx="2883">
                  <c:v>288398</c:v>
                </c:pt>
                <c:pt idx="2884">
                  <c:v>288498</c:v>
                </c:pt>
                <c:pt idx="2885">
                  <c:v>288598</c:v>
                </c:pt>
                <c:pt idx="2886">
                  <c:v>288698</c:v>
                </c:pt>
                <c:pt idx="2887">
                  <c:v>288798</c:v>
                </c:pt>
                <c:pt idx="2888">
                  <c:v>288898</c:v>
                </c:pt>
                <c:pt idx="2889">
                  <c:v>288998</c:v>
                </c:pt>
                <c:pt idx="2890">
                  <c:v>289098</c:v>
                </c:pt>
                <c:pt idx="2891">
                  <c:v>289198</c:v>
                </c:pt>
                <c:pt idx="2892">
                  <c:v>289298</c:v>
                </c:pt>
                <c:pt idx="2893">
                  <c:v>289399</c:v>
                </c:pt>
                <c:pt idx="2894">
                  <c:v>289498</c:v>
                </c:pt>
                <c:pt idx="2895">
                  <c:v>289598</c:v>
                </c:pt>
                <c:pt idx="2896">
                  <c:v>289698</c:v>
                </c:pt>
                <c:pt idx="2897">
                  <c:v>289798</c:v>
                </c:pt>
                <c:pt idx="2898">
                  <c:v>289898</c:v>
                </c:pt>
                <c:pt idx="2899">
                  <c:v>289998</c:v>
                </c:pt>
                <c:pt idx="2900">
                  <c:v>290098</c:v>
                </c:pt>
                <c:pt idx="2901">
                  <c:v>290198</c:v>
                </c:pt>
                <c:pt idx="2902">
                  <c:v>290298</c:v>
                </c:pt>
                <c:pt idx="2903">
                  <c:v>290398</c:v>
                </c:pt>
                <c:pt idx="2904">
                  <c:v>290498</c:v>
                </c:pt>
                <c:pt idx="2905">
                  <c:v>290598</c:v>
                </c:pt>
                <c:pt idx="2906">
                  <c:v>290698</c:v>
                </c:pt>
                <c:pt idx="2907">
                  <c:v>290798</c:v>
                </c:pt>
                <c:pt idx="2908">
                  <c:v>290898</c:v>
                </c:pt>
                <c:pt idx="2909">
                  <c:v>290998</c:v>
                </c:pt>
                <c:pt idx="2910">
                  <c:v>291098</c:v>
                </c:pt>
                <c:pt idx="2911">
                  <c:v>291198</c:v>
                </c:pt>
                <c:pt idx="2912">
                  <c:v>291298</c:v>
                </c:pt>
                <c:pt idx="2913">
                  <c:v>291398</c:v>
                </c:pt>
                <c:pt idx="2914">
                  <c:v>291498</c:v>
                </c:pt>
                <c:pt idx="2915">
                  <c:v>291598</c:v>
                </c:pt>
                <c:pt idx="2916">
                  <c:v>291698</c:v>
                </c:pt>
                <c:pt idx="2917">
                  <c:v>291798</c:v>
                </c:pt>
                <c:pt idx="2918">
                  <c:v>291898</c:v>
                </c:pt>
                <c:pt idx="2919">
                  <c:v>291998</c:v>
                </c:pt>
                <c:pt idx="2920">
                  <c:v>292098</c:v>
                </c:pt>
                <c:pt idx="2921">
                  <c:v>292198</c:v>
                </c:pt>
                <c:pt idx="2922">
                  <c:v>292298</c:v>
                </c:pt>
                <c:pt idx="2923">
                  <c:v>292398</c:v>
                </c:pt>
                <c:pt idx="2924">
                  <c:v>292498</c:v>
                </c:pt>
                <c:pt idx="2925">
                  <c:v>292598</c:v>
                </c:pt>
                <c:pt idx="2926">
                  <c:v>292698</c:v>
                </c:pt>
                <c:pt idx="2927">
                  <c:v>292799</c:v>
                </c:pt>
                <c:pt idx="2928">
                  <c:v>292898</c:v>
                </c:pt>
                <c:pt idx="2929">
                  <c:v>292998</c:v>
                </c:pt>
                <c:pt idx="2930">
                  <c:v>293098</c:v>
                </c:pt>
                <c:pt idx="2931">
                  <c:v>293198</c:v>
                </c:pt>
                <c:pt idx="2932">
                  <c:v>293298</c:v>
                </c:pt>
                <c:pt idx="2933">
                  <c:v>293398</c:v>
                </c:pt>
                <c:pt idx="2934">
                  <c:v>293498</c:v>
                </c:pt>
                <c:pt idx="2935">
                  <c:v>293598</c:v>
                </c:pt>
                <c:pt idx="2936">
                  <c:v>293698</c:v>
                </c:pt>
                <c:pt idx="2937">
                  <c:v>293798</c:v>
                </c:pt>
                <c:pt idx="2938">
                  <c:v>293898</c:v>
                </c:pt>
                <c:pt idx="2939">
                  <c:v>293998</c:v>
                </c:pt>
                <c:pt idx="2940">
                  <c:v>294098</c:v>
                </c:pt>
                <c:pt idx="2941">
                  <c:v>294198</c:v>
                </c:pt>
                <c:pt idx="2942">
                  <c:v>294298</c:v>
                </c:pt>
                <c:pt idx="2943">
                  <c:v>294398</c:v>
                </c:pt>
                <c:pt idx="2944">
                  <c:v>294498</c:v>
                </c:pt>
                <c:pt idx="2945">
                  <c:v>294598</c:v>
                </c:pt>
                <c:pt idx="2946">
                  <c:v>294698</c:v>
                </c:pt>
                <c:pt idx="2947">
                  <c:v>294798</c:v>
                </c:pt>
                <c:pt idx="2948">
                  <c:v>294898</c:v>
                </c:pt>
                <c:pt idx="2949">
                  <c:v>294998</c:v>
                </c:pt>
                <c:pt idx="2950">
                  <c:v>295098</c:v>
                </c:pt>
                <c:pt idx="2951">
                  <c:v>295198</c:v>
                </c:pt>
                <c:pt idx="2952">
                  <c:v>295298</c:v>
                </c:pt>
                <c:pt idx="2953">
                  <c:v>295398</c:v>
                </c:pt>
                <c:pt idx="2954">
                  <c:v>295498</c:v>
                </c:pt>
                <c:pt idx="2955">
                  <c:v>295598</c:v>
                </c:pt>
                <c:pt idx="2956">
                  <c:v>295698</c:v>
                </c:pt>
                <c:pt idx="2957">
                  <c:v>295798</c:v>
                </c:pt>
                <c:pt idx="2958">
                  <c:v>295899</c:v>
                </c:pt>
                <c:pt idx="2959">
                  <c:v>295998</c:v>
                </c:pt>
                <c:pt idx="2960">
                  <c:v>296098</c:v>
                </c:pt>
                <c:pt idx="2961">
                  <c:v>296198</c:v>
                </c:pt>
                <c:pt idx="2962">
                  <c:v>296298</c:v>
                </c:pt>
                <c:pt idx="2963">
                  <c:v>296398</c:v>
                </c:pt>
                <c:pt idx="2964">
                  <c:v>296498</c:v>
                </c:pt>
                <c:pt idx="2965">
                  <c:v>296598</c:v>
                </c:pt>
                <c:pt idx="2966">
                  <c:v>296698</c:v>
                </c:pt>
                <c:pt idx="2967">
                  <c:v>296798</c:v>
                </c:pt>
                <c:pt idx="2968">
                  <c:v>296898</c:v>
                </c:pt>
                <c:pt idx="2969">
                  <c:v>296998</c:v>
                </c:pt>
                <c:pt idx="2970">
                  <c:v>297098</c:v>
                </c:pt>
                <c:pt idx="2971">
                  <c:v>297198</c:v>
                </c:pt>
                <c:pt idx="2972">
                  <c:v>297298</c:v>
                </c:pt>
                <c:pt idx="2973">
                  <c:v>297398</c:v>
                </c:pt>
                <c:pt idx="2974">
                  <c:v>297498</c:v>
                </c:pt>
                <c:pt idx="2975">
                  <c:v>297598</c:v>
                </c:pt>
                <c:pt idx="2976">
                  <c:v>297698</c:v>
                </c:pt>
                <c:pt idx="2977">
                  <c:v>297798</c:v>
                </c:pt>
                <c:pt idx="2978">
                  <c:v>297898</c:v>
                </c:pt>
                <c:pt idx="2979">
                  <c:v>297998</c:v>
                </c:pt>
                <c:pt idx="2980">
                  <c:v>298098</c:v>
                </c:pt>
                <c:pt idx="2981">
                  <c:v>298198</c:v>
                </c:pt>
                <c:pt idx="2982">
                  <c:v>298298</c:v>
                </c:pt>
                <c:pt idx="2983">
                  <c:v>298398</c:v>
                </c:pt>
                <c:pt idx="2984">
                  <c:v>298498</c:v>
                </c:pt>
                <c:pt idx="2985">
                  <c:v>298598</c:v>
                </c:pt>
                <c:pt idx="2986">
                  <c:v>298698</c:v>
                </c:pt>
                <c:pt idx="2987">
                  <c:v>298798</c:v>
                </c:pt>
                <c:pt idx="2988">
                  <c:v>298898</c:v>
                </c:pt>
                <c:pt idx="2989">
                  <c:v>298998</c:v>
                </c:pt>
                <c:pt idx="2990">
                  <c:v>299098</c:v>
                </c:pt>
                <c:pt idx="2991">
                  <c:v>299198</c:v>
                </c:pt>
                <c:pt idx="2992">
                  <c:v>299299</c:v>
                </c:pt>
                <c:pt idx="2993">
                  <c:v>299398</c:v>
                </c:pt>
                <c:pt idx="2994">
                  <c:v>299498</c:v>
                </c:pt>
                <c:pt idx="2995">
                  <c:v>299598</c:v>
                </c:pt>
                <c:pt idx="2996">
                  <c:v>299698</c:v>
                </c:pt>
                <c:pt idx="2997">
                  <c:v>299798</c:v>
                </c:pt>
                <c:pt idx="2998">
                  <c:v>299898</c:v>
                </c:pt>
                <c:pt idx="2999">
                  <c:v>299998</c:v>
                </c:pt>
                <c:pt idx="3000">
                  <c:v>300098</c:v>
                </c:pt>
                <c:pt idx="3001">
                  <c:v>300198</c:v>
                </c:pt>
                <c:pt idx="3002">
                  <c:v>300298</c:v>
                </c:pt>
                <c:pt idx="3003">
                  <c:v>300398</c:v>
                </c:pt>
                <c:pt idx="3004">
                  <c:v>300498</c:v>
                </c:pt>
                <c:pt idx="3005">
                  <c:v>300598</c:v>
                </c:pt>
                <c:pt idx="3006">
                  <c:v>300698</c:v>
                </c:pt>
                <c:pt idx="3007">
                  <c:v>300798</c:v>
                </c:pt>
                <c:pt idx="3008">
                  <c:v>300898</c:v>
                </c:pt>
                <c:pt idx="3009">
                  <c:v>300998</c:v>
                </c:pt>
                <c:pt idx="3010">
                  <c:v>301098</c:v>
                </c:pt>
                <c:pt idx="3011">
                  <c:v>301198</c:v>
                </c:pt>
                <c:pt idx="3012">
                  <c:v>301298</c:v>
                </c:pt>
                <c:pt idx="3013">
                  <c:v>301398</c:v>
                </c:pt>
                <c:pt idx="3014">
                  <c:v>301498</c:v>
                </c:pt>
                <c:pt idx="3015">
                  <c:v>301598</c:v>
                </c:pt>
                <c:pt idx="3016">
                  <c:v>301699</c:v>
                </c:pt>
                <c:pt idx="3017">
                  <c:v>301798</c:v>
                </c:pt>
                <c:pt idx="3018">
                  <c:v>301898</c:v>
                </c:pt>
                <c:pt idx="3019">
                  <c:v>301998</c:v>
                </c:pt>
                <c:pt idx="3020">
                  <c:v>302098</c:v>
                </c:pt>
                <c:pt idx="3021">
                  <c:v>302198</c:v>
                </c:pt>
                <c:pt idx="3022">
                  <c:v>302298</c:v>
                </c:pt>
                <c:pt idx="3023">
                  <c:v>302398</c:v>
                </c:pt>
                <c:pt idx="3024">
                  <c:v>302498</c:v>
                </c:pt>
                <c:pt idx="3025">
                  <c:v>302598</c:v>
                </c:pt>
                <c:pt idx="3026">
                  <c:v>302699</c:v>
                </c:pt>
                <c:pt idx="3027">
                  <c:v>302798</c:v>
                </c:pt>
                <c:pt idx="3028">
                  <c:v>302898</c:v>
                </c:pt>
                <c:pt idx="3029">
                  <c:v>302998</c:v>
                </c:pt>
                <c:pt idx="3030">
                  <c:v>303098</c:v>
                </c:pt>
                <c:pt idx="3031">
                  <c:v>303198</c:v>
                </c:pt>
                <c:pt idx="3032">
                  <c:v>303298</c:v>
                </c:pt>
                <c:pt idx="3033">
                  <c:v>303398</c:v>
                </c:pt>
                <c:pt idx="3034">
                  <c:v>303498</c:v>
                </c:pt>
                <c:pt idx="3035">
                  <c:v>303598</c:v>
                </c:pt>
                <c:pt idx="3036">
                  <c:v>303698</c:v>
                </c:pt>
                <c:pt idx="3037">
                  <c:v>303798</c:v>
                </c:pt>
                <c:pt idx="3038">
                  <c:v>303898</c:v>
                </c:pt>
                <c:pt idx="3039">
                  <c:v>303998</c:v>
                </c:pt>
                <c:pt idx="3040">
                  <c:v>304098</c:v>
                </c:pt>
                <c:pt idx="3041">
                  <c:v>304198</c:v>
                </c:pt>
                <c:pt idx="3042">
                  <c:v>304298</c:v>
                </c:pt>
                <c:pt idx="3043">
                  <c:v>304398</c:v>
                </c:pt>
                <c:pt idx="3044">
                  <c:v>304498</c:v>
                </c:pt>
                <c:pt idx="3045">
                  <c:v>304598</c:v>
                </c:pt>
                <c:pt idx="3046">
                  <c:v>304698</c:v>
                </c:pt>
                <c:pt idx="3047">
                  <c:v>304798</c:v>
                </c:pt>
                <c:pt idx="3048">
                  <c:v>304898</c:v>
                </c:pt>
                <c:pt idx="3049">
                  <c:v>304998</c:v>
                </c:pt>
                <c:pt idx="3050">
                  <c:v>305098</c:v>
                </c:pt>
                <c:pt idx="3051">
                  <c:v>305198</c:v>
                </c:pt>
                <c:pt idx="3052">
                  <c:v>305298</c:v>
                </c:pt>
                <c:pt idx="3053">
                  <c:v>305398</c:v>
                </c:pt>
                <c:pt idx="3054">
                  <c:v>305498</c:v>
                </c:pt>
                <c:pt idx="3055">
                  <c:v>305598</c:v>
                </c:pt>
                <c:pt idx="3056">
                  <c:v>305698</c:v>
                </c:pt>
                <c:pt idx="3057">
                  <c:v>305798</c:v>
                </c:pt>
                <c:pt idx="3058">
                  <c:v>305898</c:v>
                </c:pt>
                <c:pt idx="3059">
                  <c:v>305998</c:v>
                </c:pt>
                <c:pt idx="3060">
                  <c:v>306098</c:v>
                </c:pt>
                <c:pt idx="3061">
                  <c:v>306198</c:v>
                </c:pt>
                <c:pt idx="3062">
                  <c:v>306298</c:v>
                </c:pt>
                <c:pt idx="3063">
                  <c:v>306399</c:v>
                </c:pt>
                <c:pt idx="3064">
                  <c:v>306498</c:v>
                </c:pt>
                <c:pt idx="3065">
                  <c:v>306598</c:v>
                </c:pt>
                <c:pt idx="3066">
                  <c:v>306698</c:v>
                </c:pt>
                <c:pt idx="3067">
                  <c:v>306798</c:v>
                </c:pt>
                <c:pt idx="3068">
                  <c:v>306898</c:v>
                </c:pt>
                <c:pt idx="3069">
                  <c:v>306998</c:v>
                </c:pt>
                <c:pt idx="3070">
                  <c:v>307098</c:v>
                </c:pt>
                <c:pt idx="3071">
                  <c:v>307198</c:v>
                </c:pt>
                <c:pt idx="3072">
                  <c:v>307298</c:v>
                </c:pt>
                <c:pt idx="3073">
                  <c:v>307398</c:v>
                </c:pt>
                <c:pt idx="3074">
                  <c:v>307498</c:v>
                </c:pt>
                <c:pt idx="3075">
                  <c:v>307598</c:v>
                </c:pt>
                <c:pt idx="3076">
                  <c:v>307698</c:v>
                </c:pt>
                <c:pt idx="3077">
                  <c:v>307798</c:v>
                </c:pt>
                <c:pt idx="3078">
                  <c:v>307898</c:v>
                </c:pt>
                <c:pt idx="3079">
                  <c:v>307998</c:v>
                </c:pt>
                <c:pt idx="3080">
                  <c:v>308098</c:v>
                </c:pt>
                <c:pt idx="3081">
                  <c:v>308198</c:v>
                </c:pt>
                <c:pt idx="3082">
                  <c:v>308298</c:v>
                </c:pt>
                <c:pt idx="3083">
                  <c:v>308398</c:v>
                </c:pt>
                <c:pt idx="3084">
                  <c:v>308498</c:v>
                </c:pt>
                <c:pt idx="3085">
                  <c:v>308598</c:v>
                </c:pt>
                <c:pt idx="3086">
                  <c:v>308698</c:v>
                </c:pt>
                <c:pt idx="3087">
                  <c:v>308798</c:v>
                </c:pt>
                <c:pt idx="3088">
                  <c:v>308898</c:v>
                </c:pt>
                <c:pt idx="3089">
                  <c:v>308998</c:v>
                </c:pt>
                <c:pt idx="3090">
                  <c:v>309099</c:v>
                </c:pt>
                <c:pt idx="3091">
                  <c:v>309198</c:v>
                </c:pt>
                <c:pt idx="3092">
                  <c:v>309298</c:v>
                </c:pt>
                <c:pt idx="3093">
                  <c:v>309398</c:v>
                </c:pt>
                <c:pt idx="3094">
                  <c:v>309498</c:v>
                </c:pt>
                <c:pt idx="3095">
                  <c:v>309598</c:v>
                </c:pt>
                <c:pt idx="3096">
                  <c:v>309698</c:v>
                </c:pt>
                <c:pt idx="3097">
                  <c:v>309799</c:v>
                </c:pt>
                <c:pt idx="3098">
                  <c:v>309898</c:v>
                </c:pt>
                <c:pt idx="3099">
                  <c:v>309998</c:v>
                </c:pt>
                <c:pt idx="3100">
                  <c:v>310098</c:v>
                </c:pt>
                <c:pt idx="3101">
                  <c:v>310198</c:v>
                </c:pt>
                <c:pt idx="3102">
                  <c:v>310298</c:v>
                </c:pt>
                <c:pt idx="3103">
                  <c:v>310398</c:v>
                </c:pt>
                <c:pt idx="3104">
                  <c:v>310498</c:v>
                </c:pt>
                <c:pt idx="3105">
                  <c:v>310598</c:v>
                </c:pt>
                <c:pt idx="3106">
                  <c:v>310698</c:v>
                </c:pt>
                <c:pt idx="3107">
                  <c:v>310798</c:v>
                </c:pt>
                <c:pt idx="3108">
                  <c:v>310898</c:v>
                </c:pt>
                <c:pt idx="3109">
                  <c:v>310998</c:v>
                </c:pt>
                <c:pt idx="3110">
                  <c:v>311098</c:v>
                </c:pt>
                <c:pt idx="3111">
                  <c:v>311198</c:v>
                </c:pt>
                <c:pt idx="3112">
                  <c:v>311298</c:v>
                </c:pt>
                <c:pt idx="3113">
                  <c:v>311398</c:v>
                </c:pt>
                <c:pt idx="3114">
                  <c:v>311498</c:v>
                </c:pt>
                <c:pt idx="3115">
                  <c:v>311598</c:v>
                </c:pt>
                <c:pt idx="3116">
                  <c:v>311698</c:v>
                </c:pt>
                <c:pt idx="3117">
                  <c:v>311798</c:v>
                </c:pt>
                <c:pt idx="3118">
                  <c:v>311898</c:v>
                </c:pt>
                <c:pt idx="3119">
                  <c:v>311998</c:v>
                </c:pt>
                <c:pt idx="3120">
                  <c:v>312098</c:v>
                </c:pt>
                <c:pt idx="3121">
                  <c:v>312198</c:v>
                </c:pt>
                <c:pt idx="3122">
                  <c:v>312298</c:v>
                </c:pt>
                <c:pt idx="3123">
                  <c:v>312398</c:v>
                </c:pt>
                <c:pt idx="3124">
                  <c:v>312498</c:v>
                </c:pt>
                <c:pt idx="3125">
                  <c:v>312598</c:v>
                </c:pt>
                <c:pt idx="3126">
                  <c:v>312698</c:v>
                </c:pt>
                <c:pt idx="3127">
                  <c:v>312798</c:v>
                </c:pt>
                <c:pt idx="3128">
                  <c:v>312899</c:v>
                </c:pt>
                <c:pt idx="3129">
                  <c:v>312998</c:v>
                </c:pt>
                <c:pt idx="3130">
                  <c:v>313098</c:v>
                </c:pt>
                <c:pt idx="3131">
                  <c:v>313198</c:v>
                </c:pt>
                <c:pt idx="3132">
                  <c:v>313298</c:v>
                </c:pt>
                <c:pt idx="3133">
                  <c:v>313398</c:v>
                </c:pt>
                <c:pt idx="3134">
                  <c:v>313498</c:v>
                </c:pt>
                <c:pt idx="3135">
                  <c:v>313598</c:v>
                </c:pt>
                <c:pt idx="3136">
                  <c:v>313698</c:v>
                </c:pt>
                <c:pt idx="3137">
                  <c:v>313798</c:v>
                </c:pt>
                <c:pt idx="3138">
                  <c:v>313898</c:v>
                </c:pt>
                <c:pt idx="3139">
                  <c:v>313998</c:v>
                </c:pt>
                <c:pt idx="3140">
                  <c:v>314098</c:v>
                </c:pt>
                <c:pt idx="3141">
                  <c:v>314198</c:v>
                </c:pt>
                <c:pt idx="3142">
                  <c:v>314298</c:v>
                </c:pt>
                <c:pt idx="3143">
                  <c:v>314398</c:v>
                </c:pt>
                <c:pt idx="3144">
                  <c:v>314498</c:v>
                </c:pt>
                <c:pt idx="3145">
                  <c:v>314598</c:v>
                </c:pt>
                <c:pt idx="3146">
                  <c:v>314698</c:v>
                </c:pt>
                <c:pt idx="3147">
                  <c:v>314798</c:v>
                </c:pt>
                <c:pt idx="3148">
                  <c:v>314898</c:v>
                </c:pt>
                <c:pt idx="3149">
                  <c:v>314998</c:v>
                </c:pt>
                <c:pt idx="3150">
                  <c:v>315098</c:v>
                </c:pt>
                <c:pt idx="3151">
                  <c:v>315198</c:v>
                </c:pt>
                <c:pt idx="3152">
                  <c:v>315298</c:v>
                </c:pt>
                <c:pt idx="3153">
                  <c:v>315398</c:v>
                </c:pt>
                <c:pt idx="3154">
                  <c:v>315498</c:v>
                </c:pt>
                <c:pt idx="3155">
                  <c:v>315598</c:v>
                </c:pt>
                <c:pt idx="3156">
                  <c:v>315698</c:v>
                </c:pt>
                <c:pt idx="3157">
                  <c:v>315798</c:v>
                </c:pt>
                <c:pt idx="3158">
                  <c:v>315898</c:v>
                </c:pt>
                <c:pt idx="3159">
                  <c:v>315998</c:v>
                </c:pt>
                <c:pt idx="3160">
                  <c:v>316098</c:v>
                </c:pt>
                <c:pt idx="3161">
                  <c:v>316198</c:v>
                </c:pt>
                <c:pt idx="3162">
                  <c:v>316298</c:v>
                </c:pt>
                <c:pt idx="3163">
                  <c:v>316398</c:v>
                </c:pt>
                <c:pt idx="3164">
                  <c:v>316498</c:v>
                </c:pt>
                <c:pt idx="3165">
                  <c:v>316598</c:v>
                </c:pt>
                <c:pt idx="3166">
                  <c:v>316698</c:v>
                </c:pt>
                <c:pt idx="3167">
                  <c:v>316798</c:v>
                </c:pt>
                <c:pt idx="3168">
                  <c:v>316898</c:v>
                </c:pt>
                <c:pt idx="3169">
                  <c:v>316998</c:v>
                </c:pt>
                <c:pt idx="3170">
                  <c:v>317098</c:v>
                </c:pt>
                <c:pt idx="3171">
                  <c:v>317198</c:v>
                </c:pt>
                <c:pt idx="3172">
                  <c:v>317298</c:v>
                </c:pt>
                <c:pt idx="3173">
                  <c:v>317398</c:v>
                </c:pt>
                <c:pt idx="3174">
                  <c:v>317498</c:v>
                </c:pt>
                <c:pt idx="3175">
                  <c:v>317598</c:v>
                </c:pt>
              </c:numCache>
            </c:numRef>
          </c:xVal>
          <c:yVal>
            <c:numRef>
              <c:f>'Rampas 100%'!$E$2:$E$3177</c:f>
              <c:numCache>
                <c:formatCode>General</c:formatCode>
                <c:ptCount val="3176"/>
                <c:pt idx="0">
                  <c:v>0.96375125646591098</c:v>
                </c:pt>
                <c:pt idx="1">
                  <c:v>0.98900222778320301</c:v>
                </c:pt>
                <c:pt idx="2">
                  <c:v>0.99529570341110196</c:v>
                </c:pt>
                <c:pt idx="3">
                  <c:v>0.99487155675887995</c:v>
                </c:pt>
                <c:pt idx="4">
                  <c:v>0.99759066104888905</c:v>
                </c:pt>
                <c:pt idx="5">
                  <c:v>0.99705123901367099</c:v>
                </c:pt>
                <c:pt idx="6">
                  <c:v>0.99491882324218694</c:v>
                </c:pt>
                <c:pt idx="7">
                  <c:v>0.99698561429977395</c:v>
                </c:pt>
                <c:pt idx="8">
                  <c:v>0.99968260526657104</c:v>
                </c:pt>
                <c:pt idx="9">
                  <c:v>0.99737089872360196</c:v>
                </c:pt>
                <c:pt idx="10">
                  <c:v>0.99661105871200495</c:v>
                </c:pt>
                <c:pt idx="11">
                  <c:v>0.99796831607818604</c:v>
                </c:pt>
                <c:pt idx="12">
                  <c:v>0.99774402379989602</c:v>
                </c:pt>
                <c:pt idx="13">
                  <c:v>0.99610596895217896</c:v>
                </c:pt>
                <c:pt idx="14">
                  <c:v>0.997963726520538</c:v>
                </c:pt>
                <c:pt idx="15">
                  <c:v>0.99287110567092896</c:v>
                </c:pt>
                <c:pt idx="16">
                  <c:v>0.99667817354202204</c:v>
                </c:pt>
                <c:pt idx="17">
                  <c:v>1.0001083612442001</c:v>
                </c:pt>
                <c:pt idx="18">
                  <c:v>0.99942702054977395</c:v>
                </c:pt>
                <c:pt idx="19">
                  <c:v>0.99954146146774203</c:v>
                </c:pt>
                <c:pt idx="20">
                  <c:v>0.99827194213867099</c:v>
                </c:pt>
                <c:pt idx="21">
                  <c:v>1.00000083446502</c:v>
                </c:pt>
                <c:pt idx="22">
                  <c:v>0.999977886676788</c:v>
                </c:pt>
                <c:pt idx="23">
                  <c:v>0.99844664335250799</c:v>
                </c:pt>
                <c:pt idx="24">
                  <c:v>1.0028107166290201</c:v>
                </c:pt>
                <c:pt idx="25">
                  <c:v>0.99863356351852395</c:v>
                </c:pt>
                <c:pt idx="26">
                  <c:v>0.99917221069335904</c:v>
                </c:pt>
                <c:pt idx="27">
                  <c:v>0.996077001094818</c:v>
                </c:pt>
                <c:pt idx="28">
                  <c:v>0.999739110469818</c:v>
                </c:pt>
                <c:pt idx="29">
                  <c:v>0.99577564001083296</c:v>
                </c:pt>
                <c:pt idx="30">
                  <c:v>0.99663239717483498</c:v>
                </c:pt>
                <c:pt idx="31">
                  <c:v>0.99866181612014704</c:v>
                </c:pt>
                <c:pt idx="32">
                  <c:v>0.99069368839263905</c:v>
                </c:pt>
                <c:pt idx="33">
                  <c:v>0.99069368839263905</c:v>
                </c:pt>
                <c:pt idx="34">
                  <c:v>0.99069368839263905</c:v>
                </c:pt>
                <c:pt idx="35">
                  <c:v>0.99531710147857599</c:v>
                </c:pt>
                <c:pt idx="36">
                  <c:v>0.99469149112701405</c:v>
                </c:pt>
                <c:pt idx="37">
                  <c:v>0.99279481172561601</c:v>
                </c:pt>
                <c:pt idx="38">
                  <c:v>0.99255985021591098</c:v>
                </c:pt>
                <c:pt idx="39">
                  <c:v>0.99504625797271695</c:v>
                </c:pt>
                <c:pt idx="40">
                  <c:v>1.0056190490722601</c:v>
                </c:pt>
                <c:pt idx="41">
                  <c:v>1.00261914730072</c:v>
                </c:pt>
                <c:pt idx="42">
                  <c:v>1.0001922845840401</c:v>
                </c:pt>
                <c:pt idx="43">
                  <c:v>1.00147092342376</c:v>
                </c:pt>
                <c:pt idx="44">
                  <c:v>0.99864196777343694</c:v>
                </c:pt>
                <c:pt idx="45">
                  <c:v>1.0000145435333201</c:v>
                </c:pt>
                <c:pt idx="46">
                  <c:v>0.99602741003036499</c:v>
                </c:pt>
                <c:pt idx="47">
                  <c:v>0.98987430334091098</c:v>
                </c:pt>
                <c:pt idx="48">
                  <c:v>0.987348973751068</c:v>
                </c:pt>
                <c:pt idx="49">
                  <c:v>0.98656845092773404</c:v>
                </c:pt>
                <c:pt idx="50">
                  <c:v>0.98863756656646695</c:v>
                </c:pt>
                <c:pt idx="51">
                  <c:v>0.99448013305663996</c:v>
                </c:pt>
                <c:pt idx="52">
                  <c:v>0.99491578340530396</c:v>
                </c:pt>
                <c:pt idx="53">
                  <c:v>0.99648666381835904</c:v>
                </c:pt>
                <c:pt idx="54">
                  <c:v>0.99632799625396695</c:v>
                </c:pt>
                <c:pt idx="55">
                  <c:v>0.99729460477828902</c:v>
                </c:pt>
                <c:pt idx="56">
                  <c:v>1.0070770978927599</c:v>
                </c:pt>
                <c:pt idx="57">
                  <c:v>1.0059578418731601</c:v>
                </c:pt>
                <c:pt idx="58">
                  <c:v>1.00653541088104</c:v>
                </c:pt>
                <c:pt idx="59">
                  <c:v>1.0051735639572099</c:v>
                </c:pt>
                <c:pt idx="60">
                  <c:v>0.99893873929977395</c:v>
                </c:pt>
                <c:pt idx="61">
                  <c:v>1.00008928775787</c:v>
                </c:pt>
                <c:pt idx="62">
                  <c:v>0.99940794706344604</c:v>
                </c:pt>
                <c:pt idx="63">
                  <c:v>0.998335301876068</c:v>
                </c:pt>
                <c:pt idx="64">
                  <c:v>1.00115430355072</c:v>
                </c:pt>
                <c:pt idx="65">
                  <c:v>1.0026940107345499</c:v>
                </c:pt>
                <c:pt idx="66">
                  <c:v>1.0033591985702499</c:v>
                </c:pt>
                <c:pt idx="67">
                  <c:v>1.0039871931076001</c:v>
                </c:pt>
                <c:pt idx="68">
                  <c:v>1.00479507446289</c:v>
                </c:pt>
                <c:pt idx="69">
                  <c:v>1.0059517621994001</c:v>
                </c:pt>
                <c:pt idx="70">
                  <c:v>1.0052254199981601</c:v>
                </c:pt>
                <c:pt idx="71">
                  <c:v>1.0065498352050699</c:v>
                </c:pt>
                <c:pt idx="72">
                  <c:v>1.00927817821502</c:v>
                </c:pt>
                <c:pt idx="73">
                  <c:v>1.0044822692871</c:v>
                </c:pt>
                <c:pt idx="74">
                  <c:v>1.0043586492538401</c:v>
                </c:pt>
                <c:pt idx="75">
                  <c:v>1.0067008733749301</c:v>
                </c:pt>
                <c:pt idx="76">
                  <c:v>0.998443603515625</c:v>
                </c:pt>
                <c:pt idx="77">
                  <c:v>0.99591219425201405</c:v>
                </c:pt>
                <c:pt idx="78">
                  <c:v>0.99414825439453103</c:v>
                </c:pt>
                <c:pt idx="79">
                  <c:v>0.99534302949905396</c:v>
                </c:pt>
                <c:pt idx="80">
                  <c:v>0.99064868688583296</c:v>
                </c:pt>
                <c:pt idx="81">
                  <c:v>1.0046081542968699</c:v>
                </c:pt>
                <c:pt idx="82">
                  <c:v>1.0029999017715401</c:v>
                </c:pt>
                <c:pt idx="83">
                  <c:v>1.0029999017715401</c:v>
                </c:pt>
                <c:pt idx="84">
                  <c:v>1.0029999017715401</c:v>
                </c:pt>
                <c:pt idx="85">
                  <c:v>0.99920195341110196</c:v>
                </c:pt>
                <c:pt idx="86">
                  <c:v>0.99375456571578902</c:v>
                </c:pt>
                <c:pt idx="87">
                  <c:v>0.98837202787399203</c:v>
                </c:pt>
                <c:pt idx="88">
                  <c:v>0.987410008907318</c:v>
                </c:pt>
                <c:pt idx="89">
                  <c:v>0.994551122188568</c:v>
                </c:pt>
                <c:pt idx="90">
                  <c:v>0.99404144287109297</c:v>
                </c:pt>
                <c:pt idx="91">
                  <c:v>1.0017105340957599</c:v>
                </c:pt>
                <c:pt idx="92">
                  <c:v>1.0039749145507799</c:v>
                </c:pt>
                <c:pt idx="93">
                  <c:v>1.0042816400527901</c:v>
                </c:pt>
                <c:pt idx="94">
                  <c:v>1.0017906427383401</c:v>
                </c:pt>
                <c:pt idx="95">
                  <c:v>1.00352942943573</c:v>
                </c:pt>
                <c:pt idx="96">
                  <c:v>1.0004646778106601</c:v>
                </c:pt>
                <c:pt idx="97">
                  <c:v>1.00299072265625</c:v>
                </c:pt>
                <c:pt idx="98">
                  <c:v>1.0020439624786299</c:v>
                </c:pt>
                <c:pt idx="99">
                  <c:v>1.0016624927520701</c:v>
                </c:pt>
                <c:pt idx="100">
                  <c:v>1.0046523809432899</c:v>
                </c:pt>
                <c:pt idx="101">
                  <c:v>1.0042465925216599</c:v>
                </c:pt>
                <c:pt idx="102">
                  <c:v>1.0006188154220499</c:v>
                </c:pt>
                <c:pt idx="103">
                  <c:v>1.0041801929473799</c:v>
                </c:pt>
                <c:pt idx="104">
                  <c:v>1.0082969665527299</c:v>
                </c:pt>
                <c:pt idx="105">
                  <c:v>1.00775074958801</c:v>
                </c:pt>
                <c:pt idx="106">
                  <c:v>1.00101470947265</c:v>
                </c:pt>
                <c:pt idx="107">
                  <c:v>0.99505847692489602</c:v>
                </c:pt>
                <c:pt idx="108">
                  <c:v>0.99493712186813299</c:v>
                </c:pt>
                <c:pt idx="109">
                  <c:v>0.99698030948638905</c:v>
                </c:pt>
                <c:pt idx="110">
                  <c:v>0.99562531709670998</c:v>
                </c:pt>
                <c:pt idx="111">
                  <c:v>1.0017288923263501</c:v>
                </c:pt>
                <c:pt idx="112">
                  <c:v>1.00310826301574</c:v>
                </c:pt>
                <c:pt idx="113">
                  <c:v>1.0045318603515601</c:v>
                </c:pt>
                <c:pt idx="114">
                  <c:v>1.0031753778457599</c:v>
                </c:pt>
                <c:pt idx="115">
                  <c:v>1.00311362743377</c:v>
                </c:pt>
                <c:pt idx="116">
                  <c:v>1.00102543830871</c:v>
                </c:pt>
                <c:pt idx="117">
                  <c:v>0.99607849121093694</c:v>
                </c:pt>
                <c:pt idx="118">
                  <c:v>0.99598693847656194</c:v>
                </c:pt>
                <c:pt idx="119">
                  <c:v>0.99741137027740401</c:v>
                </c:pt>
                <c:pt idx="120">
                  <c:v>0.99992370605468694</c:v>
                </c:pt>
                <c:pt idx="121">
                  <c:v>1.0006126165389999</c:v>
                </c:pt>
                <c:pt idx="122">
                  <c:v>1.00390017032623</c:v>
                </c:pt>
                <c:pt idx="123">
                  <c:v>1.0056015253067001</c:v>
                </c:pt>
                <c:pt idx="124">
                  <c:v>1.00504994392395</c:v>
                </c:pt>
                <c:pt idx="125">
                  <c:v>1.00681459903717</c:v>
                </c:pt>
                <c:pt idx="126">
                  <c:v>1.00654220581054</c:v>
                </c:pt>
                <c:pt idx="127">
                  <c:v>1.00582730770111</c:v>
                </c:pt>
                <c:pt idx="128">
                  <c:v>1.0012611150741499</c:v>
                </c:pt>
                <c:pt idx="129">
                  <c:v>1.0042183399200399</c:v>
                </c:pt>
                <c:pt idx="130">
                  <c:v>1.0031479597091599</c:v>
                </c:pt>
                <c:pt idx="131">
                  <c:v>0.99620211124420099</c:v>
                </c:pt>
                <c:pt idx="132">
                  <c:v>0.99287110567092896</c:v>
                </c:pt>
                <c:pt idx="133">
                  <c:v>0.99287110567092896</c:v>
                </c:pt>
                <c:pt idx="134">
                  <c:v>0.99287110567092896</c:v>
                </c:pt>
                <c:pt idx="135">
                  <c:v>0.99545824527740401</c:v>
                </c:pt>
                <c:pt idx="136">
                  <c:v>1.00715863704681</c:v>
                </c:pt>
                <c:pt idx="137">
                  <c:v>1.00451052188873</c:v>
                </c:pt>
                <c:pt idx="138">
                  <c:v>1.0049346685409499</c:v>
                </c:pt>
                <c:pt idx="139">
                  <c:v>1.0046256780624301</c:v>
                </c:pt>
                <c:pt idx="140">
                  <c:v>1.00245821475982</c:v>
                </c:pt>
                <c:pt idx="141">
                  <c:v>1.00262534618377</c:v>
                </c:pt>
                <c:pt idx="142">
                  <c:v>1.00165939331054</c:v>
                </c:pt>
                <c:pt idx="143">
                  <c:v>1.00306248664855</c:v>
                </c:pt>
                <c:pt idx="144">
                  <c:v>1.00055015087127</c:v>
                </c:pt>
                <c:pt idx="145">
                  <c:v>1.00140845775604</c:v>
                </c:pt>
                <c:pt idx="146">
                  <c:v>1.00094377994537</c:v>
                </c:pt>
                <c:pt idx="147">
                  <c:v>1.0011123418807899</c:v>
                </c:pt>
                <c:pt idx="148">
                  <c:v>1.00075995922088</c:v>
                </c:pt>
                <c:pt idx="149">
                  <c:v>0.99957734346389704</c:v>
                </c:pt>
                <c:pt idx="150">
                  <c:v>1.0004456043243399</c:v>
                </c:pt>
                <c:pt idx="151">
                  <c:v>1.00147092342376</c:v>
                </c:pt>
                <c:pt idx="152">
                  <c:v>1.0044044256210301</c:v>
                </c:pt>
                <c:pt idx="153">
                  <c:v>1.0029182434082</c:v>
                </c:pt>
                <c:pt idx="154">
                  <c:v>1.0022957324981601</c:v>
                </c:pt>
                <c:pt idx="155">
                  <c:v>1.0017715692520099</c:v>
                </c:pt>
                <c:pt idx="156">
                  <c:v>1.0023269653320299</c:v>
                </c:pt>
                <c:pt idx="157">
                  <c:v>1.00200963020324</c:v>
                </c:pt>
                <c:pt idx="158">
                  <c:v>0.99983292818069402</c:v>
                </c:pt>
                <c:pt idx="159">
                  <c:v>1.00380098819732</c:v>
                </c:pt>
                <c:pt idx="160">
                  <c:v>0.99718707799911499</c:v>
                </c:pt>
                <c:pt idx="161">
                  <c:v>1.0025428533553999</c:v>
                </c:pt>
                <c:pt idx="162">
                  <c:v>1.0008087158203101</c:v>
                </c:pt>
                <c:pt idx="163">
                  <c:v>1.0012954473495399</c:v>
                </c:pt>
                <c:pt idx="164">
                  <c:v>1.0018402338027901</c:v>
                </c:pt>
                <c:pt idx="165">
                  <c:v>1.00071036815643</c:v>
                </c:pt>
                <c:pt idx="166">
                  <c:v>1.00017094612121</c:v>
                </c:pt>
                <c:pt idx="167">
                  <c:v>1.0054749250411901</c:v>
                </c:pt>
                <c:pt idx="168">
                  <c:v>1.0031273365020701</c:v>
                </c:pt>
                <c:pt idx="169">
                  <c:v>1.0014899969100901</c:v>
                </c:pt>
                <c:pt idx="170">
                  <c:v>1.0021660327911299</c:v>
                </c:pt>
                <c:pt idx="171">
                  <c:v>1.0040543079376201</c:v>
                </c:pt>
                <c:pt idx="172">
                  <c:v>1.00374448299407</c:v>
                </c:pt>
                <c:pt idx="173">
                  <c:v>1.00238502025604</c:v>
                </c:pt>
                <c:pt idx="174">
                  <c:v>1.00206911563873</c:v>
                </c:pt>
                <c:pt idx="175">
                  <c:v>1.0027573108673</c:v>
                </c:pt>
                <c:pt idx="176">
                  <c:v>0.99961775541305498</c:v>
                </c:pt>
                <c:pt idx="177">
                  <c:v>1.00285112857818</c:v>
                </c:pt>
                <c:pt idx="178">
                  <c:v>1.0029945373535101</c:v>
                </c:pt>
                <c:pt idx="179">
                  <c:v>1.0026954412460301</c:v>
                </c:pt>
                <c:pt idx="180">
                  <c:v>1.0032700300216599</c:v>
                </c:pt>
                <c:pt idx="181">
                  <c:v>1.00824439525604</c:v>
                </c:pt>
                <c:pt idx="182">
                  <c:v>1.0080940723419101</c:v>
                </c:pt>
                <c:pt idx="183">
                  <c:v>1.0080940723419101</c:v>
                </c:pt>
                <c:pt idx="184">
                  <c:v>1.0080940723419101</c:v>
                </c:pt>
                <c:pt idx="185">
                  <c:v>1.0107796192169101</c:v>
                </c:pt>
                <c:pt idx="186">
                  <c:v>1.00659716129302</c:v>
                </c:pt>
                <c:pt idx="187">
                  <c:v>1.0078934431076001</c:v>
                </c:pt>
                <c:pt idx="188">
                  <c:v>1.0062392950057899</c:v>
                </c:pt>
                <c:pt idx="189">
                  <c:v>1.00721287727355</c:v>
                </c:pt>
                <c:pt idx="190">
                  <c:v>1.0085144042968699</c:v>
                </c:pt>
                <c:pt idx="191">
                  <c:v>1.0142128467559799</c:v>
                </c:pt>
                <c:pt idx="192">
                  <c:v>1.00948178768157</c:v>
                </c:pt>
                <c:pt idx="193">
                  <c:v>1.0148628950119001</c:v>
                </c:pt>
                <c:pt idx="194">
                  <c:v>1.01229560375213</c:v>
                </c:pt>
                <c:pt idx="195">
                  <c:v>1.0130531787872299</c:v>
                </c:pt>
                <c:pt idx="196">
                  <c:v>1.01062548160552</c:v>
                </c:pt>
                <c:pt idx="197">
                  <c:v>1.01200866699218</c:v>
                </c:pt>
                <c:pt idx="198">
                  <c:v>1.0133804082870399</c:v>
                </c:pt>
                <c:pt idx="199">
                  <c:v>1.0031623840332</c:v>
                </c:pt>
                <c:pt idx="200">
                  <c:v>1.0080490112304601</c:v>
                </c:pt>
                <c:pt idx="201">
                  <c:v>1.00262379646301</c:v>
                </c:pt>
                <c:pt idx="202">
                  <c:v>1.0020439624786299</c:v>
                </c:pt>
                <c:pt idx="203">
                  <c:v>1.0025634765625</c:v>
                </c:pt>
                <c:pt idx="204">
                  <c:v>0.99989551305770796</c:v>
                </c:pt>
                <c:pt idx="205">
                  <c:v>1.0008156299591</c:v>
                </c:pt>
                <c:pt idx="206">
                  <c:v>1.0020660161971999</c:v>
                </c:pt>
                <c:pt idx="207">
                  <c:v>1.00129318237304</c:v>
                </c:pt>
                <c:pt idx="208">
                  <c:v>0.99987262487411499</c:v>
                </c:pt>
                <c:pt idx="209">
                  <c:v>1.0033378601074201</c:v>
                </c:pt>
                <c:pt idx="210">
                  <c:v>1.0034645795822099</c:v>
                </c:pt>
                <c:pt idx="211">
                  <c:v>1.0020393133163401</c:v>
                </c:pt>
                <c:pt idx="212">
                  <c:v>1.0018395185470499</c:v>
                </c:pt>
                <c:pt idx="213">
                  <c:v>1.0027496814727701</c:v>
                </c:pt>
                <c:pt idx="214">
                  <c:v>1.0004402399063099</c:v>
                </c:pt>
                <c:pt idx="215">
                  <c:v>1.00114750862121</c:v>
                </c:pt>
                <c:pt idx="216">
                  <c:v>1.0019768476486199</c:v>
                </c:pt>
                <c:pt idx="217">
                  <c:v>0.99910891056060702</c:v>
                </c:pt>
                <c:pt idx="218">
                  <c:v>0.99861985445022505</c:v>
                </c:pt>
                <c:pt idx="219">
                  <c:v>1.00857245922088</c:v>
                </c:pt>
                <c:pt idx="220">
                  <c:v>1.00910568237304</c:v>
                </c:pt>
                <c:pt idx="221">
                  <c:v>1.00829017162323</c:v>
                </c:pt>
                <c:pt idx="222">
                  <c:v>1.0078086853027299</c:v>
                </c:pt>
                <c:pt idx="223">
                  <c:v>1.0052521228790201</c:v>
                </c:pt>
                <c:pt idx="224">
                  <c:v>0.99994432926177901</c:v>
                </c:pt>
                <c:pt idx="225">
                  <c:v>0.99984896183013905</c:v>
                </c:pt>
                <c:pt idx="226">
                  <c:v>0.99856036901473999</c:v>
                </c:pt>
                <c:pt idx="227">
                  <c:v>0.99633866548538197</c:v>
                </c:pt>
                <c:pt idx="228">
                  <c:v>0.99649202823638905</c:v>
                </c:pt>
                <c:pt idx="229">
                  <c:v>1.0043442249298</c:v>
                </c:pt>
                <c:pt idx="230">
                  <c:v>1.0058891773223799</c:v>
                </c:pt>
                <c:pt idx="231">
                  <c:v>1.00704658031463</c:v>
                </c:pt>
                <c:pt idx="232">
                  <c:v>1.00239264965057</c:v>
                </c:pt>
                <c:pt idx="233">
                  <c:v>1.00239264965057</c:v>
                </c:pt>
                <c:pt idx="234">
                  <c:v>0.99666899442672696</c:v>
                </c:pt>
                <c:pt idx="235">
                  <c:v>0.99864578247070301</c:v>
                </c:pt>
                <c:pt idx="236">
                  <c:v>1.00243604183197</c:v>
                </c:pt>
                <c:pt idx="237">
                  <c:v>1.0065002441406199</c:v>
                </c:pt>
                <c:pt idx="238">
                  <c:v>1.00497138500213</c:v>
                </c:pt>
                <c:pt idx="239">
                  <c:v>1.0029335021972601</c:v>
                </c:pt>
                <c:pt idx="240">
                  <c:v>1.0017235279083201</c:v>
                </c:pt>
                <c:pt idx="241">
                  <c:v>1.00021588802337</c:v>
                </c:pt>
                <c:pt idx="242">
                  <c:v>1.00171506404876</c:v>
                </c:pt>
                <c:pt idx="243">
                  <c:v>1.00265729427337</c:v>
                </c:pt>
                <c:pt idx="244">
                  <c:v>1.00319063663482</c:v>
                </c:pt>
                <c:pt idx="245">
                  <c:v>1.0007164478302</c:v>
                </c:pt>
                <c:pt idx="246">
                  <c:v>1.0020103454589799</c:v>
                </c:pt>
                <c:pt idx="247">
                  <c:v>1.00238120555877</c:v>
                </c:pt>
                <c:pt idx="248">
                  <c:v>1.00635838508605</c:v>
                </c:pt>
                <c:pt idx="249">
                  <c:v>1.00245749950408</c:v>
                </c:pt>
                <c:pt idx="250">
                  <c:v>1.0019012689590401</c:v>
                </c:pt>
                <c:pt idx="251">
                  <c:v>1.0027099847793499</c:v>
                </c:pt>
                <c:pt idx="252">
                  <c:v>1.0012527704238801</c:v>
                </c:pt>
                <c:pt idx="253">
                  <c:v>1.0008003711700399</c:v>
                </c:pt>
                <c:pt idx="254">
                  <c:v>1.0019401311874301</c:v>
                </c:pt>
                <c:pt idx="255">
                  <c:v>1.0015556812286299</c:v>
                </c:pt>
                <c:pt idx="256">
                  <c:v>0.99608689546585005</c:v>
                </c:pt>
                <c:pt idx="257">
                  <c:v>1.0011749267578101</c:v>
                </c:pt>
                <c:pt idx="258">
                  <c:v>1.0024025440216</c:v>
                </c:pt>
                <c:pt idx="259">
                  <c:v>0.99963992834091098</c:v>
                </c:pt>
                <c:pt idx="260">
                  <c:v>0.99867862462997403</c:v>
                </c:pt>
                <c:pt idx="261">
                  <c:v>1.0013954639434799</c:v>
                </c:pt>
                <c:pt idx="262">
                  <c:v>0.99843138456344604</c:v>
                </c:pt>
                <c:pt idx="263">
                  <c:v>1.0052673816680899</c:v>
                </c:pt>
                <c:pt idx="264">
                  <c:v>1.00322270393371</c:v>
                </c:pt>
                <c:pt idx="265">
                  <c:v>1.00088727474212</c:v>
                </c:pt>
                <c:pt idx="266">
                  <c:v>0.99950945377349798</c:v>
                </c:pt>
                <c:pt idx="267">
                  <c:v>0.99798125028610196</c:v>
                </c:pt>
                <c:pt idx="268">
                  <c:v>1.0023277997970499</c:v>
                </c:pt>
                <c:pt idx="269">
                  <c:v>1.00078356266021</c:v>
                </c:pt>
                <c:pt idx="270">
                  <c:v>0.99993896484375</c:v>
                </c:pt>
                <c:pt idx="271">
                  <c:v>0.99684298038482599</c:v>
                </c:pt>
                <c:pt idx="272">
                  <c:v>0.99901354312896695</c:v>
                </c:pt>
                <c:pt idx="273">
                  <c:v>0.99774932861328103</c:v>
                </c:pt>
                <c:pt idx="274">
                  <c:v>0.99799042940139704</c:v>
                </c:pt>
                <c:pt idx="275">
                  <c:v>0.99781495332717896</c:v>
                </c:pt>
                <c:pt idx="276">
                  <c:v>0.99971848726272505</c:v>
                </c:pt>
                <c:pt idx="277">
                  <c:v>1.00098884105682</c:v>
                </c:pt>
                <c:pt idx="278">
                  <c:v>0.99877166748046797</c:v>
                </c:pt>
                <c:pt idx="279">
                  <c:v>0.99258959293365401</c:v>
                </c:pt>
                <c:pt idx="280">
                  <c:v>0.99787825345992998</c:v>
                </c:pt>
                <c:pt idx="281">
                  <c:v>0.98907852172851496</c:v>
                </c:pt>
                <c:pt idx="282">
                  <c:v>0.99186402559280396</c:v>
                </c:pt>
                <c:pt idx="283">
                  <c:v>0.99186402559280396</c:v>
                </c:pt>
                <c:pt idx="284">
                  <c:v>0.99186402559280396</c:v>
                </c:pt>
                <c:pt idx="285">
                  <c:v>0.99865114688873202</c:v>
                </c:pt>
                <c:pt idx="286">
                  <c:v>1.0004585981369001</c:v>
                </c:pt>
                <c:pt idx="287">
                  <c:v>1.00018393993377</c:v>
                </c:pt>
                <c:pt idx="288">
                  <c:v>0.99707716703414895</c:v>
                </c:pt>
                <c:pt idx="289">
                  <c:v>1.00060045719146</c:v>
                </c:pt>
                <c:pt idx="290">
                  <c:v>0.99811857938766402</c:v>
                </c:pt>
                <c:pt idx="291">
                  <c:v>0.99926227331161499</c:v>
                </c:pt>
                <c:pt idx="292">
                  <c:v>1.0007842779159499</c:v>
                </c:pt>
                <c:pt idx="293">
                  <c:v>1.0015220642089799</c:v>
                </c:pt>
                <c:pt idx="294">
                  <c:v>0.99820709228515603</c:v>
                </c:pt>
                <c:pt idx="295">
                  <c:v>0.99893802404403598</c:v>
                </c:pt>
                <c:pt idx="296">
                  <c:v>1.0045807361602701</c:v>
                </c:pt>
                <c:pt idx="297">
                  <c:v>0.99965208768844604</c:v>
                </c:pt>
                <c:pt idx="298">
                  <c:v>1.0009521245956401</c:v>
                </c:pt>
                <c:pt idx="299">
                  <c:v>1.0007690191268901</c:v>
                </c:pt>
                <c:pt idx="300">
                  <c:v>1.0020378828048699</c:v>
                </c:pt>
                <c:pt idx="301">
                  <c:v>1.0016441345214799</c:v>
                </c:pt>
                <c:pt idx="302">
                  <c:v>0.99941104650497403</c:v>
                </c:pt>
                <c:pt idx="303">
                  <c:v>1.00062644481658</c:v>
                </c:pt>
                <c:pt idx="304">
                  <c:v>0.99775773286819402</c:v>
                </c:pt>
                <c:pt idx="305">
                  <c:v>1.0007804632186801</c:v>
                </c:pt>
                <c:pt idx="306">
                  <c:v>1.0001076459884599</c:v>
                </c:pt>
                <c:pt idx="307">
                  <c:v>1.00023877620697</c:v>
                </c:pt>
                <c:pt idx="308">
                  <c:v>0.99926608800887995</c:v>
                </c:pt>
                <c:pt idx="309">
                  <c:v>0.99987262487411499</c:v>
                </c:pt>
                <c:pt idx="310">
                  <c:v>1.00047767162323</c:v>
                </c:pt>
                <c:pt idx="311">
                  <c:v>0.99525755643844604</c:v>
                </c:pt>
                <c:pt idx="312">
                  <c:v>0.99872362613677901</c:v>
                </c:pt>
                <c:pt idx="313">
                  <c:v>0.99068832397460904</c:v>
                </c:pt>
                <c:pt idx="314">
                  <c:v>0.99489748477935702</c:v>
                </c:pt>
                <c:pt idx="315">
                  <c:v>0.99264907836913996</c:v>
                </c:pt>
                <c:pt idx="316">
                  <c:v>0.99129027128219604</c:v>
                </c:pt>
                <c:pt idx="317">
                  <c:v>0.99243777990341098</c:v>
                </c:pt>
                <c:pt idx="318">
                  <c:v>0.99154281616210904</c:v>
                </c:pt>
                <c:pt idx="319">
                  <c:v>0.99066621065139704</c:v>
                </c:pt>
                <c:pt idx="320">
                  <c:v>0.98784637451171797</c:v>
                </c:pt>
                <c:pt idx="321">
                  <c:v>0.98928606510162298</c:v>
                </c:pt>
                <c:pt idx="322">
                  <c:v>0.990225970745086</c:v>
                </c:pt>
                <c:pt idx="323">
                  <c:v>0.99539035558700495</c:v>
                </c:pt>
                <c:pt idx="324">
                  <c:v>0.99095535278320301</c:v>
                </c:pt>
                <c:pt idx="325">
                  <c:v>0.99194109439849798</c:v>
                </c:pt>
                <c:pt idx="326">
                  <c:v>0.99100649356841997</c:v>
                </c:pt>
                <c:pt idx="327">
                  <c:v>0.99130326509475697</c:v>
                </c:pt>
                <c:pt idx="328">
                  <c:v>0.99329757690429599</c:v>
                </c:pt>
                <c:pt idx="329">
                  <c:v>0.99218291044235196</c:v>
                </c:pt>
                <c:pt idx="330">
                  <c:v>0.99143451452255205</c:v>
                </c:pt>
                <c:pt idx="331">
                  <c:v>0.99250489473342896</c:v>
                </c:pt>
                <c:pt idx="332">
                  <c:v>0.98921126127242998</c:v>
                </c:pt>
                <c:pt idx="333">
                  <c:v>0.98921126127242998</c:v>
                </c:pt>
                <c:pt idx="334">
                  <c:v>0.98925018310546797</c:v>
                </c:pt>
                <c:pt idx="335">
                  <c:v>0.99045032262802102</c:v>
                </c:pt>
                <c:pt idx="336">
                  <c:v>0.98672717809677102</c:v>
                </c:pt>
                <c:pt idx="337">
                  <c:v>0.98981326818466098</c:v>
                </c:pt>
                <c:pt idx="338">
                  <c:v>0.99323123693466098</c:v>
                </c:pt>
                <c:pt idx="339">
                  <c:v>0.99045795202255205</c:v>
                </c:pt>
                <c:pt idx="340">
                  <c:v>0.98856204748153598</c:v>
                </c:pt>
                <c:pt idx="341">
                  <c:v>0.99227982759475697</c:v>
                </c:pt>
                <c:pt idx="342">
                  <c:v>0.98840868473052901</c:v>
                </c:pt>
                <c:pt idx="343">
                  <c:v>0.98805695772170998</c:v>
                </c:pt>
                <c:pt idx="344">
                  <c:v>0.99649584293365401</c:v>
                </c:pt>
                <c:pt idx="345">
                  <c:v>0.99147337675094604</c:v>
                </c:pt>
                <c:pt idx="346">
                  <c:v>0.99325257539749101</c:v>
                </c:pt>
                <c:pt idx="347">
                  <c:v>0.99243015050887995</c:v>
                </c:pt>
                <c:pt idx="348">
                  <c:v>0.99141997098922696</c:v>
                </c:pt>
                <c:pt idx="349">
                  <c:v>0.99393236637115401</c:v>
                </c:pt>
                <c:pt idx="350">
                  <c:v>0.99277347326278598</c:v>
                </c:pt>
                <c:pt idx="351">
                  <c:v>0.994010150432586</c:v>
                </c:pt>
                <c:pt idx="352">
                  <c:v>0.992104351520538</c:v>
                </c:pt>
                <c:pt idx="353">
                  <c:v>0.99847263097762995</c:v>
                </c:pt>
                <c:pt idx="354">
                  <c:v>0.99783557653427102</c:v>
                </c:pt>
                <c:pt idx="355">
                  <c:v>0.997283935546875</c:v>
                </c:pt>
                <c:pt idx="356">
                  <c:v>0.99587863683700495</c:v>
                </c:pt>
                <c:pt idx="357">
                  <c:v>0.99536514282226496</c:v>
                </c:pt>
                <c:pt idx="358">
                  <c:v>0.99221271276473999</c:v>
                </c:pt>
                <c:pt idx="359">
                  <c:v>0.99805146455764704</c:v>
                </c:pt>
                <c:pt idx="360">
                  <c:v>1.00088810920715</c:v>
                </c:pt>
                <c:pt idx="361">
                  <c:v>0.99801790714263905</c:v>
                </c:pt>
                <c:pt idx="362">
                  <c:v>0.99556887149810702</c:v>
                </c:pt>
                <c:pt idx="363">
                  <c:v>0.99641495943069402</c:v>
                </c:pt>
                <c:pt idx="364">
                  <c:v>0.99604034423828103</c:v>
                </c:pt>
                <c:pt idx="365">
                  <c:v>0.99632799625396695</c:v>
                </c:pt>
                <c:pt idx="366">
                  <c:v>0.99784851074218694</c:v>
                </c:pt>
                <c:pt idx="367">
                  <c:v>0.99786531925201405</c:v>
                </c:pt>
                <c:pt idx="368">
                  <c:v>0.99775928258895796</c:v>
                </c:pt>
                <c:pt idx="369">
                  <c:v>0.99906390905380205</c:v>
                </c:pt>
                <c:pt idx="370">
                  <c:v>1.00030601024627</c:v>
                </c:pt>
                <c:pt idx="371">
                  <c:v>0.99862211942672696</c:v>
                </c:pt>
                <c:pt idx="372">
                  <c:v>1.0004959106445299</c:v>
                </c:pt>
                <c:pt idx="373">
                  <c:v>0.99996566772460904</c:v>
                </c:pt>
                <c:pt idx="374">
                  <c:v>1.0020675659179601</c:v>
                </c:pt>
                <c:pt idx="375">
                  <c:v>1.0018150806427</c:v>
                </c:pt>
                <c:pt idx="376">
                  <c:v>1.00207066535949</c:v>
                </c:pt>
                <c:pt idx="377">
                  <c:v>1.0011062622070299</c:v>
                </c:pt>
                <c:pt idx="378">
                  <c:v>1.0036697387695299</c:v>
                </c:pt>
                <c:pt idx="379">
                  <c:v>1.0000870227813701</c:v>
                </c:pt>
                <c:pt idx="380">
                  <c:v>1.0008964538574201</c:v>
                </c:pt>
                <c:pt idx="381">
                  <c:v>1.0018013715744001</c:v>
                </c:pt>
                <c:pt idx="382">
                  <c:v>1.0005257129669101</c:v>
                </c:pt>
                <c:pt idx="383">
                  <c:v>1.0005257129669101</c:v>
                </c:pt>
                <c:pt idx="384">
                  <c:v>1.0005257129669101</c:v>
                </c:pt>
                <c:pt idx="385">
                  <c:v>0.99896544218063299</c:v>
                </c:pt>
                <c:pt idx="386">
                  <c:v>0.99752730131149203</c:v>
                </c:pt>
                <c:pt idx="387">
                  <c:v>0.99823379516601496</c:v>
                </c:pt>
                <c:pt idx="388">
                  <c:v>0.99742048978805498</c:v>
                </c:pt>
                <c:pt idx="389">
                  <c:v>0.99613344669341997</c:v>
                </c:pt>
                <c:pt idx="390">
                  <c:v>0.99515306949615401</c:v>
                </c:pt>
                <c:pt idx="391">
                  <c:v>0.99993592500686601</c:v>
                </c:pt>
                <c:pt idx="392">
                  <c:v>1.00282442569732</c:v>
                </c:pt>
                <c:pt idx="393">
                  <c:v>1.0042091608047401</c:v>
                </c:pt>
                <c:pt idx="394">
                  <c:v>1.0017563104629501</c:v>
                </c:pt>
                <c:pt idx="395">
                  <c:v>1.00099408626556</c:v>
                </c:pt>
                <c:pt idx="396">
                  <c:v>1.0019668340682899</c:v>
                </c:pt>
                <c:pt idx="397">
                  <c:v>1.0021057128906199</c:v>
                </c:pt>
                <c:pt idx="398">
                  <c:v>1.00227510929107</c:v>
                </c:pt>
                <c:pt idx="399">
                  <c:v>0.99964678287506104</c:v>
                </c:pt>
                <c:pt idx="400">
                  <c:v>0.998513042926788</c:v>
                </c:pt>
                <c:pt idx="401">
                  <c:v>0.999320209026336</c:v>
                </c:pt>
                <c:pt idx="402">
                  <c:v>0.99852448701858498</c:v>
                </c:pt>
                <c:pt idx="403">
                  <c:v>0.99878847599029497</c:v>
                </c:pt>
                <c:pt idx="404">
                  <c:v>0.99947053194045998</c:v>
                </c:pt>
                <c:pt idx="405">
                  <c:v>0.99797821044921797</c:v>
                </c:pt>
                <c:pt idx="406">
                  <c:v>0.99893420934677102</c:v>
                </c:pt>
                <c:pt idx="407">
                  <c:v>0.99882888793945301</c:v>
                </c:pt>
                <c:pt idx="408">
                  <c:v>1.0057022571563701</c:v>
                </c:pt>
                <c:pt idx="409">
                  <c:v>1.00138175487518</c:v>
                </c:pt>
                <c:pt idx="410">
                  <c:v>1.00127184391021</c:v>
                </c:pt>
                <c:pt idx="411">
                  <c:v>0.99949264526367099</c:v>
                </c:pt>
                <c:pt idx="412">
                  <c:v>0.99938583374023404</c:v>
                </c:pt>
                <c:pt idx="413">
                  <c:v>0.99741899967193604</c:v>
                </c:pt>
                <c:pt idx="414">
                  <c:v>0.99930346012115401</c:v>
                </c:pt>
                <c:pt idx="415">
                  <c:v>0.99848860502242998</c:v>
                </c:pt>
                <c:pt idx="416">
                  <c:v>0.99720460176467896</c:v>
                </c:pt>
                <c:pt idx="417">
                  <c:v>0.99972915649413996</c:v>
                </c:pt>
                <c:pt idx="418">
                  <c:v>0.99773561954498202</c:v>
                </c:pt>
                <c:pt idx="419">
                  <c:v>1.0004196166992101</c:v>
                </c:pt>
                <c:pt idx="420">
                  <c:v>0.99937897920608498</c:v>
                </c:pt>
                <c:pt idx="421">
                  <c:v>0.99855500459670998</c:v>
                </c:pt>
                <c:pt idx="422">
                  <c:v>0.99718326330184903</c:v>
                </c:pt>
                <c:pt idx="423">
                  <c:v>1.00529325008392</c:v>
                </c:pt>
                <c:pt idx="424">
                  <c:v>1.0034385919570901</c:v>
                </c:pt>
                <c:pt idx="425">
                  <c:v>1.00164794921875</c:v>
                </c:pt>
                <c:pt idx="426">
                  <c:v>1.00130927562713</c:v>
                </c:pt>
                <c:pt idx="427">
                  <c:v>1.0008461475372299</c:v>
                </c:pt>
                <c:pt idx="428">
                  <c:v>1.0000466108322099</c:v>
                </c:pt>
                <c:pt idx="429">
                  <c:v>1.0016670227050699</c:v>
                </c:pt>
                <c:pt idx="430">
                  <c:v>1.00094377994537</c:v>
                </c:pt>
                <c:pt idx="431">
                  <c:v>1.00108110904693</c:v>
                </c:pt>
                <c:pt idx="432">
                  <c:v>0.99765551090240401</c:v>
                </c:pt>
                <c:pt idx="433">
                  <c:v>0.99765551090240401</c:v>
                </c:pt>
                <c:pt idx="434">
                  <c:v>0.99872970581054599</c:v>
                </c:pt>
                <c:pt idx="435">
                  <c:v>0.99840241670608498</c:v>
                </c:pt>
                <c:pt idx="436">
                  <c:v>1.00060427188873</c:v>
                </c:pt>
                <c:pt idx="437">
                  <c:v>1.0005401372909499</c:v>
                </c:pt>
                <c:pt idx="438">
                  <c:v>1.0048668384552</c:v>
                </c:pt>
                <c:pt idx="439">
                  <c:v>1.0011138916015601</c:v>
                </c:pt>
                <c:pt idx="440">
                  <c:v>1.0054016113281199</c:v>
                </c:pt>
                <c:pt idx="441">
                  <c:v>0.99968111515045099</c:v>
                </c:pt>
                <c:pt idx="442">
                  <c:v>0.999625384807586</c:v>
                </c:pt>
                <c:pt idx="443">
                  <c:v>0.99600070714950495</c:v>
                </c:pt>
                <c:pt idx="444">
                  <c:v>0.99237138032913197</c:v>
                </c:pt>
                <c:pt idx="445">
                  <c:v>0.99464190006256104</c:v>
                </c:pt>
                <c:pt idx="446">
                  <c:v>0.99518203735351496</c:v>
                </c:pt>
                <c:pt idx="447">
                  <c:v>1.0018516778945901</c:v>
                </c:pt>
                <c:pt idx="448">
                  <c:v>0.99697190523147505</c:v>
                </c:pt>
                <c:pt idx="449">
                  <c:v>0.99965286254882801</c:v>
                </c:pt>
                <c:pt idx="450">
                  <c:v>1.00276947021484</c:v>
                </c:pt>
                <c:pt idx="451">
                  <c:v>1.00085377693176</c:v>
                </c:pt>
                <c:pt idx="452">
                  <c:v>0.99964374303817705</c:v>
                </c:pt>
                <c:pt idx="453">
                  <c:v>1.00510489940643</c:v>
                </c:pt>
                <c:pt idx="454">
                  <c:v>0.99914091825485196</c:v>
                </c:pt>
                <c:pt idx="455">
                  <c:v>1.00042808055877</c:v>
                </c:pt>
                <c:pt idx="456">
                  <c:v>1.0025657415389999</c:v>
                </c:pt>
                <c:pt idx="457">
                  <c:v>1.0012000799178999</c:v>
                </c:pt>
                <c:pt idx="458">
                  <c:v>1.0000969171523999</c:v>
                </c:pt>
                <c:pt idx="459">
                  <c:v>1.00147712230682</c:v>
                </c:pt>
                <c:pt idx="460">
                  <c:v>0.99947130680084195</c:v>
                </c:pt>
                <c:pt idx="461">
                  <c:v>0.99634933471679599</c:v>
                </c:pt>
                <c:pt idx="462">
                  <c:v>0.99972003698348999</c:v>
                </c:pt>
                <c:pt idx="463">
                  <c:v>0.99952620267867998</c:v>
                </c:pt>
                <c:pt idx="464">
                  <c:v>0.99909746646881104</c:v>
                </c:pt>
                <c:pt idx="465">
                  <c:v>0.99956053495407104</c:v>
                </c:pt>
                <c:pt idx="466">
                  <c:v>0.99977648258209195</c:v>
                </c:pt>
                <c:pt idx="467">
                  <c:v>0.99846500158309903</c:v>
                </c:pt>
                <c:pt idx="468">
                  <c:v>0.99903410673141402</c:v>
                </c:pt>
                <c:pt idx="469">
                  <c:v>0.99753570556640603</c:v>
                </c:pt>
                <c:pt idx="470">
                  <c:v>0.999855816364288</c:v>
                </c:pt>
                <c:pt idx="471">
                  <c:v>1.0012305974960301</c:v>
                </c:pt>
                <c:pt idx="472">
                  <c:v>1.00237047672271</c:v>
                </c:pt>
                <c:pt idx="473">
                  <c:v>0.99914473295211703</c:v>
                </c:pt>
                <c:pt idx="474">
                  <c:v>1.0009521245956401</c:v>
                </c:pt>
                <c:pt idx="475">
                  <c:v>1.001220703125</c:v>
                </c:pt>
                <c:pt idx="476">
                  <c:v>1.00126576423645</c:v>
                </c:pt>
                <c:pt idx="477">
                  <c:v>0.99894183874130205</c:v>
                </c:pt>
                <c:pt idx="478">
                  <c:v>1.00058829784393</c:v>
                </c:pt>
                <c:pt idx="479">
                  <c:v>1.0007019042968699</c:v>
                </c:pt>
                <c:pt idx="480">
                  <c:v>0.99618303775787298</c:v>
                </c:pt>
                <c:pt idx="481">
                  <c:v>1.0014275312423699</c:v>
                </c:pt>
                <c:pt idx="482">
                  <c:v>0.99966889619827204</c:v>
                </c:pt>
                <c:pt idx="483">
                  <c:v>0.99966889619827204</c:v>
                </c:pt>
                <c:pt idx="484">
                  <c:v>0.99932557344436601</c:v>
                </c:pt>
                <c:pt idx="485">
                  <c:v>1.0015068054199201</c:v>
                </c:pt>
                <c:pt idx="486">
                  <c:v>0.99873733520507801</c:v>
                </c:pt>
                <c:pt idx="487">
                  <c:v>1.0017731189727701</c:v>
                </c:pt>
                <c:pt idx="488">
                  <c:v>0.99902957677841098</c:v>
                </c:pt>
                <c:pt idx="489">
                  <c:v>1.0021774768829299</c:v>
                </c:pt>
                <c:pt idx="490">
                  <c:v>1.0009864568710301</c:v>
                </c:pt>
                <c:pt idx="491">
                  <c:v>1.00334632396698</c:v>
                </c:pt>
                <c:pt idx="492">
                  <c:v>1.0039253234863199</c:v>
                </c:pt>
                <c:pt idx="493">
                  <c:v>1.0018180608749301</c:v>
                </c:pt>
                <c:pt idx="494">
                  <c:v>0.99864500761032104</c:v>
                </c:pt>
                <c:pt idx="495">
                  <c:v>1.0006462335586499</c:v>
                </c:pt>
                <c:pt idx="496">
                  <c:v>1.00077819824218</c:v>
                </c:pt>
                <c:pt idx="497">
                  <c:v>1.0008019208907999</c:v>
                </c:pt>
                <c:pt idx="498">
                  <c:v>1.00320053100585</c:v>
                </c:pt>
                <c:pt idx="499">
                  <c:v>0.99912798404693604</c:v>
                </c:pt>
                <c:pt idx="500">
                  <c:v>1.00387275218963</c:v>
                </c:pt>
                <c:pt idx="501">
                  <c:v>0.99207001924514704</c:v>
                </c:pt>
                <c:pt idx="502">
                  <c:v>0.992653667926788</c:v>
                </c:pt>
                <c:pt idx="503">
                  <c:v>1.0014740228652901</c:v>
                </c:pt>
                <c:pt idx="504">
                  <c:v>1.00238573551177</c:v>
                </c:pt>
                <c:pt idx="505">
                  <c:v>1.00058364868164</c:v>
                </c:pt>
                <c:pt idx="506">
                  <c:v>1.00143659114837</c:v>
                </c:pt>
                <c:pt idx="507">
                  <c:v>1.0001312494277901</c:v>
                </c:pt>
                <c:pt idx="508">
                  <c:v>1.0039199590682899</c:v>
                </c:pt>
                <c:pt idx="509">
                  <c:v>1.0017105340957599</c:v>
                </c:pt>
                <c:pt idx="510">
                  <c:v>1.0005035400390601</c:v>
                </c:pt>
                <c:pt idx="511">
                  <c:v>1.0008529424667301</c:v>
                </c:pt>
                <c:pt idx="512">
                  <c:v>0.99513858556747403</c:v>
                </c:pt>
                <c:pt idx="513">
                  <c:v>0.99523544311523404</c:v>
                </c:pt>
                <c:pt idx="514">
                  <c:v>0.99824446439742998</c:v>
                </c:pt>
                <c:pt idx="515">
                  <c:v>0.99701386690139704</c:v>
                </c:pt>
                <c:pt idx="516">
                  <c:v>0.99415665864944402</c:v>
                </c:pt>
                <c:pt idx="517">
                  <c:v>0.99687194824218694</c:v>
                </c:pt>
                <c:pt idx="518">
                  <c:v>0.99518126249313299</c:v>
                </c:pt>
                <c:pt idx="519">
                  <c:v>0.99758225679397505</c:v>
                </c:pt>
                <c:pt idx="520">
                  <c:v>1.00316774845123</c:v>
                </c:pt>
                <c:pt idx="521">
                  <c:v>1.0007117986678999</c:v>
                </c:pt>
                <c:pt idx="522">
                  <c:v>1.0025268793105999</c:v>
                </c:pt>
                <c:pt idx="523">
                  <c:v>1.0037994384765601</c:v>
                </c:pt>
                <c:pt idx="524">
                  <c:v>0.99887239933013905</c:v>
                </c:pt>
                <c:pt idx="525">
                  <c:v>0.99846267700195301</c:v>
                </c:pt>
                <c:pt idx="526">
                  <c:v>0.99667209386825495</c:v>
                </c:pt>
                <c:pt idx="527">
                  <c:v>0.99799042940139704</c:v>
                </c:pt>
                <c:pt idx="528">
                  <c:v>0.99713438749313299</c:v>
                </c:pt>
                <c:pt idx="529">
                  <c:v>0.99849092960357599</c:v>
                </c:pt>
                <c:pt idx="530">
                  <c:v>0.99695509672164895</c:v>
                </c:pt>
                <c:pt idx="531">
                  <c:v>0.99844437837600697</c:v>
                </c:pt>
                <c:pt idx="532">
                  <c:v>0.99766314029693604</c:v>
                </c:pt>
                <c:pt idx="533">
                  <c:v>0.99766314029693604</c:v>
                </c:pt>
                <c:pt idx="534">
                  <c:v>0.99860382080078103</c:v>
                </c:pt>
                <c:pt idx="535">
                  <c:v>0.99852144718170099</c:v>
                </c:pt>
                <c:pt idx="536">
                  <c:v>1.0022667646407999</c:v>
                </c:pt>
                <c:pt idx="537">
                  <c:v>0.99810642004012995</c:v>
                </c:pt>
                <c:pt idx="538">
                  <c:v>1.00222551822662</c:v>
                </c:pt>
                <c:pt idx="539">
                  <c:v>1.0003120899200399</c:v>
                </c:pt>
                <c:pt idx="540">
                  <c:v>0.99934846162795998</c:v>
                </c:pt>
                <c:pt idx="541">
                  <c:v>0.99825900793075495</c:v>
                </c:pt>
                <c:pt idx="542">
                  <c:v>0.99908447265625</c:v>
                </c:pt>
                <c:pt idx="543">
                  <c:v>0.99522858858108498</c:v>
                </c:pt>
                <c:pt idx="544">
                  <c:v>0.99616092443466098</c:v>
                </c:pt>
                <c:pt idx="545">
                  <c:v>0.99949800968170099</c:v>
                </c:pt>
                <c:pt idx="546">
                  <c:v>0.99841463565826405</c:v>
                </c:pt>
                <c:pt idx="547">
                  <c:v>0.99981081485748202</c:v>
                </c:pt>
                <c:pt idx="548">
                  <c:v>0.996695697307586</c:v>
                </c:pt>
                <c:pt idx="549">
                  <c:v>1.00102233886718</c:v>
                </c:pt>
                <c:pt idx="550">
                  <c:v>1.0019553899764999</c:v>
                </c:pt>
                <c:pt idx="551">
                  <c:v>1.00065386295318</c:v>
                </c:pt>
                <c:pt idx="552">
                  <c:v>1.0094963312148999</c:v>
                </c:pt>
                <c:pt idx="553">
                  <c:v>1.00889360904693</c:v>
                </c:pt>
                <c:pt idx="554">
                  <c:v>1.00899970531463</c:v>
                </c:pt>
                <c:pt idx="555">
                  <c:v>1.0061630010604801</c:v>
                </c:pt>
                <c:pt idx="556">
                  <c:v>1.00721895694732</c:v>
                </c:pt>
                <c:pt idx="557">
                  <c:v>1.00648653507232</c:v>
                </c:pt>
                <c:pt idx="558">
                  <c:v>1.00529479980468</c:v>
                </c:pt>
                <c:pt idx="559">
                  <c:v>1.00644302368164</c:v>
                </c:pt>
                <c:pt idx="560">
                  <c:v>1.0014969110488801</c:v>
                </c:pt>
                <c:pt idx="561">
                  <c:v>1.00590360164642</c:v>
                </c:pt>
                <c:pt idx="562">
                  <c:v>1.0051521062850901</c:v>
                </c:pt>
                <c:pt idx="563">
                  <c:v>1.00451588630676</c:v>
                </c:pt>
                <c:pt idx="564">
                  <c:v>1.0041373968124301</c:v>
                </c:pt>
                <c:pt idx="565">
                  <c:v>1.0046135187148999</c:v>
                </c:pt>
                <c:pt idx="566">
                  <c:v>1.00617063045501</c:v>
                </c:pt>
                <c:pt idx="567">
                  <c:v>1.0051033496856601</c:v>
                </c:pt>
                <c:pt idx="568">
                  <c:v>1.0113228559494001</c:v>
                </c:pt>
                <c:pt idx="569">
                  <c:v>1.0048019886016799</c:v>
                </c:pt>
                <c:pt idx="570">
                  <c:v>1.00419926643371</c:v>
                </c:pt>
                <c:pt idx="571">
                  <c:v>1.00624167919158</c:v>
                </c:pt>
                <c:pt idx="572">
                  <c:v>1.0045814514160101</c:v>
                </c:pt>
                <c:pt idx="573">
                  <c:v>1.00076067447662</c:v>
                </c:pt>
                <c:pt idx="574">
                  <c:v>1.0033531188964799</c:v>
                </c:pt>
                <c:pt idx="575">
                  <c:v>1.00368499755859</c:v>
                </c:pt>
                <c:pt idx="576">
                  <c:v>0.99725574254989602</c:v>
                </c:pt>
                <c:pt idx="577">
                  <c:v>1.003173828125</c:v>
                </c:pt>
                <c:pt idx="578">
                  <c:v>1.00090944766998</c:v>
                </c:pt>
                <c:pt idx="579">
                  <c:v>1.0012749433517401</c:v>
                </c:pt>
                <c:pt idx="580">
                  <c:v>1.0004676580428999</c:v>
                </c:pt>
                <c:pt idx="581">
                  <c:v>1.0024734735488801</c:v>
                </c:pt>
                <c:pt idx="582">
                  <c:v>1.00210952758789</c:v>
                </c:pt>
                <c:pt idx="583">
                  <c:v>1.00210952758789</c:v>
                </c:pt>
                <c:pt idx="584">
                  <c:v>1.00210952758789</c:v>
                </c:pt>
                <c:pt idx="585">
                  <c:v>1.00027310848236</c:v>
                </c:pt>
                <c:pt idx="586">
                  <c:v>1.00087738037109</c:v>
                </c:pt>
                <c:pt idx="587">
                  <c:v>1.00151526927948</c:v>
                </c:pt>
                <c:pt idx="588">
                  <c:v>1.00764083862304</c:v>
                </c:pt>
                <c:pt idx="589">
                  <c:v>1.0101692676544101</c:v>
                </c:pt>
                <c:pt idx="590">
                  <c:v>1.01032638549804</c:v>
                </c:pt>
                <c:pt idx="591">
                  <c:v>1.0134705305099401</c:v>
                </c:pt>
                <c:pt idx="592">
                  <c:v>1.0095795392990099</c:v>
                </c:pt>
                <c:pt idx="593">
                  <c:v>1.00648117065429</c:v>
                </c:pt>
                <c:pt idx="594">
                  <c:v>1.0014892816543499</c:v>
                </c:pt>
                <c:pt idx="595">
                  <c:v>1.0038040876388501</c:v>
                </c:pt>
                <c:pt idx="596">
                  <c:v>1.0036934614181501</c:v>
                </c:pt>
                <c:pt idx="597">
                  <c:v>1.00483858585357</c:v>
                </c:pt>
                <c:pt idx="598">
                  <c:v>1.01270139217376</c:v>
                </c:pt>
                <c:pt idx="599">
                  <c:v>1.0314468145370399</c:v>
                </c:pt>
                <c:pt idx="600">
                  <c:v>1.2179946899414</c:v>
                </c:pt>
                <c:pt idx="601">
                  <c:v>1.2773293256759599</c:v>
                </c:pt>
                <c:pt idx="602">
                  <c:v>1.2793960571289</c:v>
                </c:pt>
                <c:pt idx="603">
                  <c:v>1.2740204334259</c:v>
                </c:pt>
                <c:pt idx="604">
                  <c:v>1.26919329166412</c:v>
                </c:pt>
                <c:pt idx="605">
                  <c:v>1.2663109302520701</c:v>
                </c:pt>
                <c:pt idx="606">
                  <c:v>1.26829373836517</c:v>
                </c:pt>
                <c:pt idx="607">
                  <c:v>1.2952957153320299</c:v>
                </c:pt>
                <c:pt idx="608">
                  <c:v>1.5350052118301301</c:v>
                </c:pt>
                <c:pt idx="609">
                  <c:v>1.64443135261535</c:v>
                </c:pt>
                <c:pt idx="610">
                  <c:v>1.6450455188751201</c:v>
                </c:pt>
                <c:pt idx="611">
                  <c:v>1.6428695917129501</c:v>
                </c:pt>
                <c:pt idx="612">
                  <c:v>1.64043045043945</c:v>
                </c:pt>
                <c:pt idx="613">
                  <c:v>1.6475204229354801</c:v>
                </c:pt>
                <c:pt idx="614">
                  <c:v>1.64771580696105</c:v>
                </c:pt>
                <c:pt idx="615">
                  <c:v>1.6824051141738801</c:v>
                </c:pt>
                <c:pt idx="616">
                  <c:v>1.8680450916290201</c:v>
                </c:pt>
                <c:pt idx="617">
                  <c:v>2.0674629211425701</c:v>
                </c:pt>
                <c:pt idx="618">
                  <c:v>2.0945854187011701</c:v>
                </c:pt>
                <c:pt idx="619">
                  <c:v>2.0916221141815101</c:v>
                </c:pt>
                <c:pt idx="620">
                  <c:v>2.0929024219512899</c:v>
                </c:pt>
                <c:pt idx="621">
                  <c:v>2.0919167995452801</c:v>
                </c:pt>
                <c:pt idx="622">
                  <c:v>2.0863671302795401</c:v>
                </c:pt>
                <c:pt idx="623">
                  <c:v>2.1435890197753902</c:v>
                </c:pt>
                <c:pt idx="624">
                  <c:v>2.3434150218963601</c:v>
                </c:pt>
                <c:pt idx="625">
                  <c:v>2.4168441295623699</c:v>
                </c:pt>
                <c:pt idx="626">
                  <c:v>2.5324387550353999</c:v>
                </c:pt>
                <c:pt idx="627">
                  <c:v>2.5404167175292902</c:v>
                </c:pt>
                <c:pt idx="628">
                  <c:v>2.5464913845062198</c:v>
                </c:pt>
                <c:pt idx="629">
                  <c:v>2.5422768592834402</c:v>
                </c:pt>
                <c:pt idx="630">
                  <c:v>2.5572991371154701</c:v>
                </c:pt>
                <c:pt idx="631">
                  <c:v>2.5788505077361998</c:v>
                </c:pt>
                <c:pt idx="632">
                  <c:v>2.7707107067108101</c:v>
                </c:pt>
                <c:pt idx="633">
                  <c:v>2.7707107067108101</c:v>
                </c:pt>
                <c:pt idx="634">
                  <c:v>3.0191757678985498</c:v>
                </c:pt>
                <c:pt idx="635">
                  <c:v>3.0199692249297998</c:v>
                </c:pt>
                <c:pt idx="636">
                  <c:v>3.0166556835174498</c:v>
                </c:pt>
                <c:pt idx="637">
                  <c:v>3.0057351589202801</c:v>
                </c:pt>
                <c:pt idx="638">
                  <c:v>3.0000259876251198</c:v>
                </c:pt>
                <c:pt idx="639">
                  <c:v>3.0252137184143</c:v>
                </c:pt>
                <c:pt idx="640">
                  <c:v>3.2130219936370801</c:v>
                </c:pt>
                <c:pt idx="641">
                  <c:v>3.3495469093322701</c:v>
                </c:pt>
                <c:pt idx="642">
                  <c:v>3.4691932201385498</c:v>
                </c:pt>
                <c:pt idx="643">
                  <c:v>3.48989653587341</c:v>
                </c:pt>
                <c:pt idx="644">
                  <c:v>3.4980270862579301</c:v>
                </c:pt>
                <c:pt idx="645">
                  <c:v>3.48587799072265</c:v>
                </c:pt>
                <c:pt idx="646">
                  <c:v>3.46317458152771</c:v>
                </c:pt>
                <c:pt idx="647">
                  <c:v>3.4756476879119802</c:v>
                </c:pt>
                <c:pt idx="648">
                  <c:v>3.6144769191741899</c:v>
                </c:pt>
                <c:pt idx="649">
                  <c:v>3.7764823436736998</c:v>
                </c:pt>
                <c:pt idx="650">
                  <c:v>3.9002914428710902</c:v>
                </c:pt>
                <c:pt idx="651">
                  <c:v>3.9300620555877601</c:v>
                </c:pt>
                <c:pt idx="652">
                  <c:v>3.9479789733886701</c:v>
                </c:pt>
                <c:pt idx="653">
                  <c:v>3.92978835105896</c:v>
                </c:pt>
                <c:pt idx="654">
                  <c:v>3.91906213760375</c:v>
                </c:pt>
                <c:pt idx="655">
                  <c:v>3.9323441982269198</c:v>
                </c:pt>
                <c:pt idx="656">
                  <c:v>4.0444602966308496</c:v>
                </c:pt>
                <c:pt idx="657">
                  <c:v>4.1791000366210902</c:v>
                </c:pt>
                <c:pt idx="658">
                  <c:v>4.3224024772643999</c:v>
                </c:pt>
                <c:pt idx="659">
                  <c:v>4.3644061088562003</c:v>
                </c:pt>
                <c:pt idx="660">
                  <c:v>4.40763187408447</c:v>
                </c:pt>
                <c:pt idx="661">
                  <c:v>4.45253086090087</c:v>
                </c:pt>
                <c:pt idx="662">
                  <c:v>4.4460601806640598</c:v>
                </c:pt>
                <c:pt idx="663">
                  <c:v>4.4568629264831499</c:v>
                </c:pt>
                <c:pt idx="664">
                  <c:v>4.5912566184997496</c:v>
                </c:pt>
                <c:pt idx="665">
                  <c:v>4.69850301742553</c:v>
                </c:pt>
                <c:pt idx="666">
                  <c:v>4.7903952598571697</c:v>
                </c:pt>
                <c:pt idx="667">
                  <c:v>4.8315520286559996</c:v>
                </c:pt>
                <c:pt idx="668">
                  <c:v>4.9056267738342196</c:v>
                </c:pt>
                <c:pt idx="669">
                  <c:v>4.9366364479064897</c:v>
                </c:pt>
                <c:pt idx="670">
                  <c:v>4.9604172706604004</c:v>
                </c:pt>
                <c:pt idx="671">
                  <c:v>5.02420806884765</c:v>
                </c:pt>
                <c:pt idx="672">
                  <c:v>5.1429886817932102</c:v>
                </c:pt>
                <c:pt idx="673">
                  <c:v>5.2952637672424299</c:v>
                </c:pt>
                <c:pt idx="674">
                  <c:v>5.2888922691345197</c:v>
                </c:pt>
                <c:pt idx="675">
                  <c:v>5.2955055236816397</c:v>
                </c:pt>
                <c:pt idx="676">
                  <c:v>5.31440830230712</c:v>
                </c:pt>
                <c:pt idx="677">
                  <c:v>5.3664345741271902</c:v>
                </c:pt>
                <c:pt idx="678">
                  <c:v>5.4160118103027299</c:v>
                </c:pt>
                <c:pt idx="679">
                  <c:v>5.4621071815490696</c:v>
                </c:pt>
                <c:pt idx="680">
                  <c:v>5.5257067680358798</c:v>
                </c:pt>
                <c:pt idx="681">
                  <c:v>5.7019343376159597</c:v>
                </c:pt>
                <c:pt idx="682">
                  <c:v>5.7945532798767001</c:v>
                </c:pt>
                <c:pt idx="683">
                  <c:v>5.7945532798767001</c:v>
                </c:pt>
                <c:pt idx="684">
                  <c:v>5.8114519119262598</c:v>
                </c:pt>
                <c:pt idx="685">
                  <c:v>5.8364233970642001</c:v>
                </c:pt>
                <c:pt idx="686">
                  <c:v>5.8732781410217196</c:v>
                </c:pt>
                <c:pt idx="687">
                  <c:v>5.9221568107604901</c:v>
                </c:pt>
                <c:pt idx="688">
                  <c:v>6.0785365104675204</c:v>
                </c:pt>
                <c:pt idx="689">
                  <c:v>6.2087669372558496</c:v>
                </c:pt>
                <c:pt idx="690">
                  <c:v>6.2599678039550701</c:v>
                </c:pt>
                <c:pt idx="691">
                  <c:v>6.2628607749938903</c:v>
                </c:pt>
                <c:pt idx="692">
                  <c:v>6.2737898826599103</c:v>
                </c:pt>
                <c:pt idx="693">
                  <c:v>6.2964549064636204</c:v>
                </c:pt>
                <c:pt idx="694">
                  <c:v>6.30596876144409</c:v>
                </c:pt>
                <c:pt idx="695">
                  <c:v>6.3145279884338299</c:v>
                </c:pt>
                <c:pt idx="696">
                  <c:v>6.3964996337890598</c:v>
                </c:pt>
                <c:pt idx="697">
                  <c:v>6.4500975608825604</c:v>
                </c:pt>
                <c:pt idx="698">
                  <c:v>6.4584259986877397</c:v>
                </c:pt>
                <c:pt idx="699">
                  <c:v>6.4903588294982901</c:v>
                </c:pt>
                <c:pt idx="700">
                  <c:v>6.5371232032775799</c:v>
                </c:pt>
                <c:pt idx="701">
                  <c:v>6.5292410850524902</c:v>
                </c:pt>
                <c:pt idx="702">
                  <c:v>6.5166435241699201</c:v>
                </c:pt>
                <c:pt idx="703">
                  <c:v>6.5274987220764098</c:v>
                </c:pt>
                <c:pt idx="704">
                  <c:v>6.55267286300659</c:v>
                </c:pt>
                <c:pt idx="705">
                  <c:v>6.5580773353576598</c:v>
                </c:pt>
                <c:pt idx="706">
                  <c:v>6.5982360839843697</c:v>
                </c:pt>
                <c:pt idx="707">
                  <c:v>6.5904755592346103</c:v>
                </c:pt>
                <c:pt idx="708">
                  <c:v>6.5627975463867099</c:v>
                </c:pt>
                <c:pt idx="709">
                  <c:v>6.5637145042419398</c:v>
                </c:pt>
                <c:pt idx="710">
                  <c:v>6.5728363990783603</c:v>
                </c:pt>
                <c:pt idx="711">
                  <c:v>6.5803675651550204</c:v>
                </c:pt>
                <c:pt idx="712">
                  <c:v>6.6091933250427202</c:v>
                </c:pt>
                <c:pt idx="713">
                  <c:v>6.6657614707946697</c:v>
                </c:pt>
                <c:pt idx="714">
                  <c:v>6.67919874191284</c:v>
                </c:pt>
                <c:pt idx="715">
                  <c:v>6.6864809989929199</c:v>
                </c:pt>
                <c:pt idx="716">
                  <c:v>6.7020411491393999</c:v>
                </c:pt>
                <c:pt idx="717">
                  <c:v>6.7012476921081499</c:v>
                </c:pt>
                <c:pt idx="718">
                  <c:v>6.7017693519592196</c:v>
                </c:pt>
                <c:pt idx="719">
                  <c:v>6.7005324363708496</c:v>
                </c:pt>
                <c:pt idx="720">
                  <c:v>6.69828128814697</c:v>
                </c:pt>
                <c:pt idx="721">
                  <c:v>6.6947226524353001</c:v>
                </c:pt>
                <c:pt idx="722">
                  <c:v>6.7101335525512598</c:v>
                </c:pt>
                <c:pt idx="723">
                  <c:v>6.7082643508911097</c:v>
                </c:pt>
                <c:pt idx="724">
                  <c:v>6.7103128433227504</c:v>
                </c:pt>
                <c:pt idx="725">
                  <c:v>6.70224905014038</c:v>
                </c:pt>
                <c:pt idx="726">
                  <c:v>6.6995062828063903</c:v>
                </c:pt>
                <c:pt idx="727">
                  <c:v>6.68402051925659</c:v>
                </c:pt>
                <c:pt idx="728">
                  <c:v>6.674560546875</c:v>
                </c:pt>
                <c:pt idx="729">
                  <c:v>6.6438217163085902</c:v>
                </c:pt>
                <c:pt idx="730">
                  <c:v>6.6335272789001403</c:v>
                </c:pt>
                <c:pt idx="731">
                  <c:v>6.6229462623596103</c:v>
                </c:pt>
                <c:pt idx="732">
                  <c:v>6.62033939361572</c:v>
                </c:pt>
                <c:pt idx="733">
                  <c:v>6.62033939361572</c:v>
                </c:pt>
                <c:pt idx="734">
                  <c:v>6.6329607963562003</c:v>
                </c:pt>
                <c:pt idx="735">
                  <c:v>6.6341753005981401</c:v>
                </c:pt>
                <c:pt idx="736">
                  <c:v>6.62723636627197</c:v>
                </c:pt>
                <c:pt idx="737">
                  <c:v>6.6278915405273402</c:v>
                </c:pt>
                <c:pt idx="738">
                  <c:v>6.6314201354980398</c:v>
                </c:pt>
                <c:pt idx="739">
                  <c:v>6.6329646110534597</c:v>
                </c:pt>
                <c:pt idx="740">
                  <c:v>6.6456308364868102</c:v>
                </c:pt>
                <c:pt idx="741">
                  <c:v>6.6498179435729901</c:v>
                </c:pt>
                <c:pt idx="742">
                  <c:v>6.6549606323242099</c:v>
                </c:pt>
                <c:pt idx="743">
                  <c:v>6.6534934043884197</c:v>
                </c:pt>
                <c:pt idx="744">
                  <c:v>6.6437492370605398</c:v>
                </c:pt>
                <c:pt idx="745">
                  <c:v>6.6467585563659597</c:v>
                </c:pt>
                <c:pt idx="746">
                  <c:v>6.6450076103210396</c:v>
                </c:pt>
                <c:pt idx="747">
                  <c:v>6.6396493911743102</c:v>
                </c:pt>
                <c:pt idx="748">
                  <c:v>6.63138580322265</c:v>
                </c:pt>
                <c:pt idx="749">
                  <c:v>6.6333708763122496</c:v>
                </c:pt>
                <c:pt idx="750">
                  <c:v>6.62151670455932</c:v>
                </c:pt>
                <c:pt idx="751">
                  <c:v>6.6173338890075604</c:v>
                </c:pt>
                <c:pt idx="752">
                  <c:v>6.6165499687194798</c:v>
                </c:pt>
                <c:pt idx="753">
                  <c:v>6.6105818748474103</c:v>
                </c:pt>
                <c:pt idx="754">
                  <c:v>6.5938134193420401</c:v>
                </c:pt>
                <c:pt idx="755">
                  <c:v>6.5993232727050701</c:v>
                </c:pt>
                <c:pt idx="756">
                  <c:v>6.5915999412536603</c:v>
                </c:pt>
                <c:pt idx="757">
                  <c:v>6.5923805236816397</c:v>
                </c:pt>
                <c:pt idx="758">
                  <c:v>6.6064577102661097</c:v>
                </c:pt>
                <c:pt idx="759">
                  <c:v>6.6009926795959402</c:v>
                </c:pt>
                <c:pt idx="760">
                  <c:v>6.6011071205139098</c:v>
                </c:pt>
                <c:pt idx="761">
                  <c:v>6.6086082458495996</c:v>
                </c:pt>
                <c:pt idx="762">
                  <c:v>6.6132559776306099</c:v>
                </c:pt>
                <c:pt idx="763">
                  <c:v>6.6048846244812003</c:v>
                </c:pt>
                <c:pt idx="764">
                  <c:v>6.6174659729003897</c:v>
                </c:pt>
                <c:pt idx="765">
                  <c:v>6.61539602279663</c:v>
                </c:pt>
                <c:pt idx="766">
                  <c:v>6.6141991615295401</c:v>
                </c:pt>
                <c:pt idx="767">
                  <c:v>6.6143937110900799</c:v>
                </c:pt>
                <c:pt idx="768">
                  <c:v>6.6141695976257298</c:v>
                </c:pt>
                <c:pt idx="769">
                  <c:v>6.6151885986328098</c:v>
                </c:pt>
                <c:pt idx="770">
                  <c:v>6.6230354309081996</c:v>
                </c:pt>
                <c:pt idx="771">
                  <c:v>6.6230883598327601</c:v>
                </c:pt>
                <c:pt idx="772">
                  <c:v>6.6224074363708496</c:v>
                </c:pt>
                <c:pt idx="773">
                  <c:v>6.62678623199462</c:v>
                </c:pt>
                <c:pt idx="774">
                  <c:v>6.6232943534851003</c:v>
                </c:pt>
                <c:pt idx="775">
                  <c:v>6.6210641860961896</c:v>
                </c:pt>
                <c:pt idx="776">
                  <c:v>6.61287021636962</c:v>
                </c:pt>
                <c:pt idx="777">
                  <c:v>6.6075706481933496</c:v>
                </c:pt>
                <c:pt idx="778">
                  <c:v>6.6031150817870996</c:v>
                </c:pt>
                <c:pt idx="779">
                  <c:v>6.6035447120666504</c:v>
                </c:pt>
                <c:pt idx="780">
                  <c:v>6.6033258438110298</c:v>
                </c:pt>
                <c:pt idx="781">
                  <c:v>6.6035623550415004</c:v>
                </c:pt>
                <c:pt idx="782">
                  <c:v>6.6043395996093697</c:v>
                </c:pt>
                <c:pt idx="783">
                  <c:v>6.6043395996093697</c:v>
                </c:pt>
                <c:pt idx="784">
                  <c:v>6.6067848205566397</c:v>
                </c:pt>
                <c:pt idx="785">
                  <c:v>6.6039934158325098</c:v>
                </c:pt>
                <c:pt idx="786">
                  <c:v>6.6043891906738201</c:v>
                </c:pt>
                <c:pt idx="787">
                  <c:v>6.6061043739318803</c:v>
                </c:pt>
                <c:pt idx="788">
                  <c:v>6.5940070152282697</c:v>
                </c:pt>
                <c:pt idx="789">
                  <c:v>6.5880050659179599</c:v>
                </c:pt>
                <c:pt idx="790">
                  <c:v>6.5890679359436</c:v>
                </c:pt>
                <c:pt idx="791">
                  <c:v>6.5791964530944798</c:v>
                </c:pt>
                <c:pt idx="792">
                  <c:v>6.6015982627868599</c:v>
                </c:pt>
                <c:pt idx="793">
                  <c:v>6.6140036582946697</c:v>
                </c:pt>
                <c:pt idx="794">
                  <c:v>6.6147689819335902</c:v>
                </c:pt>
                <c:pt idx="795">
                  <c:v>6.6112947463989196</c:v>
                </c:pt>
                <c:pt idx="796">
                  <c:v>6.6124343872070304</c:v>
                </c:pt>
                <c:pt idx="797">
                  <c:v>6.6034278869628897</c:v>
                </c:pt>
                <c:pt idx="798">
                  <c:v>6.5991706848144496</c:v>
                </c:pt>
                <c:pt idx="799">
                  <c:v>6.53421783447265</c:v>
                </c:pt>
                <c:pt idx="800">
                  <c:v>6.5029602050781197</c:v>
                </c:pt>
                <c:pt idx="801">
                  <c:v>6.4703993797302202</c:v>
                </c:pt>
                <c:pt idx="802">
                  <c:v>6.4318537712097097</c:v>
                </c:pt>
                <c:pt idx="803">
                  <c:v>6.4212999343871999</c:v>
                </c:pt>
                <c:pt idx="804">
                  <c:v>6.4109201431274396</c:v>
                </c:pt>
                <c:pt idx="805">
                  <c:v>6.4073114395141602</c:v>
                </c:pt>
                <c:pt idx="806">
                  <c:v>6.4114403724670401</c:v>
                </c:pt>
                <c:pt idx="807">
                  <c:v>6.3751711845397896</c:v>
                </c:pt>
                <c:pt idx="808">
                  <c:v>6.2170891761779696</c:v>
                </c:pt>
                <c:pt idx="809">
                  <c:v>6.1000170707702601</c:v>
                </c:pt>
                <c:pt idx="810">
                  <c:v>6.0920381546020499</c:v>
                </c:pt>
                <c:pt idx="811">
                  <c:v>6.0899453163146902</c:v>
                </c:pt>
                <c:pt idx="812">
                  <c:v>6.0928072929382298</c:v>
                </c:pt>
                <c:pt idx="813">
                  <c:v>6.0845179557800204</c:v>
                </c:pt>
                <c:pt idx="814">
                  <c:v>6.0812425613403303</c:v>
                </c:pt>
                <c:pt idx="815">
                  <c:v>6.0053482055664</c:v>
                </c:pt>
                <c:pt idx="816">
                  <c:v>5.8158850669860804</c:v>
                </c:pt>
                <c:pt idx="817">
                  <c:v>5.6897177696228001</c:v>
                </c:pt>
                <c:pt idx="818">
                  <c:v>5.6480851173400799</c:v>
                </c:pt>
                <c:pt idx="819">
                  <c:v>5.6453132629394496</c:v>
                </c:pt>
                <c:pt idx="820">
                  <c:v>5.6475768089294398</c:v>
                </c:pt>
                <c:pt idx="821">
                  <c:v>5.6473894119262598</c:v>
                </c:pt>
                <c:pt idx="822">
                  <c:v>5.6468148231506303</c:v>
                </c:pt>
                <c:pt idx="823">
                  <c:v>5.61061239242553</c:v>
                </c:pt>
                <c:pt idx="824">
                  <c:v>5.4570679664611799</c:v>
                </c:pt>
                <c:pt idx="825">
                  <c:v>5.23972415924072</c:v>
                </c:pt>
                <c:pt idx="826">
                  <c:v>5.1187167167663503</c:v>
                </c:pt>
                <c:pt idx="827">
                  <c:v>5.11557912826538</c:v>
                </c:pt>
                <c:pt idx="828">
                  <c:v>5.11519002914428</c:v>
                </c:pt>
                <c:pt idx="829">
                  <c:v>5.1135497093200604</c:v>
                </c:pt>
                <c:pt idx="830">
                  <c:v>5.1200928688049299</c:v>
                </c:pt>
                <c:pt idx="831">
                  <c:v>5.1014552116393999</c:v>
                </c:pt>
                <c:pt idx="832">
                  <c:v>4.88413381576538</c:v>
                </c:pt>
                <c:pt idx="833">
                  <c:v>4.88413381576538</c:v>
                </c:pt>
                <c:pt idx="834">
                  <c:v>4.6301317214965803</c:v>
                </c:pt>
                <c:pt idx="835">
                  <c:v>4.6280245780944798</c:v>
                </c:pt>
                <c:pt idx="836">
                  <c:v>4.6250686645507804</c:v>
                </c:pt>
                <c:pt idx="837">
                  <c:v>4.62192678451538</c:v>
                </c:pt>
                <c:pt idx="838">
                  <c:v>4.6239886283874503</c:v>
                </c:pt>
                <c:pt idx="839">
                  <c:v>4.5767235755920401</c:v>
                </c:pt>
                <c:pt idx="840">
                  <c:v>4.3816347122192303</c:v>
                </c:pt>
                <c:pt idx="841">
                  <c:v>4.2267923355102504</c:v>
                </c:pt>
                <c:pt idx="842">
                  <c:v>4.1044816970825098</c:v>
                </c:pt>
                <c:pt idx="843">
                  <c:v>4.10528564453125</c:v>
                </c:pt>
                <c:pt idx="844">
                  <c:v>4.1071739196777299</c:v>
                </c:pt>
                <c:pt idx="845">
                  <c:v>4.10371541976928</c:v>
                </c:pt>
                <c:pt idx="846">
                  <c:v>4.1048884391784597</c:v>
                </c:pt>
                <c:pt idx="847">
                  <c:v>4.0763373374938903</c:v>
                </c:pt>
                <c:pt idx="848">
                  <c:v>3.84602522850036</c:v>
                </c:pt>
                <c:pt idx="849">
                  <c:v>3.7342820167541499</c:v>
                </c:pt>
                <c:pt idx="850">
                  <c:v>3.6542899608611998</c:v>
                </c:pt>
                <c:pt idx="851">
                  <c:v>3.65349125862121</c:v>
                </c:pt>
                <c:pt idx="852">
                  <c:v>3.6531853675842201</c:v>
                </c:pt>
                <c:pt idx="853">
                  <c:v>3.6524307727813698</c:v>
                </c:pt>
                <c:pt idx="854">
                  <c:v>3.65453648567199</c:v>
                </c:pt>
                <c:pt idx="855">
                  <c:v>3.6523780822753902</c:v>
                </c:pt>
                <c:pt idx="856">
                  <c:v>3.3869590759277299</c:v>
                </c:pt>
                <c:pt idx="857">
                  <c:v>3.1864356994628902</c:v>
                </c:pt>
                <c:pt idx="858">
                  <c:v>3.1856896877288801</c:v>
                </c:pt>
                <c:pt idx="859">
                  <c:v>3.1741700172424299</c:v>
                </c:pt>
                <c:pt idx="860">
                  <c:v>3.1690292358398402</c:v>
                </c:pt>
                <c:pt idx="861">
                  <c:v>3.1553483009338299</c:v>
                </c:pt>
                <c:pt idx="862">
                  <c:v>3.1531600952148402</c:v>
                </c:pt>
                <c:pt idx="863">
                  <c:v>3.1309921741485498</c:v>
                </c:pt>
                <c:pt idx="864">
                  <c:v>3.0091254711151101</c:v>
                </c:pt>
                <c:pt idx="865">
                  <c:v>2.82130599021911</c:v>
                </c:pt>
                <c:pt idx="866">
                  <c:v>2.73598861694335</c:v>
                </c:pt>
                <c:pt idx="867">
                  <c:v>2.73441386222839</c:v>
                </c:pt>
                <c:pt idx="868">
                  <c:v>2.7406830787658598</c:v>
                </c:pt>
                <c:pt idx="869">
                  <c:v>2.7404084205627401</c:v>
                </c:pt>
                <c:pt idx="870">
                  <c:v>2.7407600879669101</c:v>
                </c:pt>
                <c:pt idx="871">
                  <c:v>2.7071647644042902</c:v>
                </c:pt>
                <c:pt idx="872">
                  <c:v>2.5522751808166499</c:v>
                </c:pt>
                <c:pt idx="873">
                  <c:v>2.3639008998870801</c:v>
                </c:pt>
                <c:pt idx="874">
                  <c:v>2.2642533779144198</c:v>
                </c:pt>
                <c:pt idx="875">
                  <c:v>2.2639358043670601</c:v>
                </c:pt>
                <c:pt idx="876">
                  <c:v>2.26442193984985</c:v>
                </c:pt>
                <c:pt idx="877">
                  <c:v>2.2648575305938698</c:v>
                </c:pt>
                <c:pt idx="878">
                  <c:v>2.2707085609436</c:v>
                </c:pt>
                <c:pt idx="879">
                  <c:v>2.2206001281738201</c:v>
                </c:pt>
                <c:pt idx="880">
                  <c:v>2.0969140529632502</c:v>
                </c:pt>
                <c:pt idx="881">
                  <c:v>1.94450759887695</c:v>
                </c:pt>
                <c:pt idx="882">
                  <c:v>1.8278954029083201</c:v>
                </c:pt>
                <c:pt idx="883">
                  <c:v>1.8278954029083201</c:v>
                </c:pt>
                <c:pt idx="884">
                  <c:v>1.8126350641250599</c:v>
                </c:pt>
                <c:pt idx="885">
                  <c:v>1.81065213680267</c:v>
                </c:pt>
                <c:pt idx="886">
                  <c:v>1.8098846673965401</c:v>
                </c:pt>
                <c:pt idx="887">
                  <c:v>1.7385056018829299</c:v>
                </c:pt>
                <c:pt idx="888">
                  <c:v>1.5298928022384599</c:v>
                </c:pt>
                <c:pt idx="889">
                  <c:v>1.3451286554336499</c:v>
                </c:pt>
                <c:pt idx="890">
                  <c:v>1.3384865522384599</c:v>
                </c:pt>
                <c:pt idx="891">
                  <c:v>1.3378533124923699</c:v>
                </c:pt>
                <c:pt idx="892">
                  <c:v>1.3373749256134</c:v>
                </c:pt>
                <c:pt idx="893">
                  <c:v>1.33745121955871</c:v>
                </c:pt>
                <c:pt idx="894">
                  <c:v>1.3382438421249301</c:v>
                </c:pt>
                <c:pt idx="895">
                  <c:v>1.33888936042785</c:v>
                </c:pt>
                <c:pt idx="896">
                  <c:v>1.2391372919082599</c:v>
                </c:pt>
                <c:pt idx="897">
                  <c:v>1.1155776977539</c:v>
                </c:pt>
                <c:pt idx="898">
                  <c:v>1.08207023143768</c:v>
                </c:pt>
                <c:pt idx="899">
                  <c:v>1.08395087718963</c:v>
                </c:pt>
                <c:pt idx="900">
                  <c:v>1.0860694646835301</c:v>
                </c:pt>
                <c:pt idx="901">
                  <c:v>1.08482825756073</c:v>
                </c:pt>
                <c:pt idx="902">
                  <c:v>1.0785430669784499</c:v>
                </c:pt>
                <c:pt idx="903">
                  <c:v>1.0759582519531199</c:v>
                </c:pt>
                <c:pt idx="904">
                  <c:v>1.05202949047088</c:v>
                </c:pt>
                <c:pt idx="905">
                  <c:v>1.0349663496017401</c:v>
                </c:pt>
                <c:pt idx="906">
                  <c:v>1.0052902698516799</c:v>
                </c:pt>
                <c:pt idx="907">
                  <c:v>1.0077812671661299</c:v>
                </c:pt>
                <c:pt idx="908">
                  <c:v>1.00733649730682</c:v>
                </c:pt>
                <c:pt idx="909">
                  <c:v>1.00830006599426</c:v>
                </c:pt>
                <c:pt idx="910">
                  <c:v>1.0079323053359901</c:v>
                </c:pt>
                <c:pt idx="911">
                  <c:v>1.0001624822616499</c:v>
                </c:pt>
                <c:pt idx="912">
                  <c:v>0.99535220861434903</c:v>
                </c:pt>
                <c:pt idx="913">
                  <c:v>0.99554598331451405</c:v>
                </c:pt>
                <c:pt idx="914">
                  <c:v>0.98621523380279497</c:v>
                </c:pt>
                <c:pt idx="915">
                  <c:v>0.981977880001068</c:v>
                </c:pt>
                <c:pt idx="916">
                  <c:v>0.98057097196578902</c:v>
                </c:pt>
                <c:pt idx="917">
                  <c:v>0.981941998004913</c:v>
                </c:pt>
                <c:pt idx="918">
                  <c:v>0.98054659366607599</c:v>
                </c:pt>
                <c:pt idx="919">
                  <c:v>0.98871845006942705</c:v>
                </c:pt>
                <c:pt idx="920">
                  <c:v>0.9910888671875</c:v>
                </c:pt>
                <c:pt idx="921">
                  <c:v>0.99372637271881104</c:v>
                </c:pt>
                <c:pt idx="922">
                  <c:v>0.995314061641693</c:v>
                </c:pt>
                <c:pt idx="923">
                  <c:v>0.9927978515625</c:v>
                </c:pt>
                <c:pt idx="924">
                  <c:v>0.987984478473663</c:v>
                </c:pt>
                <c:pt idx="925">
                  <c:v>0.98581236600875799</c:v>
                </c:pt>
                <c:pt idx="926">
                  <c:v>0.98631441593170099</c:v>
                </c:pt>
                <c:pt idx="927">
                  <c:v>0.98371428251266402</c:v>
                </c:pt>
                <c:pt idx="928">
                  <c:v>0.99394989013671797</c:v>
                </c:pt>
                <c:pt idx="929">
                  <c:v>0.99754637479782104</c:v>
                </c:pt>
                <c:pt idx="930">
                  <c:v>0.99788206815719604</c:v>
                </c:pt>
                <c:pt idx="931">
                  <c:v>0.99674457311630205</c:v>
                </c:pt>
                <c:pt idx="932">
                  <c:v>0.99656373262405396</c:v>
                </c:pt>
                <c:pt idx="933">
                  <c:v>0.99656373262405396</c:v>
                </c:pt>
                <c:pt idx="934">
                  <c:v>0.99656373262405396</c:v>
                </c:pt>
                <c:pt idx="935">
                  <c:v>1.0007690191268901</c:v>
                </c:pt>
                <c:pt idx="936">
                  <c:v>0.99585497379302901</c:v>
                </c:pt>
                <c:pt idx="937">
                  <c:v>0.990456402301788</c:v>
                </c:pt>
                <c:pt idx="938">
                  <c:v>0.98335266113281194</c:v>
                </c:pt>
                <c:pt idx="939">
                  <c:v>0.98123401403427102</c:v>
                </c:pt>
                <c:pt idx="940">
                  <c:v>0.97589343786239602</c:v>
                </c:pt>
                <c:pt idx="941">
                  <c:v>0.97654879093170099</c:v>
                </c:pt>
                <c:pt idx="942">
                  <c:v>0.97545397281646695</c:v>
                </c:pt>
                <c:pt idx="943">
                  <c:v>0.98825305700302102</c:v>
                </c:pt>
                <c:pt idx="944">
                  <c:v>0.98858034610748202</c:v>
                </c:pt>
                <c:pt idx="945">
                  <c:v>0.99160999059677102</c:v>
                </c:pt>
                <c:pt idx="946">
                  <c:v>0.99677127599716098</c:v>
                </c:pt>
                <c:pt idx="947">
                  <c:v>1.00269019603729</c:v>
                </c:pt>
                <c:pt idx="948">
                  <c:v>1.00072181224823</c:v>
                </c:pt>
                <c:pt idx="949">
                  <c:v>1.0019569396972601</c:v>
                </c:pt>
                <c:pt idx="950">
                  <c:v>0.99528807401657104</c:v>
                </c:pt>
                <c:pt idx="951">
                  <c:v>0.99296951293945301</c:v>
                </c:pt>
                <c:pt idx="952">
                  <c:v>0.97913134098052901</c:v>
                </c:pt>
                <c:pt idx="953">
                  <c:v>0.97560274600982599</c:v>
                </c:pt>
                <c:pt idx="954">
                  <c:v>0.96725618839263905</c:v>
                </c:pt>
                <c:pt idx="955">
                  <c:v>0.96542054414749101</c:v>
                </c:pt>
                <c:pt idx="956">
                  <c:v>0.95607531070709195</c:v>
                </c:pt>
                <c:pt idx="957">
                  <c:v>0.95722430944442705</c:v>
                </c:pt>
                <c:pt idx="958">
                  <c:v>0.95121461153030396</c:v>
                </c:pt>
                <c:pt idx="959">
                  <c:v>0.95906144380569402</c:v>
                </c:pt>
                <c:pt idx="960">
                  <c:v>0.956137835979461</c:v>
                </c:pt>
                <c:pt idx="961">
                  <c:v>0.95007860660552901</c:v>
                </c:pt>
                <c:pt idx="962">
                  <c:v>0.94981384277343694</c:v>
                </c:pt>
                <c:pt idx="963">
                  <c:v>0.94391483068466098</c:v>
                </c:pt>
                <c:pt idx="964">
                  <c:v>0.95732349157333296</c:v>
                </c:pt>
                <c:pt idx="965">
                  <c:v>0.97026443481445301</c:v>
                </c:pt>
                <c:pt idx="966">
                  <c:v>0.96116411685943604</c:v>
                </c:pt>
                <c:pt idx="967">
                  <c:v>0.97657316923141402</c:v>
                </c:pt>
                <c:pt idx="968">
                  <c:v>0.99143981933593694</c:v>
                </c:pt>
                <c:pt idx="969">
                  <c:v>0.99744337797164895</c:v>
                </c:pt>
                <c:pt idx="970">
                  <c:v>0.99867403507232599</c:v>
                </c:pt>
                <c:pt idx="971">
                  <c:v>0.995247662067413</c:v>
                </c:pt>
                <c:pt idx="972">
                  <c:v>0.98881763219833296</c:v>
                </c:pt>
                <c:pt idx="973">
                  <c:v>0.99268263578414895</c:v>
                </c:pt>
                <c:pt idx="974">
                  <c:v>0.99288791418075495</c:v>
                </c:pt>
                <c:pt idx="975">
                  <c:v>1.00265884399414</c:v>
                </c:pt>
                <c:pt idx="976">
                  <c:v>0.99819183349609297</c:v>
                </c:pt>
                <c:pt idx="977">
                  <c:v>1.00805127620697</c:v>
                </c:pt>
                <c:pt idx="978">
                  <c:v>1.01328361034393</c:v>
                </c:pt>
                <c:pt idx="979">
                  <c:v>1.01655805110931</c:v>
                </c:pt>
                <c:pt idx="980">
                  <c:v>1.0146744251251201</c:v>
                </c:pt>
                <c:pt idx="981">
                  <c:v>1.01534879207611</c:v>
                </c:pt>
                <c:pt idx="982">
                  <c:v>1.01788413524627</c:v>
                </c:pt>
                <c:pt idx="983">
                  <c:v>1.01788413524627</c:v>
                </c:pt>
                <c:pt idx="984">
                  <c:v>1.00925064086914</c:v>
                </c:pt>
                <c:pt idx="985">
                  <c:v>1.01209104061126</c:v>
                </c:pt>
                <c:pt idx="986">
                  <c:v>1.0118446350097601</c:v>
                </c:pt>
                <c:pt idx="987">
                  <c:v>1.0182853937148999</c:v>
                </c:pt>
                <c:pt idx="988">
                  <c:v>1.0191124677657999</c:v>
                </c:pt>
                <c:pt idx="989">
                  <c:v>1.0207245349884</c:v>
                </c:pt>
                <c:pt idx="990">
                  <c:v>1.0197105407714799</c:v>
                </c:pt>
                <c:pt idx="991">
                  <c:v>1.0178902149200399</c:v>
                </c:pt>
                <c:pt idx="992">
                  <c:v>1.0203354358673</c:v>
                </c:pt>
                <c:pt idx="993">
                  <c:v>1.0179023742675699</c:v>
                </c:pt>
                <c:pt idx="994">
                  <c:v>1.0156875848770099</c:v>
                </c:pt>
                <c:pt idx="995">
                  <c:v>1.0084923505782999</c:v>
                </c:pt>
                <c:pt idx="996">
                  <c:v>1.00309073925018</c:v>
                </c:pt>
                <c:pt idx="997">
                  <c:v>1.0011390447616499</c:v>
                </c:pt>
                <c:pt idx="998">
                  <c:v>0.99985277652740401</c:v>
                </c:pt>
                <c:pt idx="999">
                  <c:v>1.0562820434570299</c:v>
                </c:pt>
                <c:pt idx="1000">
                  <c:v>1.17614138126373</c:v>
                </c:pt>
                <c:pt idx="1001">
                  <c:v>1.20432817935943</c:v>
                </c:pt>
                <c:pt idx="1002">
                  <c:v>1.2130936384201001</c:v>
                </c:pt>
                <c:pt idx="1003">
                  <c:v>1.2117439508438099</c:v>
                </c:pt>
                <c:pt idx="1004">
                  <c:v>1.21313560009002</c:v>
                </c:pt>
                <c:pt idx="1005">
                  <c:v>1.2121666669845499</c:v>
                </c:pt>
                <c:pt idx="1006">
                  <c:v>1.21085441112518</c:v>
                </c:pt>
                <c:pt idx="1007">
                  <c:v>1.2975387573242101</c:v>
                </c:pt>
                <c:pt idx="1008">
                  <c:v>1.5344078540802</c:v>
                </c:pt>
                <c:pt idx="1009">
                  <c:v>1.5702034235000599</c:v>
                </c:pt>
                <c:pt idx="1010">
                  <c:v>1.5687462091445901</c:v>
                </c:pt>
                <c:pt idx="1011">
                  <c:v>1.5783112049102701</c:v>
                </c:pt>
                <c:pt idx="1012">
                  <c:v>1.57032322883605</c:v>
                </c:pt>
                <c:pt idx="1013">
                  <c:v>1.5611572265625</c:v>
                </c:pt>
                <c:pt idx="1014">
                  <c:v>1.5600570440292301</c:v>
                </c:pt>
                <c:pt idx="1015">
                  <c:v>1.66300284862518</c:v>
                </c:pt>
                <c:pt idx="1016">
                  <c:v>1.91931080818176</c:v>
                </c:pt>
                <c:pt idx="1017">
                  <c:v>1.9812110662460301</c:v>
                </c:pt>
                <c:pt idx="1018">
                  <c:v>2.0264747142791699</c:v>
                </c:pt>
                <c:pt idx="1019">
                  <c:v>2.0251228809356601</c:v>
                </c:pt>
                <c:pt idx="1020">
                  <c:v>2.0251014232635498</c:v>
                </c:pt>
                <c:pt idx="1021">
                  <c:v>2.02794194221496</c:v>
                </c:pt>
                <c:pt idx="1022">
                  <c:v>2.02726054191589</c:v>
                </c:pt>
                <c:pt idx="1023">
                  <c:v>2.0260751247406001</c:v>
                </c:pt>
                <c:pt idx="1024">
                  <c:v>2.26684117317199</c:v>
                </c:pt>
                <c:pt idx="1025">
                  <c:v>2.45006108283996</c:v>
                </c:pt>
                <c:pt idx="1026">
                  <c:v>2.4861824512481601</c:v>
                </c:pt>
                <c:pt idx="1027">
                  <c:v>2.4973342418670601</c:v>
                </c:pt>
                <c:pt idx="1028">
                  <c:v>2.5053734779357901</c:v>
                </c:pt>
                <c:pt idx="1029">
                  <c:v>2.4975929260253902</c:v>
                </c:pt>
                <c:pt idx="1030">
                  <c:v>2.49401783943176</c:v>
                </c:pt>
                <c:pt idx="1031">
                  <c:v>2.5796210765838601</c:v>
                </c:pt>
                <c:pt idx="1032">
                  <c:v>2.64074254035949</c:v>
                </c:pt>
                <c:pt idx="1033">
                  <c:v>2.64074254035949</c:v>
                </c:pt>
                <c:pt idx="1034">
                  <c:v>2.98495173454284</c:v>
                </c:pt>
                <c:pt idx="1035">
                  <c:v>2.9889228343963601</c:v>
                </c:pt>
                <c:pt idx="1036">
                  <c:v>2.97148513793945</c:v>
                </c:pt>
                <c:pt idx="1037">
                  <c:v>2.9612495899200399</c:v>
                </c:pt>
                <c:pt idx="1038">
                  <c:v>2.9767754077911301</c:v>
                </c:pt>
                <c:pt idx="1039">
                  <c:v>3.00350737571716</c:v>
                </c:pt>
                <c:pt idx="1040">
                  <c:v>3.1692216396331698</c:v>
                </c:pt>
                <c:pt idx="1041">
                  <c:v>3.3563354015350302</c:v>
                </c:pt>
                <c:pt idx="1042">
                  <c:v>3.4364266395568799</c:v>
                </c:pt>
                <c:pt idx="1043">
                  <c:v>3.4374985694885201</c:v>
                </c:pt>
                <c:pt idx="1044">
                  <c:v>3.4548714160919101</c:v>
                </c:pt>
                <c:pt idx="1045">
                  <c:v>3.4529273509979199</c:v>
                </c:pt>
                <c:pt idx="1046">
                  <c:v>3.4537186622619598</c:v>
                </c:pt>
                <c:pt idx="1047">
                  <c:v>3.49236536026</c:v>
                </c:pt>
                <c:pt idx="1048">
                  <c:v>3.68589091300964</c:v>
                </c:pt>
                <c:pt idx="1049">
                  <c:v>3.8633849620818999</c:v>
                </c:pt>
                <c:pt idx="1050">
                  <c:v>3.9208405017852699</c:v>
                </c:pt>
                <c:pt idx="1051">
                  <c:v>3.91351246833801</c:v>
                </c:pt>
                <c:pt idx="1052">
                  <c:v>3.9111983776092498</c:v>
                </c:pt>
                <c:pt idx="1053">
                  <c:v>3.8978087902068999</c:v>
                </c:pt>
                <c:pt idx="1054">
                  <c:v>3.8970367908477699</c:v>
                </c:pt>
                <c:pt idx="1055">
                  <c:v>3.8994491100311199</c:v>
                </c:pt>
                <c:pt idx="1056">
                  <c:v>4.1066780090331996</c:v>
                </c:pt>
                <c:pt idx="1057">
                  <c:v>4.2303500175476003</c:v>
                </c:pt>
                <c:pt idx="1058">
                  <c:v>4.3643603324890101</c:v>
                </c:pt>
                <c:pt idx="1059">
                  <c:v>4.3517785072326598</c:v>
                </c:pt>
                <c:pt idx="1060">
                  <c:v>4.3413963317870996</c:v>
                </c:pt>
                <c:pt idx="1061">
                  <c:v>4.3216004371643004</c:v>
                </c:pt>
                <c:pt idx="1062">
                  <c:v>4.30419874191284</c:v>
                </c:pt>
                <c:pt idx="1063">
                  <c:v>4.3133425712585396</c:v>
                </c:pt>
                <c:pt idx="1064">
                  <c:v>4.4652175903320304</c:v>
                </c:pt>
                <c:pt idx="1065">
                  <c:v>4.6600699424743599</c:v>
                </c:pt>
                <c:pt idx="1066">
                  <c:v>4.76393222808837</c:v>
                </c:pt>
                <c:pt idx="1067">
                  <c:v>4.7846574783325098</c:v>
                </c:pt>
                <c:pt idx="1068">
                  <c:v>4.8011069297790501</c:v>
                </c:pt>
                <c:pt idx="1069">
                  <c:v>4.8310618400573704</c:v>
                </c:pt>
                <c:pt idx="1070">
                  <c:v>4.8328280448913503</c:v>
                </c:pt>
                <c:pt idx="1071">
                  <c:v>4.88858795166015</c:v>
                </c:pt>
                <c:pt idx="1072">
                  <c:v>5.1111917495727504</c:v>
                </c:pt>
                <c:pt idx="1073">
                  <c:v>5.2169528007507298</c:v>
                </c:pt>
                <c:pt idx="1074">
                  <c:v>5.2709884643554599</c:v>
                </c:pt>
                <c:pt idx="1075">
                  <c:v>5.2798438072204501</c:v>
                </c:pt>
                <c:pt idx="1076">
                  <c:v>5.3122935295104901</c:v>
                </c:pt>
                <c:pt idx="1077">
                  <c:v>5.3113236427307102</c:v>
                </c:pt>
                <c:pt idx="1078">
                  <c:v>5.3040041923522896</c:v>
                </c:pt>
                <c:pt idx="1079">
                  <c:v>5.34999227523803</c:v>
                </c:pt>
                <c:pt idx="1080">
                  <c:v>5.4685564041137598</c:v>
                </c:pt>
                <c:pt idx="1081">
                  <c:v>5.7232890129089302</c:v>
                </c:pt>
                <c:pt idx="1082">
                  <c:v>5.7501349449157697</c:v>
                </c:pt>
                <c:pt idx="1083">
                  <c:v>5.7501349449157697</c:v>
                </c:pt>
                <c:pt idx="1084">
                  <c:v>5.7883677482604901</c:v>
                </c:pt>
                <c:pt idx="1085">
                  <c:v>5.7818579673767001</c:v>
                </c:pt>
                <c:pt idx="1086">
                  <c:v>5.7943902015686</c:v>
                </c:pt>
                <c:pt idx="1087">
                  <c:v>5.86439657211303</c:v>
                </c:pt>
                <c:pt idx="1088">
                  <c:v>5.9605188369750897</c:v>
                </c:pt>
                <c:pt idx="1089">
                  <c:v>6.0189013481140101</c:v>
                </c:pt>
                <c:pt idx="1090">
                  <c:v>6.15819883346557</c:v>
                </c:pt>
                <c:pt idx="1091">
                  <c:v>6.1778082847595197</c:v>
                </c:pt>
                <c:pt idx="1092">
                  <c:v>6.1681795120239196</c:v>
                </c:pt>
                <c:pt idx="1093">
                  <c:v>6.2002701759338299</c:v>
                </c:pt>
                <c:pt idx="1094">
                  <c:v>6.2018809318542401</c:v>
                </c:pt>
                <c:pt idx="1095">
                  <c:v>6.2002601623535103</c:v>
                </c:pt>
                <c:pt idx="1096">
                  <c:v>6.3395423889160103</c:v>
                </c:pt>
                <c:pt idx="1097">
                  <c:v>6.4191665649414</c:v>
                </c:pt>
                <c:pt idx="1098">
                  <c:v>6.4087181091308496</c:v>
                </c:pt>
                <c:pt idx="1099">
                  <c:v>6.4411454200744602</c:v>
                </c:pt>
                <c:pt idx="1100">
                  <c:v>6.4528818130493102</c:v>
                </c:pt>
                <c:pt idx="1101">
                  <c:v>6.46323490142822</c:v>
                </c:pt>
                <c:pt idx="1102">
                  <c:v>6.4654726982116699</c:v>
                </c:pt>
                <c:pt idx="1103">
                  <c:v>6.4839448928832999</c:v>
                </c:pt>
                <c:pt idx="1104">
                  <c:v>6.5337877273559499</c:v>
                </c:pt>
                <c:pt idx="1105">
                  <c:v>6.5598292350768999</c:v>
                </c:pt>
                <c:pt idx="1106">
                  <c:v>6.5946350097656197</c:v>
                </c:pt>
                <c:pt idx="1107">
                  <c:v>6.5861487388610804</c:v>
                </c:pt>
                <c:pt idx="1108">
                  <c:v>6.5726203918456996</c:v>
                </c:pt>
                <c:pt idx="1109">
                  <c:v>6.60257720947265</c:v>
                </c:pt>
                <c:pt idx="1110">
                  <c:v>6.6048026084899902</c:v>
                </c:pt>
                <c:pt idx="1111">
                  <c:v>6.6085572242736799</c:v>
                </c:pt>
                <c:pt idx="1112">
                  <c:v>6.62503814697265</c:v>
                </c:pt>
                <c:pt idx="1113">
                  <c:v>6.6106643676757804</c:v>
                </c:pt>
                <c:pt idx="1114">
                  <c:v>6.5869154930114702</c:v>
                </c:pt>
                <c:pt idx="1115">
                  <c:v>6.5939607620239196</c:v>
                </c:pt>
                <c:pt idx="1116">
                  <c:v>6.5869736671447701</c:v>
                </c:pt>
                <c:pt idx="1117">
                  <c:v>6.5765419006347603</c:v>
                </c:pt>
                <c:pt idx="1118">
                  <c:v>6.5639877319335902</c:v>
                </c:pt>
                <c:pt idx="1119">
                  <c:v>6.5862402915954501</c:v>
                </c:pt>
                <c:pt idx="1120">
                  <c:v>6.5870079994201598</c:v>
                </c:pt>
                <c:pt idx="1121">
                  <c:v>6.6060914993286097</c:v>
                </c:pt>
                <c:pt idx="1122">
                  <c:v>6.6113138198852504</c:v>
                </c:pt>
                <c:pt idx="1123">
                  <c:v>6.6354403495788503</c:v>
                </c:pt>
                <c:pt idx="1124">
                  <c:v>6.6447787284851003</c:v>
                </c:pt>
                <c:pt idx="1125">
                  <c:v>6.6403779983520499</c:v>
                </c:pt>
                <c:pt idx="1126">
                  <c:v>6.6307826042175204</c:v>
                </c:pt>
                <c:pt idx="1127">
                  <c:v>6.62934970855712</c:v>
                </c:pt>
                <c:pt idx="1128">
                  <c:v>6.6258158683776802</c:v>
                </c:pt>
                <c:pt idx="1129">
                  <c:v>6.6355576515197701</c:v>
                </c:pt>
                <c:pt idx="1130">
                  <c:v>6.6284060478210396</c:v>
                </c:pt>
                <c:pt idx="1131">
                  <c:v>6.6370062828063903</c:v>
                </c:pt>
                <c:pt idx="1132">
                  <c:v>6.63299512863159</c:v>
                </c:pt>
                <c:pt idx="1133">
                  <c:v>6.63299512863159</c:v>
                </c:pt>
                <c:pt idx="1134">
                  <c:v>6.63299512863159</c:v>
                </c:pt>
                <c:pt idx="1135">
                  <c:v>6.6696257591247496</c:v>
                </c:pt>
                <c:pt idx="1136">
                  <c:v>6.6680984497070304</c:v>
                </c:pt>
                <c:pt idx="1137">
                  <c:v>6.6643548011779696</c:v>
                </c:pt>
                <c:pt idx="1138">
                  <c:v>6.65000295639038</c:v>
                </c:pt>
                <c:pt idx="1139">
                  <c:v>6.64259576797485</c:v>
                </c:pt>
                <c:pt idx="1140">
                  <c:v>6.6342263221740696</c:v>
                </c:pt>
                <c:pt idx="1141">
                  <c:v>6.6276221275329501</c:v>
                </c:pt>
                <c:pt idx="1142">
                  <c:v>6.6308264732360804</c:v>
                </c:pt>
                <c:pt idx="1143">
                  <c:v>6.6417245864868102</c:v>
                </c:pt>
                <c:pt idx="1144">
                  <c:v>6.6542906761169398</c:v>
                </c:pt>
                <c:pt idx="1145">
                  <c:v>6.64975881576538</c:v>
                </c:pt>
                <c:pt idx="1146">
                  <c:v>6.66245365142822</c:v>
                </c:pt>
                <c:pt idx="1147">
                  <c:v>6.6658248901367099</c:v>
                </c:pt>
                <c:pt idx="1148">
                  <c:v>6.6615648269653303</c:v>
                </c:pt>
                <c:pt idx="1149">
                  <c:v>6.6579103469848597</c:v>
                </c:pt>
                <c:pt idx="1150">
                  <c:v>6.6576890945434499</c:v>
                </c:pt>
                <c:pt idx="1151">
                  <c:v>6.6500144004821697</c:v>
                </c:pt>
                <c:pt idx="1152">
                  <c:v>6.6241950988769496</c:v>
                </c:pt>
                <c:pt idx="1153">
                  <c:v>6.6449503898620597</c:v>
                </c:pt>
                <c:pt idx="1154">
                  <c:v>6.6475267410278303</c:v>
                </c:pt>
                <c:pt idx="1155">
                  <c:v>6.6495218276977504</c:v>
                </c:pt>
                <c:pt idx="1156">
                  <c:v>6.6492209434509197</c:v>
                </c:pt>
                <c:pt idx="1157">
                  <c:v>6.6480355262756303</c:v>
                </c:pt>
                <c:pt idx="1158">
                  <c:v>6.6382942199706996</c:v>
                </c:pt>
                <c:pt idx="1159">
                  <c:v>6.6402812004089302</c:v>
                </c:pt>
                <c:pt idx="1160">
                  <c:v>6.6227908134460396</c:v>
                </c:pt>
                <c:pt idx="1161">
                  <c:v>6.6098031997680602</c:v>
                </c:pt>
                <c:pt idx="1162">
                  <c:v>6.6054186820983798</c:v>
                </c:pt>
                <c:pt idx="1163">
                  <c:v>6.6141009330749503</c:v>
                </c:pt>
                <c:pt idx="1164">
                  <c:v>6.6128029823303196</c:v>
                </c:pt>
                <c:pt idx="1165">
                  <c:v>6.6100172996520996</c:v>
                </c:pt>
                <c:pt idx="1166">
                  <c:v>6.6137642860412598</c:v>
                </c:pt>
                <c:pt idx="1167">
                  <c:v>6.61930227279663</c:v>
                </c:pt>
                <c:pt idx="1168">
                  <c:v>6.6174063682556099</c:v>
                </c:pt>
                <c:pt idx="1169">
                  <c:v>6.6212158203125</c:v>
                </c:pt>
                <c:pt idx="1170">
                  <c:v>6.6221976280212402</c:v>
                </c:pt>
                <c:pt idx="1171">
                  <c:v>6.6097540855407697</c:v>
                </c:pt>
                <c:pt idx="1172">
                  <c:v>6.6045813560485804</c:v>
                </c:pt>
                <c:pt idx="1173">
                  <c:v>6.60766172409057</c:v>
                </c:pt>
                <c:pt idx="1174">
                  <c:v>6.6083350181579501</c:v>
                </c:pt>
                <c:pt idx="1175">
                  <c:v>6.6083588600158603</c:v>
                </c:pt>
                <c:pt idx="1176">
                  <c:v>6.62249755859375</c:v>
                </c:pt>
                <c:pt idx="1177">
                  <c:v>6.6231894493103001</c:v>
                </c:pt>
                <c:pt idx="1178">
                  <c:v>6.6223115921020499</c:v>
                </c:pt>
                <c:pt idx="1179">
                  <c:v>6.6216897964477504</c:v>
                </c:pt>
                <c:pt idx="1180">
                  <c:v>6.6227526664733798</c:v>
                </c:pt>
                <c:pt idx="1181">
                  <c:v>6.6220545768737704</c:v>
                </c:pt>
                <c:pt idx="1182">
                  <c:v>6.62255811691284</c:v>
                </c:pt>
                <c:pt idx="1183">
                  <c:v>6.62255811691284</c:v>
                </c:pt>
                <c:pt idx="1184">
                  <c:v>6.6120095252990696</c:v>
                </c:pt>
                <c:pt idx="1185">
                  <c:v>6.6104936599731401</c:v>
                </c:pt>
                <c:pt idx="1186">
                  <c:v>6.6120262145995996</c:v>
                </c:pt>
                <c:pt idx="1187">
                  <c:v>6.6108775138854901</c:v>
                </c:pt>
                <c:pt idx="1188">
                  <c:v>6.6117019653320304</c:v>
                </c:pt>
                <c:pt idx="1189">
                  <c:v>6.6110849380493102</c:v>
                </c:pt>
                <c:pt idx="1190">
                  <c:v>6.6099734306335396</c:v>
                </c:pt>
                <c:pt idx="1191">
                  <c:v>6.6138224601745597</c:v>
                </c:pt>
                <c:pt idx="1192">
                  <c:v>6.6075911521911603</c:v>
                </c:pt>
                <c:pt idx="1193">
                  <c:v>6.6027579307556099</c:v>
                </c:pt>
                <c:pt idx="1194">
                  <c:v>6.6015496253967196</c:v>
                </c:pt>
                <c:pt idx="1195">
                  <c:v>6.5977625846862704</c:v>
                </c:pt>
                <c:pt idx="1196">
                  <c:v>6.5888557434081996</c:v>
                </c:pt>
                <c:pt idx="1197">
                  <c:v>6.5852084159851003</c:v>
                </c:pt>
                <c:pt idx="1198">
                  <c:v>6.5832343101501403</c:v>
                </c:pt>
                <c:pt idx="1199">
                  <c:v>6.5710868835449201</c:v>
                </c:pt>
                <c:pt idx="1200">
                  <c:v>6.4923501014709402</c:v>
                </c:pt>
                <c:pt idx="1201">
                  <c:v>6.4828376770019496</c:v>
                </c:pt>
                <c:pt idx="1202">
                  <c:v>6.4785838127136204</c:v>
                </c:pt>
                <c:pt idx="1203">
                  <c:v>6.48020315170288</c:v>
                </c:pt>
                <c:pt idx="1204">
                  <c:v>6.4759788513183496</c:v>
                </c:pt>
                <c:pt idx="1205">
                  <c:v>6.4740481376647896</c:v>
                </c:pt>
                <c:pt idx="1206">
                  <c:v>6.4800653457641602</c:v>
                </c:pt>
                <c:pt idx="1207">
                  <c:v>6.4262771606445304</c:v>
                </c:pt>
                <c:pt idx="1208">
                  <c:v>6.3732447624206499</c:v>
                </c:pt>
                <c:pt idx="1209">
                  <c:v>6.3401412963867099</c:v>
                </c:pt>
                <c:pt idx="1210">
                  <c:v>6.33929014205932</c:v>
                </c:pt>
                <c:pt idx="1211">
                  <c:v>6.2094750404357901</c:v>
                </c:pt>
                <c:pt idx="1212">
                  <c:v>6.1939315795898402</c:v>
                </c:pt>
                <c:pt idx="1213">
                  <c:v>6.1851687431335396</c:v>
                </c:pt>
                <c:pt idx="1214">
                  <c:v>6.0775980949401802</c:v>
                </c:pt>
                <c:pt idx="1215">
                  <c:v>5.98492002487182</c:v>
                </c:pt>
                <c:pt idx="1216">
                  <c:v>5.7940530776977504</c:v>
                </c:pt>
                <c:pt idx="1217">
                  <c:v>5.7172350883483798</c:v>
                </c:pt>
                <c:pt idx="1218">
                  <c:v>5.7149362564086896</c:v>
                </c:pt>
                <c:pt idx="1219">
                  <c:v>5.7165656089782697</c:v>
                </c:pt>
                <c:pt idx="1220">
                  <c:v>5.7185249328613201</c:v>
                </c:pt>
                <c:pt idx="1221">
                  <c:v>5.7207179069518999</c:v>
                </c:pt>
                <c:pt idx="1222">
                  <c:v>5.71864414215087</c:v>
                </c:pt>
                <c:pt idx="1223">
                  <c:v>5.6411013603210396</c:v>
                </c:pt>
                <c:pt idx="1224">
                  <c:v>5.4173011779785103</c:v>
                </c:pt>
                <c:pt idx="1225">
                  <c:v>5.3450531959533603</c:v>
                </c:pt>
                <c:pt idx="1226">
                  <c:v>5.23783111572265</c:v>
                </c:pt>
                <c:pt idx="1227">
                  <c:v>5.0209193229675204</c:v>
                </c:pt>
                <c:pt idx="1228">
                  <c:v>4.9952630996704102</c:v>
                </c:pt>
                <c:pt idx="1229">
                  <c:v>4.9982132911682102</c:v>
                </c:pt>
                <c:pt idx="1230">
                  <c:v>4.9976959228515598</c:v>
                </c:pt>
                <c:pt idx="1231">
                  <c:v>4.9794549942016602</c:v>
                </c:pt>
                <c:pt idx="1232">
                  <c:v>4.7369880676269496</c:v>
                </c:pt>
                <c:pt idx="1233">
                  <c:v>4.7369880676269496</c:v>
                </c:pt>
                <c:pt idx="1234">
                  <c:v>4.7369880676269496</c:v>
                </c:pt>
                <c:pt idx="1235">
                  <c:v>4.5524110794067303</c:v>
                </c:pt>
                <c:pt idx="1236">
                  <c:v>4.5441460609436</c:v>
                </c:pt>
                <c:pt idx="1237">
                  <c:v>4.5470185279846103</c:v>
                </c:pt>
                <c:pt idx="1238">
                  <c:v>4.5462541580200098</c:v>
                </c:pt>
                <c:pt idx="1239">
                  <c:v>4.4831476211547798</c:v>
                </c:pt>
                <c:pt idx="1240">
                  <c:v>4.3092384338378897</c:v>
                </c:pt>
                <c:pt idx="1241">
                  <c:v>4.1212944984436</c:v>
                </c:pt>
                <c:pt idx="1242">
                  <c:v>4.0953125953674299</c:v>
                </c:pt>
                <c:pt idx="1243">
                  <c:v>4.0933251380920401</c:v>
                </c:pt>
                <c:pt idx="1244">
                  <c:v>4.0911173820495597</c:v>
                </c:pt>
                <c:pt idx="1245">
                  <c:v>4.0887780189514098</c:v>
                </c:pt>
                <c:pt idx="1246">
                  <c:v>4.0938096046447701</c:v>
                </c:pt>
                <c:pt idx="1247">
                  <c:v>3.9818589687347399</c:v>
                </c:pt>
                <c:pt idx="1248">
                  <c:v>3.91392970085144</c:v>
                </c:pt>
                <c:pt idx="1249">
                  <c:v>3.7117850780486998</c:v>
                </c:pt>
                <c:pt idx="1250">
                  <c:v>3.6603684425353999</c:v>
                </c:pt>
                <c:pt idx="1251">
                  <c:v>3.6624329090118399</c:v>
                </c:pt>
                <c:pt idx="1252">
                  <c:v>3.6618995666503902</c:v>
                </c:pt>
                <c:pt idx="1253">
                  <c:v>3.659113407135</c:v>
                </c:pt>
                <c:pt idx="1254">
                  <c:v>3.65968489646911</c:v>
                </c:pt>
                <c:pt idx="1255">
                  <c:v>3.6535675525665199</c:v>
                </c:pt>
                <c:pt idx="1256">
                  <c:v>3.4079940319061199</c:v>
                </c:pt>
                <c:pt idx="1257">
                  <c:v>3.3176200389861998</c:v>
                </c:pt>
                <c:pt idx="1258">
                  <c:v>3.21066069602966</c:v>
                </c:pt>
                <c:pt idx="1259">
                  <c:v>3.2064797878265301</c:v>
                </c:pt>
                <c:pt idx="1260">
                  <c:v>3.20568776130676</c:v>
                </c:pt>
                <c:pt idx="1261">
                  <c:v>3.2049605846404998</c:v>
                </c:pt>
                <c:pt idx="1262">
                  <c:v>3.2050492763519198</c:v>
                </c:pt>
                <c:pt idx="1263">
                  <c:v>3.18476343154907</c:v>
                </c:pt>
                <c:pt idx="1264">
                  <c:v>2.9891242980957</c:v>
                </c:pt>
                <c:pt idx="1265">
                  <c:v>2.8177926540374698</c:v>
                </c:pt>
                <c:pt idx="1266">
                  <c:v>2.72813725471496</c:v>
                </c:pt>
                <c:pt idx="1267">
                  <c:v>2.7244689464568999</c:v>
                </c:pt>
                <c:pt idx="1268">
                  <c:v>2.7257728576660099</c:v>
                </c:pt>
                <c:pt idx="1269">
                  <c:v>2.7256920337677002</c:v>
                </c:pt>
                <c:pt idx="1270">
                  <c:v>2.7256553173065101</c:v>
                </c:pt>
                <c:pt idx="1271">
                  <c:v>2.66081547737121</c:v>
                </c:pt>
                <c:pt idx="1272">
                  <c:v>2.5068130493164</c:v>
                </c:pt>
                <c:pt idx="1273">
                  <c:v>2.2956550121307302</c:v>
                </c:pt>
                <c:pt idx="1274">
                  <c:v>2.26676249504089</c:v>
                </c:pt>
                <c:pt idx="1275">
                  <c:v>2.2688775062561</c:v>
                </c:pt>
                <c:pt idx="1276">
                  <c:v>2.2696144580840998</c:v>
                </c:pt>
                <c:pt idx="1277">
                  <c:v>2.26758360862731</c:v>
                </c:pt>
                <c:pt idx="1278">
                  <c:v>2.2704224586486799</c:v>
                </c:pt>
                <c:pt idx="1279">
                  <c:v>2.1796424388885498</c:v>
                </c:pt>
                <c:pt idx="1280">
                  <c:v>2.0773124694824201</c:v>
                </c:pt>
                <c:pt idx="1281">
                  <c:v>1.93114697933197</c:v>
                </c:pt>
                <c:pt idx="1282">
                  <c:v>1.8142006397247299</c:v>
                </c:pt>
                <c:pt idx="1283">
                  <c:v>1.8142006397247299</c:v>
                </c:pt>
                <c:pt idx="1284">
                  <c:v>1.81615602970123</c:v>
                </c:pt>
                <c:pt idx="1285">
                  <c:v>1.81692886352539</c:v>
                </c:pt>
                <c:pt idx="1286">
                  <c:v>1.8170204162597601</c:v>
                </c:pt>
                <c:pt idx="1287">
                  <c:v>1.7456406354904099</c:v>
                </c:pt>
                <c:pt idx="1288">
                  <c:v>1.60450446605682</c:v>
                </c:pt>
                <c:pt idx="1289">
                  <c:v>1.3980683088302599</c:v>
                </c:pt>
                <c:pt idx="1290">
                  <c:v>1.3329781293869001</c:v>
                </c:pt>
                <c:pt idx="1291">
                  <c:v>1.33530962467193</c:v>
                </c:pt>
                <c:pt idx="1292">
                  <c:v>1.3359177112579299</c:v>
                </c:pt>
                <c:pt idx="1293">
                  <c:v>1.33354115486145</c:v>
                </c:pt>
                <c:pt idx="1294">
                  <c:v>1.3350929021835301</c:v>
                </c:pt>
                <c:pt idx="1295">
                  <c:v>1.3315346240997299</c:v>
                </c:pt>
                <c:pt idx="1296">
                  <c:v>1.2097984552383401</c:v>
                </c:pt>
                <c:pt idx="1297">
                  <c:v>1.1347793340682899</c:v>
                </c:pt>
                <c:pt idx="1298">
                  <c:v>1.0855247974395701</c:v>
                </c:pt>
                <c:pt idx="1299">
                  <c:v>1.0829437971115099</c:v>
                </c:pt>
                <c:pt idx="1300">
                  <c:v>1.08122634887695</c:v>
                </c:pt>
                <c:pt idx="1301">
                  <c:v>1.0820846557617101</c:v>
                </c:pt>
                <c:pt idx="1302">
                  <c:v>1.08067631721496</c:v>
                </c:pt>
                <c:pt idx="1303">
                  <c:v>1.07662737369537</c:v>
                </c:pt>
                <c:pt idx="1304">
                  <c:v>1.0538094043731601</c:v>
                </c:pt>
                <c:pt idx="1305">
                  <c:v>1.0329788923263501</c:v>
                </c:pt>
                <c:pt idx="1306">
                  <c:v>1.01162338256835</c:v>
                </c:pt>
                <c:pt idx="1307">
                  <c:v>1.0078705549240099</c:v>
                </c:pt>
                <c:pt idx="1308">
                  <c:v>1.0071204900741499</c:v>
                </c:pt>
                <c:pt idx="1309">
                  <c:v>1.00863492488861</c:v>
                </c:pt>
                <c:pt idx="1310">
                  <c:v>1.00947725772857</c:v>
                </c:pt>
                <c:pt idx="1311">
                  <c:v>1.0088700056076001</c:v>
                </c:pt>
                <c:pt idx="1312">
                  <c:v>1.0058082342147801</c:v>
                </c:pt>
                <c:pt idx="1313">
                  <c:v>1.0038414001464799</c:v>
                </c:pt>
                <c:pt idx="1314">
                  <c:v>1.0040321350097601</c:v>
                </c:pt>
                <c:pt idx="1315">
                  <c:v>1.00291752815246</c:v>
                </c:pt>
                <c:pt idx="1316">
                  <c:v>1.0024276971817001</c:v>
                </c:pt>
                <c:pt idx="1317">
                  <c:v>1.00182044506073</c:v>
                </c:pt>
                <c:pt idx="1318">
                  <c:v>1.0034767389297401</c:v>
                </c:pt>
                <c:pt idx="1319">
                  <c:v>1.0018570423126201</c:v>
                </c:pt>
                <c:pt idx="1320">
                  <c:v>1.0043267011642401</c:v>
                </c:pt>
                <c:pt idx="1321">
                  <c:v>1.0026451349258401</c:v>
                </c:pt>
                <c:pt idx="1322">
                  <c:v>1.00199127197265</c:v>
                </c:pt>
                <c:pt idx="1323">
                  <c:v>1.0027573108673</c:v>
                </c:pt>
                <c:pt idx="1324">
                  <c:v>1.00439453125</c:v>
                </c:pt>
                <c:pt idx="1325">
                  <c:v>1.0046364068984901</c:v>
                </c:pt>
                <c:pt idx="1326">
                  <c:v>1.0026009082794101</c:v>
                </c:pt>
                <c:pt idx="1327">
                  <c:v>1.00346910953521</c:v>
                </c:pt>
                <c:pt idx="1328">
                  <c:v>0.99965059757232599</c:v>
                </c:pt>
                <c:pt idx="1329">
                  <c:v>1.0009285211563099</c:v>
                </c:pt>
                <c:pt idx="1330">
                  <c:v>0.99973297119140603</c:v>
                </c:pt>
                <c:pt idx="1331">
                  <c:v>1.00067067146301</c:v>
                </c:pt>
                <c:pt idx="1332">
                  <c:v>0.99936527013778598</c:v>
                </c:pt>
                <c:pt idx="1333">
                  <c:v>0.99936527013778598</c:v>
                </c:pt>
                <c:pt idx="1334">
                  <c:v>1.0000466108322099</c:v>
                </c:pt>
                <c:pt idx="1335">
                  <c:v>0.99969863891601496</c:v>
                </c:pt>
                <c:pt idx="1336">
                  <c:v>0.99992907047271695</c:v>
                </c:pt>
                <c:pt idx="1337">
                  <c:v>0.99956893920898404</c:v>
                </c:pt>
                <c:pt idx="1338">
                  <c:v>0.99746477603912298</c:v>
                </c:pt>
                <c:pt idx="1339">
                  <c:v>1.0001983642578101</c:v>
                </c:pt>
                <c:pt idx="1340">
                  <c:v>0.99854052066802901</c:v>
                </c:pt>
                <c:pt idx="1341">
                  <c:v>0.99856185913085904</c:v>
                </c:pt>
                <c:pt idx="1342">
                  <c:v>0.99569624662399203</c:v>
                </c:pt>
                <c:pt idx="1343">
                  <c:v>0.99475783109664895</c:v>
                </c:pt>
                <c:pt idx="1344">
                  <c:v>0.99255907535552901</c:v>
                </c:pt>
                <c:pt idx="1345">
                  <c:v>0.993116796016693</c:v>
                </c:pt>
                <c:pt idx="1346">
                  <c:v>0.99449312686920099</c:v>
                </c:pt>
                <c:pt idx="1347">
                  <c:v>0.99244689941406194</c:v>
                </c:pt>
                <c:pt idx="1348">
                  <c:v>0.99321442842483498</c:v>
                </c:pt>
                <c:pt idx="1349">
                  <c:v>0.99226993322372403</c:v>
                </c:pt>
                <c:pt idx="1350">
                  <c:v>0.99066925048828103</c:v>
                </c:pt>
                <c:pt idx="1351">
                  <c:v>0.99261933565139704</c:v>
                </c:pt>
                <c:pt idx="1352">
                  <c:v>0.99354934692382801</c:v>
                </c:pt>
                <c:pt idx="1353">
                  <c:v>0.99001848697662298</c:v>
                </c:pt>
                <c:pt idx="1354">
                  <c:v>0.99241411685943604</c:v>
                </c:pt>
                <c:pt idx="1355">
                  <c:v>0.99276810884475697</c:v>
                </c:pt>
                <c:pt idx="1356">
                  <c:v>0.98798221349716098</c:v>
                </c:pt>
                <c:pt idx="1357">
                  <c:v>0.98960417509078902</c:v>
                </c:pt>
                <c:pt idx="1358">
                  <c:v>0.98898392915725697</c:v>
                </c:pt>
                <c:pt idx="1359">
                  <c:v>0.98341602087020796</c:v>
                </c:pt>
                <c:pt idx="1360">
                  <c:v>0.97589796781539895</c:v>
                </c:pt>
                <c:pt idx="1361">
                  <c:v>0.97095721960067705</c:v>
                </c:pt>
                <c:pt idx="1362">
                  <c:v>0.96918183565139704</c:v>
                </c:pt>
                <c:pt idx="1363">
                  <c:v>0.968841552734375</c:v>
                </c:pt>
                <c:pt idx="1364">
                  <c:v>0.96770709753036499</c:v>
                </c:pt>
                <c:pt idx="1365">
                  <c:v>0.966993749141693</c:v>
                </c:pt>
                <c:pt idx="1366">
                  <c:v>0.96675491333007801</c:v>
                </c:pt>
                <c:pt idx="1367">
                  <c:v>0.96883624792098999</c:v>
                </c:pt>
                <c:pt idx="1368">
                  <c:v>0.97400057315826405</c:v>
                </c:pt>
                <c:pt idx="1369">
                  <c:v>0.97122424840927102</c:v>
                </c:pt>
                <c:pt idx="1370">
                  <c:v>0.97028809785842896</c:v>
                </c:pt>
                <c:pt idx="1371">
                  <c:v>0.96876221895217896</c:v>
                </c:pt>
                <c:pt idx="1372">
                  <c:v>0.96901172399520796</c:v>
                </c:pt>
                <c:pt idx="1373">
                  <c:v>0.97094118595123202</c:v>
                </c:pt>
                <c:pt idx="1374">
                  <c:v>0.96865695714950495</c:v>
                </c:pt>
                <c:pt idx="1375">
                  <c:v>0.98093414306640603</c:v>
                </c:pt>
                <c:pt idx="1376">
                  <c:v>0.97895735502242998</c:v>
                </c:pt>
                <c:pt idx="1377">
                  <c:v>0.976815044879913</c:v>
                </c:pt>
                <c:pt idx="1378">
                  <c:v>0.98030245304107599</c:v>
                </c:pt>
                <c:pt idx="1379">
                  <c:v>0.97855073213577204</c:v>
                </c:pt>
                <c:pt idx="1380">
                  <c:v>0.97655642032623202</c:v>
                </c:pt>
                <c:pt idx="1381">
                  <c:v>0.98021316528320301</c:v>
                </c:pt>
                <c:pt idx="1382">
                  <c:v>0.97638624906539895</c:v>
                </c:pt>
                <c:pt idx="1383">
                  <c:v>0.97638624906539895</c:v>
                </c:pt>
                <c:pt idx="1384">
                  <c:v>0.98361128568649203</c:v>
                </c:pt>
                <c:pt idx="1385">
                  <c:v>0.98720628023147505</c:v>
                </c:pt>
                <c:pt idx="1386">
                  <c:v>0.98541259765625</c:v>
                </c:pt>
                <c:pt idx="1387">
                  <c:v>0.984893798828125</c:v>
                </c:pt>
                <c:pt idx="1388">
                  <c:v>0.98405379056930498</c:v>
                </c:pt>
                <c:pt idx="1389">
                  <c:v>0.98472064733505205</c:v>
                </c:pt>
                <c:pt idx="1390">
                  <c:v>0.98136979341506902</c:v>
                </c:pt>
                <c:pt idx="1391">
                  <c:v>0.98441696166992099</c:v>
                </c:pt>
                <c:pt idx="1392">
                  <c:v>0.99215549230575495</c:v>
                </c:pt>
                <c:pt idx="1393">
                  <c:v>0.99445724487304599</c:v>
                </c:pt>
                <c:pt idx="1394">
                  <c:v>0.99439162015914895</c:v>
                </c:pt>
                <c:pt idx="1395">
                  <c:v>0.99450838565826405</c:v>
                </c:pt>
                <c:pt idx="1396">
                  <c:v>0.99783247709274203</c:v>
                </c:pt>
                <c:pt idx="1397">
                  <c:v>1.00223004817962</c:v>
                </c:pt>
                <c:pt idx="1398">
                  <c:v>1.00186002254486</c:v>
                </c:pt>
                <c:pt idx="1399">
                  <c:v>1.07829129695892</c:v>
                </c:pt>
                <c:pt idx="1400">
                  <c:v>1.2143204212188701</c:v>
                </c:pt>
                <c:pt idx="1401">
                  <c:v>1.2159241437911901</c:v>
                </c:pt>
                <c:pt idx="1402">
                  <c:v>1.21142506599426</c:v>
                </c:pt>
                <c:pt idx="1403">
                  <c:v>1.2121223211288401</c:v>
                </c:pt>
                <c:pt idx="1404">
                  <c:v>1.21072697639465</c:v>
                </c:pt>
                <c:pt idx="1405">
                  <c:v>1.2096527814865099</c:v>
                </c:pt>
                <c:pt idx="1406">
                  <c:v>1.21786880493164</c:v>
                </c:pt>
                <c:pt idx="1407">
                  <c:v>1.3154067993164</c:v>
                </c:pt>
                <c:pt idx="1408">
                  <c:v>1.5729392766952499</c:v>
                </c:pt>
                <c:pt idx="1409">
                  <c:v>1.5930099487304601</c:v>
                </c:pt>
                <c:pt idx="1410">
                  <c:v>1.59428250789642</c:v>
                </c:pt>
                <c:pt idx="1411">
                  <c:v>1.59132611751556</c:v>
                </c:pt>
                <c:pt idx="1412">
                  <c:v>1.58813560009002</c:v>
                </c:pt>
                <c:pt idx="1413">
                  <c:v>1.5862846374511701</c:v>
                </c:pt>
                <c:pt idx="1414">
                  <c:v>1.58430635929107</c:v>
                </c:pt>
                <c:pt idx="1415">
                  <c:v>1.6130355596542301</c:v>
                </c:pt>
                <c:pt idx="1416">
                  <c:v>1.8471993207931501</c:v>
                </c:pt>
                <c:pt idx="1417">
                  <c:v>2.0263543128967201</c:v>
                </c:pt>
                <c:pt idx="1418">
                  <c:v>2.0358521938323899</c:v>
                </c:pt>
                <c:pt idx="1419">
                  <c:v>2.0374085903167698</c:v>
                </c:pt>
                <c:pt idx="1420">
                  <c:v>2.03747034072875</c:v>
                </c:pt>
                <c:pt idx="1421">
                  <c:v>2.0376052856445299</c:v>
                </c:pt>
                <c:pt idx="1422">
                  <c:v>2.0350463390350302</c:v>
                </c:pt>
                <c:pt idx="1423">
                  <c:v>2.1287217140197701</c:v>
                </c:pt>
                <c:pt idx="1424">
                  <c:v>2.2676873207092201</c:v>
                </c:pt>
                <c:pt idx="1425">
                  <c:v>2.3462007045745801</c:v>
                </c:pt>
                <c:pt idx="1426">
                  <c:v>2.5044770240783598</c:v>
                </c:pt>
                <c:pt idx="1427">
                  <c:v>2.5162682533264098</c:v>
                </c:pt>
                <c:pt idx="1428">
                  <c:v>2.5203392505645699</c:v>
                </c:pt>
                <c:pt idx="1429">
                  <c:v>2.5221276283264098</c:v>
                </c:pt>
                <c:pt idx="1430">
                  <c:v>2.52175688743591</c:v>
                </c:pt>
                <c:pt idx="1431">
                  <c:v>2.61729431152343</c:v>
                </c:pt>
                <c:pt idx="1432">
                  <c:v>2.8089179992675701</c:v>
                </c:pt>
                <c:pt idx="1433">
                  <c:v>2.8089179992675701</c:v>
                </c:pt>
                <c:pt idx="1434">
                  <c:v>2.9943091869354199</c:v>
                </c:pt>
                <c:pt idx="1435">
                  <c:v>2.99383544921875</c:v>
                </c:pt>
                <c:pt idx="1436">
                  <c:v>2.9895026683807302</c:v>
                </c:pt>
                <c:pt idx="1437">
                  <c:v>2.9841744899749698</c:v>
                </c:pt>
                <c:pt idx="1438">
                  <c:v>2.98138356208801</c:v>
                </c:pt>
                <c:pt idx="1439">
                  <c:v>3.04166579246521</c:v>
                </c:pt>
                <c:pt idx="1440">
                  <c:v>3.31723952293396</c:v>
                </c:pt>
                <c:pt idx="1441">
                  <c:v>3.4685189723968501</c:v>
                </c:pt>
                <c:pt idx="1442">
                  <c:v>3.4919908046722399</c:v>
                </c:pt>
                <c:pt idx="1443">
                  <c:v>3.4910607337951598</c:v>
                </c:pt>
                <c:pt idx="1444">
                  <c:v>3.4884688854217498</c:v>
                </c:pt>
                <c:pt idx="1445">
                  <c:v>3.48670053482055</c:v>
                </c:pt>
                <c:pt idx="1446">
                  <c:v>3.48615050315856</c:v>
                </c:pt>
                <c:pt idx="1447">
                  <c:v>3.5145614147186199</c:v>
                </c:pt>
                <c:pt idx="1448">
                  <c:v>3.6753861904144198</c:v>
                </c:pt>
                <c:pt idx="1449">
                  <c:v>3.9059486389160099</c:v>
                </c:pt>
                <c:pt idx="1450">
                  <c:v>3.92999815940856</c:v>
                </c:pt>
                <c:pt idx="1451">
                  <c:v>3.9394776821136399</c:v>
                </c:pt>
                <c:pt idx="1452">
                  <c:v>3.94223856925964</c:v>
                </c:pt>
                <c:pt idx="1453">
                  <c:v>3.9391586780547998</c:v>
                </c:pt>
                <c:pt idx="1454">
                  <c:v>3.9383354187011701</c:v>
                </c:pt>
                <c:pt idx="1455">
                  <c:v>3.9424369335174498</c:v>
                </c:pt>
                <c:pt idx="1456">
                  <c:v>4.19022369384765</c:v>
                </c:pt>
                <c:pt idx="1457">
                  <c:v>4.3037476539611799</c:v>
                </c:pt>
                <c:pt idx="1458">
                  <c:v>4.4036993980407697</c:v>
                </c:pt>
                <c:pt idx="1459">
                  <c:v>4.4100069999694798</c:v>
                </c:pt>
                <c:pt idx="1460">
                  <c:v>4.4116578102111799</c:v>
                </c:pt>
                <c:pt idx="1461">
                  <c:v>4.4073691368103001</c:v>
                </c:pt>
                <c:pt idx="1462">
                  <c:v>4.4084038734436</c:v>
                </c:pt>
                <c:pt idx="1463">
                  <c:v>4.4473290443420401</c:v>
                </c:pt>
                <c:pt idx="1464">
                  <c:v>4.6471848487854004</c:v>
                </c:pt>
                <c:pt idx="1465">
                  <c:v>4.8236231803893999</c:v>
                </c:pt>
                <c:pt idx="1466">
                  <c:v>4.8629889488220197</c:v>
                </c:pt>
                <c:pt idx="1467">
                  <c:v>4.8609442710876403</c:v>
                </c:pt>
                <c:pt idx="1468">
                  <c:v>4.8633308410644496</c:v>
                </c:pt>
                <c:pt idx="1469">
                  <c:v>4.8640322685241699</c:v>
                </c:pt>
                <c:pt idx="1470">
                  <c:v>4.8645553588867099</c:v>
                </c:pt>
                <c:pt idx="1471">
                  <c:v>4.8949790000915501</c:v>
                </c:pt>
                <c:pt idx="1472">
                  <c:v>5.0492568016052202</c:v>
                </c:pt>
                <c:pt idx="1473">
                  <c:v>5.2530870437621999</c:v>
                </c:pt>
                <c:pt idx="1474">
                  <c:v>5.3199868202209402</c:v>
                </c:pt>
                <c:pt idx="1475">
                  <c:v>5.32138967514038</c:v>
                </c:pt>
                <c:pt idx="1476">
                  <c:v>5.3202857971191397</c:v>
                </c:pt>
                <c:pt idx="1477">
                  <c:v>5.31764316558837</c:v>
                </c:pt>
                <c:pt idx="1478">
                  <c:v>5.3154649734496999</c:v>
                </c:pt>
                <c:pt idx="1479">
                  <c:v>5.3488211631774902</c:v>
                </c:pt>
                <c:pt idx="1480">
                  <c:v>5.4366517066955504</c:v>
                </c:pt>
                <c:pt idx="1481">
                  <c:v>5.6548914909362704</c:v>
                </c:pt>
                <c:pt idx="1482">
                  <c:v>5.7669100761413503</c:v>
                </c:pt>
                <c:pt idx="1483">
                  <c:v>5.7669100761413503</c:v>
                </c:pt>
                <c:pt idx="1484">
                  <c:v>5.7753663063049299</c:v>
                </c:pt>
                <c:pt idx="1485">
                  <c:v>5.7766776084899902</c:v>
                </c:pt>
                <c:pt idx="1486">
                  <c:v>5.77095174789428</c:v>
                </c:pt>
                <c:pt idx="1487">
                  <c:v>5.8090538978576598</c:v>
                </c:pt>
                <c:pt idx="1488">
                  <c:v>5.8920016288757298</c:v>
                </c:pt>
                <c:pt idx="1489">
                  <c:v>6.0620207786559996</c:v>
                </c:pt>
                <c:pt idx="1490">
                  <c:v>6.1583099365234304</c:v>
                </c:pt>
                <c:pt idx="1491">
                  <c:v>6.1755404472351003</c:v>
                </c:pt>
                <c:pt idx="1492">
                  <c:v>6.1887888908386204</c:v>
                </c:pt>
                <c:pt idx="1493">
                  <c:v>6.1886072158813397</c:v>
                </c:pt>
                <c:pt idx="1494">
                  <c:v>6.1962723731994602</c:v>
                </c:pt>
                <c:pt idx="1495">
                  <c:v>6.21732330322265</c:v>
                </c:pt>
                <c:pt idx="1496">
                  <c:v>6.3318362236022896</c:v>
                </c:pt>
                <c:pt idx="1497">
                  <c:v>6.4016938209533603</c:v>
                </c:pt>
                <c:pt idx="1498">
                  <c:v>6.4434137344360298</c:v>
                </c:pt>
                <c:pt idx="1499">
                  <c:v>6.4389796257018999</c:v>
                </c:pt>
                <c:pt idx="1500">
                  <c:v>6.4374589920043901</c:v>
                </c:pt>
                <c:pt idx="1501">
                  <c:v>6.4455828666687003</c:v>
                </c:pt>
                <c:pt idx="1502">
                  <c:v>6.4512758255004803</c:v>
                </c:pt>
                <c:pt idx="1503">
                  <c:v>6.4513597488403303</c:v>
                </c:pt>
                <c:pt idx="1504">
                  <c:v>6.5019721984863201</c:v>
                </c:pt>
                <c:pt idx="1505">
                  <c:v>6.5379533767700098</c:v>
                </c:pt>
                <c:pt idx="1506">
                  <c:v>6.5590538978576598</c:v>
                </c:pt>
                <c:pt idx="1507">
                  <c:v>6.5607247352600098</c:v>
                </c:pt>
                <c:pt idx="1508">
                  <c:v>6.5541954040527299</c:v>
                </c:pt>
                <c:pt idx="1509">
                  <c:v>6.5498309135437003</c:v>
                </c:pt>
                <c:pt idx="1510">
                  <c:v>6.5493288040161097</c:v>
                </c:pt>
                <c:pt idx="1511">
                  <c:v>6.5523042678832999</c:v>
                </c:pt>
                <c:pt idx="1512">
                  <c:v>6.5607638359069798</c:v>
                </c:pt>
                <c:pt idx="1513">
                  <c:v>6.5618438720703098</c:v>
                </c:pt>
                <c:pt idx="1514">
                  <c:v>6.5722589492797798</c:v>
                </c:pt>
                <c:pt idx="1515">
                  <c:v>6.5690636634826598</c:v>
                </c:pt>
                <c:pt idx="1516">
                  <c:v>6.5820541381835902</c:v>
                </c:pt>
                <c:pt idx="1517">
                  <c:v>6.5817222595214799</c:v>
                </c:pt>
                <c:pt idx="1518">
                  <c:v>6.5868372917175204</c:v>
                </c:pt>
                <c:pt idx="1519">
                  <c:v>6.5873641967773402</c:v>
                </c:pt>
                <c:pt idx="1520">
                  <c:v>6.5946502685546804</c:v>
                </c:pt>
                <c:pt idx="1521">
                  <c:v>6.6048164367675701</c:v>
                </c:pt>
                <c:pt idx="1522">
                  <c:v>6.6056146621704102</c:v>
                </c:pt>
                <c:pt idx="1523">
                  <c:v>6.6028475761413503</c:v>
                </c:pt>
                <c:pt idx="1524">
                  <c:v>6.6087493896484304</c:v>
                </c:pt>
                <c:pt idx="1525">
                  <c:v>6.61171197891235</c:v>
                </c:pt>
                <c:pt idx="1526">
                  <c:v>6.6122126579284597</c:v>
                </c:pt>
                <c:pt idx="1527">
                  <c:v>6.6125235557556099</c:v>
                </c:pt>
                <c:pt idx="1528">
                  <c:v>6.60855960845947</c:v>
                </c:pt>
                <c:pt idx="1529">
                  <c:v>6.6091384887695304</c:v>
                </c:pt>
                <c:pt idx="1530">
                  <c:v>6.6111040115356401</c:v>
                </c:pt>
                <c:pt idx="1531">
                  <c:v>6.61041259765625</c:v>
                </c:pt>
                <c:pt idx="1532">
                  <c:v>6.6099433898925701</c:v>
                </c:pt>
                <c:pt idx="1533">
                  <c:v>6.6099433898925701</c:v>
                </c:pt>
                <c:pt idx="1534">
                  <c:v>6.6063866615295401</c:v>
                </c:pt>
                <c:pt idx="1535">
                  <c:v>6.6010727882385201</c:v>
                </c:pt>
                <c:pt idx="1536">
                  <c:v>6.60161924362182</c:v>
                </c:pt>
                <c:pt idx="1537">
                  <c:v>6.6039195060729901</c:v>
                </c:pt>
                <c:pt idx="1538">
                  <c:v>6.6030731201171804</c:v>
                </c:pt>
                <c:pt idx="1539">
                  <c:v>6.6026415824890101</c:v>
                </c:pt>
                <c:pt idx="1540">
                  <c:v>6.6023797988891602</c:v>
                </c:pt>
                <c:pt idx="1541">
                  <c:v>6.6022043228149396</c:v>
                </c:pt>
                <c:pt idx="1542">
                  <c:v>6.6029748916625897</c:v>
                </c:pt>
                <c:pt idx="1543">
                  <c:v>6.61028623580932</c:v>
                </c:pt>
                <c:pt idx="1544">
                  <c:v>6.6058182716369602</c:v>
                </c:pt>
                <c:pt idx="1545">
                  <c:v>6.6061286926269496</c:v>
                </c:pt>
                <c:pt idx="1546">
                  <c:v>6.6069664955139098</c:v>
                </c:pt>
                <c:pt idx="1547">
                  <c:v>6.6081748008728001</c:v>
                </c:pt>
                <c:pt idx="1548">
                  <c:v>6.6077647209167401</c:v>
                </c:pt>
                <c:pt idx="1549">
                  <c:v>6.6137962341308496</c:v>
                </c:pt>
                <c:pt idx="1550">
                  <c:v>6.6120042800903303</c:v>
                </c:pt>
                <c:pt idx="1551">
                  <c:v>6.61207723617553</c:v>
                </c:pt>
                <c:pt idx="1552">
                  <c:v>6.6079955101013104</c:v>
                </c:pt>
                <c:pt idx="1553">
                  <c:v>6.6054787635803196</c:v>
                </c:pt>
                <c:pt idx="1554">
                  <c:v>6.6031351089477504</c:v>
                </c:pt>
                <c:pt idx="1555">
                  <c:v>6.6029739379882804</c:v>
                </c:pt>
                <c:pt idx="1556">
                  <c:v>6.5998392105102504</c:v>
                </c:pt>
                <c:pt idx="1557">
                  <c:v>6.5996179580688397</c:v>
                </c:pt>
                <c:pt idx="1558">
                  <c:v>6.6003684997558496</c:v>
                </c:pt>
                <c:pt idx="1559">
                  <c:v>6.5994467735290501</c:v>
                </c:pt>
                <c:pt idx="1560">
                  <c:v>6.5882792472839302</c:v>
                </c:pt>
                <c:pt idx="1561">
                  <c:v>6.5955338478088299</c:v>
                </c:pt>
                <c:pt idx="1562">
                  <c:v>6.5943312644958496</c:v>
                </c:pt>
                <c:pt idx="1563">
                  <c:v>6.5902719497680602</c:v>
                </c:pt>
                <c:pt idx="1564">
                  <c:v>6.5837907791137598</c:v>
                </c:pt>
                <c:pt idx="1565">
                  <c:v>6.57767486572265</c:v>
                </c:pt>
                <c:pt idx="1566">
                  <c:v>6.5794434547424299</c:v>
                </c:pt>
                <c:pt idx="1567">
                  <c:v>6.5940051078796298</c:v>
                </c:pt>
                <c:pt idx="1568">
                  <c:v>6.6038069725036603</c:v>
                </c:pt>
                <c:pt idx="1569">
                  <c:v>6.6049456596374503</c:v>
                </c:pt>
                <c:pt idx="1570">
                  <c:v>6.6061615943908603</c:v>
                </c:pt>
                <c:pt idx="1571">
                  <c:v>6.6029634475707999</c:v>
                </c:pt>
                <c:pt idx="1572">
                  <c:v>6.6016154289245597</c:v>
                </c:pt>
                <c:pt idx="1573">
                  <c:v>6.60337162017822</c:v>
                </c:pt>
                <c:pt idx="1574">
                  <c:v>6.6085104942321697</c:v>
                </c:pt>
                <c:pt idx="1575">
                  <c:v>6.60386037826538</c:v>
                </c:pt>
                <c:pt idx="1576">
                  <c:v>6.6059274673461896</c:v>
                </c:pt>
                <c:pt idx="1577">
                  <c:v>6.6079001426696697</c:v>
                </c:pt>
                <c:pt idx="1578">
                  <c:v>6.6083006858825604</c:v>
                </c:pt>
                <c:pt idx="1579">
                  <c:v>6.6088266372680602</c:v>
                </c:pt>
                <c:pt idx="1580">
                  <c:v>6.6113715171813903</c:v>
                </c:pt>
                <c:pt idx="1581">
                  <c:v>6.6108384132385201</c:v>
                </c:pt>
                <c:pt idx="1582">
                  <c:v>6.6108946800231898</c:v>
                </c:pt>
                <c:pt idx="1583">
                  <c:v>6.6108946800231898</c:v>
                </c:pt>
                <c:pt idx="1584">
                  <c:v>6.5991930961608798</c:v>
                </c:pt>
                <c:pt idx="1585">
                  <c:v>6.59647464752197</c:v>
                </c:pt>
                <c:pt idx="1586">
                  <c:v>6.5924792289733798</c:v>
                </c:pt>
                <c:pt idx="1587">
                  <c:v>6.5943522453308097</c:v>
                </c:pt>
                <c:pt idx="1588">
                  <c:v>6.5866327285766602</c:v>
                </c:pt>
                <c:pt idx="1589">
                  <c:v>6.5847582817077601</c:v>
                </c:pt>
                <c:pt idx="1590">
                  <c:v>6.5847086906433097</c:v>
                </c:pt>
                <c:pt idx="1591">
                  <c:v>6.5870485305786097</c:v>
                </c:pt>
                <c:pt idx="1592">
                  <c:v>6.5938606262206996</c:v>
                </c:pt>
                <c:pt idx="1593">
                  <c:v>6.6071968078613201</c:v>
                </c:pt>
                <c:pt idx="1594">
                  <c:v>6.6037545204162598</c:v>
                </c:pt>
                <c:pt idx="1595">
                  <c:v>6.6055130958557102</c:v>
                </c:pt>
                <c:pt idx="1596">
                  <c:v>6.6042609214782697</c:v>
                </c:pt>
                <c:pt idx="1597">
                  <c:v>6.6040086746215803</c:v>
                </c:pt>
                <c:pt idx="1598">
                  <c:v>6.6040315628051696</c:v>
                </c:pt>
                <c:pt idx="1599">
                  <c:v>6.5534377098083496</c:v>
                </c:pt>
                <c:pt idx="1600">
                  <c:v>6.4386706352233798</c:v>
                </c:pt>
                <c:pt idx="1601">
                  <c:v>6.4231843948364196</c:v>
                </c:pt>
                <c:pt idx="1602">
                  <c:v>6.4225573539733798</c:v>
                </c:pt>
                <c:pt idx="1603">
                  <c:v>6.4204072952270499</c:v>
                </c:pt>
                <c:pt idx="1604">
                  <c:v>6.4213790893554599</c:v>
                </c:pt>
                <c:pt idx="1605">
                  <c:v>6.4186263084411603</c:v>
                </c:pt>
                <c:pt idx="1606">
                  <c:v>6.4193606376647896</c:v>
                </c:pt>
                <c:pt idx="1607">
                  <c:v>6.3664031028747496</c:v>
                </c:pt>
                <c:pt idx="1608">
                  <c:v>6.0931878089904696</c:v>
                </c:pt>
                <c:pt idx="1609">
                  <c:v>6.08550596237182</c:v>
                </c:pt>
                <c:pt idx="1610">
                  <c:v>6.0875902175903303</c:v>
                </c:pt>
                <c:pt idx="1611">
                  <c:v>6.0883631706237704</c:v>
                </c:pt>
                <c:pt idx="1612">
                  <c:v>6.0875525474548304</c:v>
                </c:pt>
                <c:pt idx="1613">
                  <c:v>6.0859713554382298</c:v>
                </c:pt>
                <c:pt idx="1614">
                  <c:v>6.0877823829650799</c:v>
                </c:pt>
                <c:pt idx="1615">
                  <c:v>6.0356955528259197</c:v>
                </c:pt>
                <c:pt idx="1616">
                  <c:v>5.8698859214782697</c:v>
                </c:pt>
                <c:pt idx="1617">
                  <c:v>5.7504744529724103</c:v>
                </c:pt>
                <c:pt idx="1618">
                  <c:v>5.6877236366271902</c:v>
                </c:pt>
                <c:pt idx="1619">
                  <c:v>5.6858763694763104</c:v>
                </c:pt>
                <c:pt idx="1620">
                  <c:v>5.6884636878967196</c:v>
                </c:pt>
                <c:pt idx="1621">
                  <c:v>5.6864671707153303</c:v>
                </c:pt>
                <c:pt idx="1622">
                  <c:v>5.6834335327148402</c:v>
                </c:pt>
                <c:pt idx="1623">
                  <c:v>5.6302714347839302</c:v>
                </c:pt>
                <c:pt idx="1624">
                  <c:v>5.4033212661743102</c:v>
                </c:pt>
                <c:pt idx="1625">
                  <c:v>5.2894821166992099</c:v>
                </c:pt>
                <c:pt idx="1626">
                  <c:v>5.2012619972229004</c:v>
                </c:pt>
                <c:pt idx="1627">
                  <c:v>5.2015123367309499</c:v>
                </c:pt>
                <c:pt idx="1628">
                  <c:v>5.1998529434204102</c:v>
                </c:pt>
                <c:pt idx="1629">
                  <c:v>5.1990771293640101</c:v>
                </c:pt>
                <c:pt idx="1630">
                  <c:v>5.1970415115356401</c:v>
                </c:pt>
                <c:pt idx="1631">
                  <c:v>5.1567697525024396</c:v>
                </c:pt>
                <c:pt idx="1632">
                  <c:v>4.94720029830932</c:v>
                </c:pt>
                <c:pt idx="1633">
                  <c:v>4.94720029830932</c:v>
                </c:pt>
                <c:pt idx="1634">
                  <c:v>4.94720029830932</c:v>
                </c:pt>
                <c:pt idx="1635">
                  <c:v>4.6897530555725098</c:v>
                </c:pt>
                <c:pt idx="1636">
                  <c:v>4.6899819374084402</c:v>
                </c:pt>
                <c:pt idx="1637">
                  <c:v>4.6880149841308496</c:v>
                </c:pt>
                <c:pt idx="1638">
                  <c:v>4.6859817504882804</c:v>
                </c:pt>
                <c:pt idx="1639">
                  <c:v>4.6538100242614702</c:v>
                </c:pt>
                <c:pt idx="1640">
                  <c:v>4.5355372428893999</c:v>
                </c:pt>
                <c:pt idx="1641">
                  <c:v>4.2654290199279696</c:v>
                </c:pt>
                <c:pt idx="1642">
                  <c:v>4.1304550170898402</c:v>
                </c:pt>
                <c:pt idx="1643">
                  <c:v>4.1184287071228001</c:v>
                </c:pt>
                <c:pt idx="1644">
                  <c:v>4.1170020103454501</c:v>
                </c:pt>
                <c:pt idx="1645">
                  <c:v>4.11590576171875</c:v>
                </c:pt>
                <c:pt idx="1646">
                  <c:v>4.1148386001586896</c:v>
                </c:pt>
                <c:pt idx="1647">
                  <c:v>4.0957360267639098</c:v>
                </c:pt>
                <c:pt idx="1648">
                  <c:v>3.8697450160980198</c:v>
                </c:pt>
                <c:pt idx="1649">
                  <c:v>3.72276306152343</c:v>
                </c:pt>
                <c:pt idx="1650">
                  <c:v>3.62504887580871</c:v>
                </c:pt>
                <c:pt idx="1651">
                  <c:v>3.6218566894531201</c:v>
                </c:pt>
                <c:pt idx="1652">
                  <c:v>3.6185891628265301</c:v>
                </c:pt>
                <c:pt idx="1653">
                  <c:v>3.6189668178558301</c:v>
                </c:pt>
                <c:pt idx="1654">
                  <c:v>3.6168296337127601</c:v>
                </c:pt>
                <c:pt idx="1655">
                  <c:v>3.5695436000823899</c:v>
                </c:pt>
                <c:pt idx="1656">
                  <c:v>3.4245865345001198</c:v>
                </c:pt>
                <c:pt idx="1657">
                  <c:v>3.2308869361877401</c:v>
                </c:pt>
                <c:pt idx="1658">
                  <c:v>3.1683433055877601</c:v>
                </c:pt>
                <c:pt idx="1659">
                  <c:v>3.1697685718536301</c:v>
                </c:pt>
                <c:pt idx="1660">
                  <c:v>3.1675355434417698</c:v>
                </c:pt>
                <c:pt idx="1661">
                  <c:v>3.1682846546172998</c:v>
                </c:pt>
                <c:pt idx="1662">
                  <c:v>3.16248106956481</c:v>
                </c:pt>
                <c:pt idx="1663">
                  <c:v>3.1581542491912802</c:v>
                </c:pt>
                <c:pt idx="1664">
                  <c:v>3.0139396190643302</c:v>
                </c:pt>
                <c:pt idx="1665">
                  <c:v>2.8330209255218501</c:v>
                </c:pt>
                <c:pt idx="1666">
                  <c:v>2.7218430042266801</c:v>
                </c:pt>
                <c:pt idx="1667">
                  <c:v>2.7251305580139098</c:v>
                </c:pt>
                <c:pt idx="1668">
                  <c:v>2.72504210472106</c:v>
                </c:pt>
                <c:pt idx="1669">
                  <c:v>2.7214829921722399</c:v>
                </c:pt>
                <c:pt idx="1670">
                  <c:v>2.7249016761779701</c:v>
                </c:pt>
                <c:pt idx="1671">
                  <c:v>2.6729385852813698</c:v>
                </c:pt>
                <c:pt idx="1672">
                  <c:v>2.4862067699432302</c:v>
                </c:pt>
                <c:pt idx="1673">
                  <c:v>2.3153915405273402</c:v>
                </c:pt>
                <c:pt idx="1674">
                  <c:v>2.25027084350585</c:v>
                </c:pt>
                <c:pt idx="1675">
                  <c:v>2.2504036426544101</c:v>
                </c:pt>
                <c:pt idx="1676">
                  <c:v>2.2511055469512899</c:v>
                </c:pt>
                <c:pt idx="1677">
                  <c:v>2.2482011318206698</c:v>
                </c:pt>
                <c:pt idx="1678">
                  <c:v>2.25144267082214</c:v>
                </c:pt>
                <c:pt idx="1679">
                  <c:v>2.2498528957366899</c:v>
                </c:pt>
                <c:pt idx="1680">
                  <c:v>2.06682276725769</c:v>
                </c:pt>
                <c:pt idx="1681">
                  <c:v>1.9069350957870399</c:v>
                </c:pt>
                <c:pt idx="1682">
                  <c:v>1.79825747013092</c:v>
                </c:pt>
                <c:pt idx="1683">
                  <c:v>1.79825747013092</c:v>
                </c:pt>
                <c:pt idx="1684">
                  <c:v>1.79825747013092</c:v>
                </c:pt>
                <c:pt idx="1685">
                  <c:v>1.79699254035949</c:v>
                </c:pt>
                <c:pt idx="1686">
                  <c:v>1.7971512079238801</c:v>
                </c:pt>
                <c:pt idx="1687">
                  <c:v>1.7289909124374301</c:v>
                </c:pt>
                <c:pt idx="1688">
                  <c:v>1.61431968212127</c:v>
                </c:pt>
                <c:pt idx="1689">
                  <c:v>1.39172899723052</c:v>
                </c:pt>
                <c:pt idx="1690">
                  <c:v>1.3195816278457599</c:v>
                </c:pt>
                <c:pt idx="1691">
                  <c:v>1.3165009021759</c:v>
                </c:pt>
                <c:pt idx="1692">
                  <c:v>1.3154274225234901</c:v>
                </c:pt>
                <c:pt idx="1693">
                  <c:v>1.3153160810470499</c:v>
                </c:pt>
                <c:pt idx="1694">
                  <c:v>1.3146828413009599</c:v>
                </c:pt>
                <c:pt idx="1695">
                  <c:v>1.31058502197265</c:v>
                </c:pt>
                <c:pt idx="1696">
                  <c:v>1.21854937076568</c:v>
                </c:pt>
                <c:pt idx="1697">
                  <c:v>1.1817886829376201</c:v>
                </c:pt>
                <c:pt idx="1698">
                  <c:v>1.07768249511718</c:v>
                </c:pt>
                <c:pt idx="1699">
                  <c:v>1.0802986621856601</c:v>
                </c:pt>
                <c:pt idx="1700">
                  <c:v>1.0799797773361199</c:v>
                </c:pt>
                <c:pt idx="1701">
                  <c:v>1.08095550537109</c:v>
                </c:pt>
                <c:pt idx="1702">
                  <c:v>1.07826840877532</c:v>
                </c:pt>
                <c:pt idx="1703">
                  <c:v>1.08008348941802</c:v>
                </c:pt>
                <c:pt idx="1704">
                  <c:v>1.03825223445892</c:v>
                </c:pt>
                <c:pt idx="1705">
                  <c:v>1.00945973396301</c:v>
                </c:pt>
                <c:pt idx="1706">
                  <c:v>1.0053809881210301</c:v>
                </c:pt>
                <c:pt idx="1707">
                  <c:v>1.00391161441802</c:v>
                </c:pt>
                <c:pt idx="1708">
                  <c:v>1.00618207454681</c:v>
                </c:pt>
                <c:pt idx="1709">
                  <c:v>1.0065994262695299</c:v>
                </c:pt>
                <c:pt idx="1710">
                  <c:v>1.0051978826522801</c:v>
                </c:pt>
                <c:pt idx="1711">
                  <c:v>1.00155413150787</c:v>
                </c:pt>
                <c:pt idx="1712">
                  <c:v>1.00456166267395</c:v>
                </c:pt>
                <c:pt idx="1713">
                  <c:v>1.0034805536270099</c:v>
                </c:pt>
                <c:pt idx="1714">
                  <c:v>1.00364005565643</c:v>
                </c:pt>
                <c:pt idx="1715">
                  <c:v>1.0008133649826001</c:v>
                </c:pt>
                <c:pt idx="1716">
                  <c:v>1.0037612915039</c:v>
                </c:pt>
                <c:pt idx="1717">
                  <c:v>1.0011284351348799</c:v>
                </c:pt>
                <c:pt idx="1718">
                  <c:v>1.0025780200958201</c:v>
                </c:pt>
                <c:pt idx="1719">
                  <c:v>1.0033158063888501</c:v>
                </c:pt>
                <c:pt idx="1720">
                  <c:v>1.0016670227050699</c:v>
                </c:pt>
                <c:pt idx="1721">
                  <c:v>0.99974673986434903</c:v>
                </c:pt>
                <c:pt idx="1722">
                  <c:v>1.0028923749923699</c:v>
                </c:pt>
                <c:pt idx="1723">
                  <c:v>1.0010467767715401</c:v>
                </c:pt>
                <c:pt idx="1724">
                  <c:v>1.00149846076965</c:v>
                </c:pt>
                <c:pt idx="1725">
                  <c:v>1.0003318786621</c:v>
                </c:pt>
                <c:pt idx="1726">
                  <c:v>1.0013465881347601</c:v>
                </c:pt>
                <c:pt idx="1727">
                  <c:v>0.99804919958114602</c:v>
                </c:pt>
                <c:pt idx="1728">
                  <c:v>1.0045791864395099</c:v>
                </c:pt>
                <c:pt idx="1729">
                  <c:v>1.0011390447616499</c:v>
                </c:pt>
                <c:pt idx="1730">
                  <c:v>1.00215911865234</c:v>
                </c:pt>
                <c:pt idx="1731">
                  <c:v>1.00040590763092</c:v>
                </c:pt>
                <c:pt idx="1732">
                  <c:v>1.00012135505676</c:v>
                </c:pt>
                <c:pt idx="1733">
                  <c:v>1.00012135505676</c:v>
                </c:pt>
                <c:pt idx="1734">
                  <c:v>0.99996566772460904</c:v>
                </c:pt>
                <c:pt idx="1735">
                  <c:v>0.99908602237701405</c:v>
                </c:pt>
                <c:pt idx="1736">
                  <c:v>0.99549257755279497</c:v>
                </c:pt>
                <c:pt idx="1737">
                  <c:v>0.99452513456344604</c:v>
                </c:pt>
                <c:pt idx="1738">
                  <c:v>0.994223773479461</c:v>
                </c:pt>
                <c:pt idx="1739">
                  <c:v>0.991651952266693</c:v>
                </c:pt>
                <c:pt idx="1740">
                  <c:v>0.99082869291305498</c:v>
                </c:pt>
                <c:pt idx="1741">
                  <c:v>0.98954242467880205</c:v>
                </c:pt>
                <c:pt idx="1742">
                  <c:v>0.99032747745513905</c:v>
                </c:pt>
                <c:pt idx="1743">
                  <c:v>0.98830950260162298</c:v>
                </c:pt>
                <c:pt idx="1744">
                  <c:v>0.99083101749420099</c:v>
                </c:pt>
                <c:pt idx="1745">
                  <c:v>0.98741149902343694</c:v>
                </c:pt>
                <c:pt idx="1746">
                  <c:v>0.98319625854492099</c:v>
                </c:pt>
                <c:pt idx="1747">
                  <c:v>0.98251646757125799</c:v>
                </c:pt>
                <c:pt idx="1748">
                  <c:v>0.978926122188568</c:v>
                </c:pt>
                <c:pt idx="1749">
                  <c:v>0.98383563756942705</c:v>
                </c:pt>
                <c:pt idx="1750">
                  <c:v>0.97742843627929599</c:v>
                </c:pt>
                <c:pt idx="1751">
                  <c:v>0.97880095243453902</c:v>
                </c:pt>
                <c:pt idx="1752">
                  <c:v>0.96734088659286499</c:v>
                </c:pt>
                <c:pt idx="1753">
                  <c:v>0.96657866239547696</c:v>
                </c:pt>
                <c:pt idx="1754">
                  <c:v>0.96148455142974798</c:v>
                </c:pt>
                <c:pt idx="1755">
                  <c:v>0.96180266141891402</c:v>
                </c:pt>
                <c:pt idx="1756">
                  <c:v>0.96274489164352395</c:v>
                </c:pt>
                <c:pt idx="1757">
                  <c:v>0.95940935611724798</c:v>
                </c:pt>
                <c:pt idx="1758">
                  <c:v>0.961264789104461</c:v>
                </c:pt>
                <c:pt idx="1759">
                  <c:v>0.95751804113387995</c:v>
                </c:pt>
                <c:pt idx="1760">
                  <c:v>0.96445620059966997</c:v>
                </c:pt>
                <c:pt idx="1761">
                  <c:v>0.96385192871093694</c:v>
                </c:pt>
                <c:pt idx="1762">
                  <c:v>0.96458131074905396</c:v>
                </c:pt>
                <c:pt idx="1763">
                  <c:v>0.96168673038482599</c:v>
                </c:pt>
                <c:pt idx="1764">
                  <c:v>0.96196597814559903</c:v>
                </c:pt>
                <c:pt idx="1765">
                  <c:v>0.96006393432617099</c:v>
                </c:pt>
                <c:pt idx="1766">
                  <c:v>0.95437854528427102</c:v>
                </c:pt>
                <c:pt idx="1767">
                  <c:v>0.96295017004012995</c:v>
                </c:pt>
                <c:pt idx="1768">
                  <c:v>0.9678955078125</c:v>
                </c:pt>
                <c:pt idx="1769">
                  <c:v>0.96933901309966997</c:v>
                </c:pt>
                <c:pt idx="1770">
                  <c:v>0.96845626831054599</c:v>
                </c:pt>
                <c:pt idx="1771">
                  <c:v>0.966291844844818</c:v>
                </c:pt>
                <c:pt idx="1772">
                  <c:v>0.96329498291015603</c:v>
                </c:pt>
                <c:pt idx="1773">
                  <c:v>0.96336138248443604</c:v>
                </c:pt>
                <c:pt idx="1774">
                  <c:v>0.96401065587997403</c:v>
                </c:pt>
                <c:pt idx="1775">
                  <c:v>0.96742171049117998</c:v>
                </c:pt>
                <c:pt idx="1776">
                  <c:v>0.98744124174117998</c:v>
                </c:pt>
                <c:pt idx="1777">
                  <c:v>0.99271696805953902</c:v>
                </c:pt>
                <c:pt idx="1778">
                  <c:v>0.99356997013091997</c:v>
                </c:pt>
                <c:pt idx="1779">
                  <c:v>0.99347382783889704</c:v>
                </c:pt>
                <c:pt idx="1780">
                  <c:v>0.99088746309280396</c:v>
                </c:pt>
                <c:pt idx="1781">
                  <c:v>0.99207305908203103</c:v>
                </c:pt>
                <c:pt idx="1782">
                  <c:v>0.98554462194442705</c:v>
                </c:pt>
                <c:pt idx="1783">
                  <c:v>0.98554462194442705</c:v>
                </c:pt>
                <c:pt idx="1784">
                  <c:v>0.98234027624130205</c:v>
                </c:pt>
                <c:pt idx="1785">
                  <c:v>0.98333132266998202</c:v>
                </c:pt>
                <c:pt idx="1786">
                  <c:v>0.98135608434677102</c:v>
                </c:pt>
                <c:pt idx="1787">
                  <c:v>0.989912450313568</c:v>
                </c:pt>
                <c:pt idx="1788">
                  <c:v>0.98958969116210904</c:v>
                </c:pt>
                <c:pt idx="1789">
                  <c:v>0.99142074584960904</c:v>
                </c:pt>
                <c:pt idx="1790">
                  <c:v>0.99017030000686601</c:v>
                </c:pt>
                <c:pt idx="1791">
                  <c:v>0.98953169584274203</c:v>
                </c:pt>
                <c:pt idx="1792">
                  <c:v>0.99858707189559903</c:v>
                </c:pt>
                <c:pt idx="1793">
                  <c:v>0.995147705078125</c:v>
                </c:pt>
                <c:pt idx="1794">
                  <c:v>0.99556273221969604</c:v>
                </c:pt>
                <c:pt idx="1795">
                  <c:v>0.99423450231552102</c:v>
                </c:pt>
                <c:pt idx="1796">
                  <c:v>0.99561846256256104</c:v>
                </c:pt>
                <c:pt idx="1797">
                  <c:v>0.994803607463836</c:v>
                </c:pt>
                <c:pt idx="1798">
                  <c:v>0.994734227657318</c:v>
                </c:pt>
                <c:pt idx="1799">
                  <c:v>1.0857009887695299</c:v>
                </c:pt>
                <c:pt idx="1800">
                  <c:v>1.2224715948104801</c:v>
                </c:pt>
                <c:pt idx="1801">
                  <c:v>1.2219704389572099</c:v>
                </c:pt>
                <c:pt idx="1802">
                  <c:v>1.22224581241607</c:v>
                </c:pt>
                <c:pt idx="1803">
                  <c:v>1.221923828125</c:v>
                </c:pt>
                <c:pt idx="1804">
                  <c:v>1.2237137556076001</c:v>
                </c:pt>
                <c:pt idx="1805">
                  <c:v>1.22167897224426</c:v>
                </c:pt>
                <c:pt idx="1806">
                  <c:v>1.22102510929107</c:v>
                </c:pt>
                <c:pt idx="1807">
                  <c:v>1.2854140996932899</c:v>
                </c:pt>
                <c:pt idx="1808">
                  <c:v>1.5339539051055899</c:v>
                </c:pt>
                <c:pt idx="1809">
                  <c:v>1.5881942510604801</c:v>
                </c:pt>
                <c:pt idx="1810">
                  <c:v>1.58459556102752</c:v>
                </c:pt>
                <c:pt idx="1811">
                  <c:v>1.58511054515838</c:v>
                </c:pt>
                <c:pt idx="1812">
                  <c:v>1.5842087268829299</c:v>
                </c:pt>
                <c:pt idx="1813">
                  <c:v>1.5840324163436801</c:v>
                </c:pt>
                <c:pt idx="1814">
                  <c:v>1.58489918708801</c:v>
                </c:pt>
                <c:pt idx="1815">
                  <c:v>1.62049412727355</c:v>
                </c:pt>
                <c:pt idx="1816">
                  <c:v>1.85608518123626</c:v>
                </c:pt>
                <c:pt idx="1817">
                  <c:v>1.9784469604492101</c:v>
                </c:pt>
                <c:pt idx="1818">
                  <c:v>2.0392372608184801</c:v>
                </c:pt>
                <c:pt idx="1819">
                  <c:v>2.0389740467071502</c:v>
                </c:pt>
                <c:pt idx="1820">
                  <c:v>2.0382020473480198</c:v>
                </c:pt>
                <c:pt idx="1821">
                  <c:v>2.03899073600769</c:v>
                </c:pt>
                <c:pt idx="1822">
                  <c:v>2.0339577198028498</c:v>
                </c:pt>
                <c:pt idx="1823">
                  <c:v>2.1243417263031001</c:v>
                </c:pt>
                <c:pt idx="1824">
                  <c:v>2.2136209011077801</c:v>
                </c:pt>
                <c:pt idx="1825">
                  <c:v>2.4722878932952801</c:v>
                </c:pt>
                <c:pt idx="1826">
                  <c:v>2.51109766960144</c:v>
                </c:pt>
                <c:pt idx="1827">
                  <c:v>2.5190689563751198</c:v>
                </c:pt>
                <c:pt idx="1828">
                  <c:v>2.51984190940856</c:v>
                </c:pt>
                <c:pt idx="1829">
                  <c:v>2.5211861133575399</c:v>
                </c:pt>
                <c:pt idx="1830">
                  <c:v>2.5202293395996</c:v>
                </c:pt>
                <c:pt idx="1831">
                  <c:v>2.5224983692169101</c:v>
                </c:pt>
                <c:pt idx="1832">
                  <c:v>2.6415588855743399</c:v>
                </c:pt>
                <c:pt idx="1833">
                  <c:v>2.6415588855743399</c:v>
                </c:pt>
                <c:pt idx="1834">
                  <c:v>2.99249196052551</c:v>
                </c:pt>
                <c:pt idx="1835">
                  <c:v>2.9908530712127601</c:v>
                </c:pt>
                <c:pt idx="1836">
                  <c:v>2.9938721656799299</c:v>
                </c:pt>
                <c:pt idx="1837">
                  <c:v>2.9953353404998699</c:v>
                </c:pt>
                <c:pt idx="1838">
                  <c:v>2.9970588684082</c:v>
                </c:pt>
                <c:pt idx="1839">
                  <c:v>3.0159842967986998</c:v>
                </c:pt>
                <c:pt idx="1840">
                  <c:v>3.2469308376312198</c:v>
                </c:pt>
                <c:pt idx="1841">
                  <c:v>3.3518655300140301</c:v>
                </c:pt>
                <c:pt idx="1842">
                  <c:v>3.5281295776367099</c:v>
                </c:pt>
                <c:pt idx="1843">
                  <c:v>3.5271713733672998</c:v>
                </c:pt>
                <c:pt idx="1844">
                  <c:v>3.5286202430725</c:v>
                </c:pt>
                <c:pt idx="1845">
                  <c:v>3.5279304981231601</c:v>
                </c:pt>
                <c:pt idx="1846">
                  <c:v>3.5290620326995801</c:v>
                </c:pt>
                <c:pt idx="1847">
                  <c:v>3.5867950916290199</c:v>
                </c:pt>
                <c:pt idx="1848">
                  <c:v>3.7745521068572998</c:v>
                </c:pt>
                <c:pt idx="1849">
                  <c:v>3.93959212303161</c:v>
                </c:pt>
                <c:pt idx="1850">
                  <c:v>3.9603424072265598</c:v>
                </c:pt>
                <c:pt idx="1851">
                  <c:v>3.96069955825805</c:v>
                </c:pt>
                <c:pt idx="1852">
                  <c:v>3.9596040248870801</c:v>
                </c:pt>
                <c:pt idx="1853">
                  <c:v>3.9605164527893</c:v>
                </c:pt>
                <c:pt idx="1854">
                  <c:v>3.9616296291351301</c:v>
                </c:pt>
                <c:pt idx="1855">
                  <c:v>3.96390700340271</c:v>
                </c:pt>
                <c:pt idx="1856">
                  <c:v>4.0909967422485298</c:v>
                </c:pt>
                <c:pt idx="1857">
                  <c:v>4.3102045059204102</c:v>
                </c:pt>
                <c:pt idx="1858">
                  <c:v>4.4110789299011204</c:v>
                </c:pt>
                <c:pt idx="1859">
                  <c:v>4.4119615554809499</c:v>
                </c:pt>
                <c:pt idx="1860">
                  <c:v>4.4117898941040004</c:v>
                </c:pt>
                <c:pt idx="1861">
                  <c:v>4.4126319885253897</c:v>
                </c:pt>
                <c:pt idx="1862">
                  <c:v>4.4053368568420401</c:v>
                </c:pt>
                <c:pt idx="1863">
                  <c:v>4.4070129394531197</c:v>
                </c:pt>
                <c:pt idx="1864">
                  <c:v>4.5138869285583496</c:v>
                </c:pt>
                <c:pt idx="1865">
                  <c:v>4.7450671195983798</c:v>
                </c:pt>
                <c:pt idx="1866">
                  <c:v>4.8551459312438903</c:v>
                </c:pt>
                <c:pt idx="1867">
                  <c:v>4.8711829185485804</c:v>
                </c:pt>
                <c:pt idx="1868">
                  <c:v>4.8729896545410103</c:v>
                </c:pt>
                <c:pt idx="1869">
                  <c:v>4.8758835792541504</c:v>
                </c:pt>
                <c:pt idx="1870">
                  <c:v>4.8756294250488201</c:v>
                </c:pt>
                <c:pt idx="1871">
                  <c:v>4.9794511795043901</c:v>
                </c:pt>
                <c:pt idx="1872">
                  <c:v>5.1727328300476003</c:v>
                </c:pt>
                <c:pt idx="1873">
                  <c:v>5.2490324974059996</c:v>
                </c:pt>
                <c:pt idx="1874">
                  <c:v>5.3383698463439897</c:v>
                </c:pt>
                <c:pt idx="1875">
                  <c:v>5.3378715515136701</c:v>
                </c:pt>
                <c:pt idx="1876">
                  <c:v>5.3378572463989196</c:v>
                </c:pt>
                <c:pt idx="1877">
                  <c:v>5.3467860221862704</c:v>
                </c:pt>
                <c:pt idx="1878">
                  <c:v>5.3467631340026802</c:v>
                </c:pt>
                <c:pt idx="1879">
                  <c:v>5.35835409164428</c:v>
                </c:pt>
                <c:pt idx="1880">
                  <c:v>5.5488791465759197</c:v>
                </c:pt>
                <c:pt idx="1881">
                  <c:v>5.7395653724670401</c:v>
                </c:pt>
                <c:pt idx="1882">
                  <c:v>5.7716403007507298</c:v>
                </c:pt>
                <c:pt idx="1883">
                  <c:v>5.7716403007507298</c:v>
                </c:pt>
                <c:pt idx="1884">
                  <c:v>5.7716403007507298</c:v>
                </c:pt>
                <c:pt idx="1885">
                  <c:v>5.77890872955322</c:v>
                </c:pt>
                <c:pt idx="1886">
                  <c:v>5.7780809402465803</c:v>
                </c:pt>
                <c:pt idx="1887">
                  <c:v>5.8353533744812003</c:v>
                </c:pt>
                <c:pt idx="1888">
                  <c:v>5.9519257545471103</c:v>
                </c:pt>
                <c:pt idx="1889">
                  <c:v>6.1147537231445304</c:v>
                </c:pt>
                <c:pt idx="1890">
                  <c:v>6.1857042312621999</c:v>
                </c:pt>
                <c:pt idx="1891">
                  <c:v>6.1861319541931099</c:v>
                </c:pt>
                <c:pt idx="1892">
                  <c:v>6.1854767799377397</c:v>
                </c:pt>
                <c:pt idx="1893">
                  <c:v>6.1863732337951598</c:v>
                </c:pt>
                <c:pt idx="1894">
                  <c:v>6.1914644241332999</c:v>
                </c:pt>
                <c:pt idx="1895">
                  <c:v>6.2388682365417401</c:v>
                </c:pt>
                <c:pt idx="1896">
                  <c:v>6.3445448875427202</c:v>
                </c:pt>
                <c:pt idx="1897">
                  <c:v>6.3983740806579501</c:v>
                </c:pt>
                <c:pt idx="1898">
                  <c:v>6.4278879165649396</c:v>
                </c:pt>
                <c:pt idx="1899">
                  <c:v>6.4284982681274396</c:v>
                </c:pt>
                <c:pt idx="1900">
                  <c:v>6.4299998283386204</c:v>
                </c:pt>
                <c:pt idx="1901">
                  <c:v>6.4280939102172798</c:v>
                </c:pt>
                <c:pt idx="1902">
                  <c:v>6.4289574623107901</c:v>
                </c:pt>
                <c:pt idx="1903">
                  <c:v>6.4332170486450098</c:v>
                </c:pt>
                <c:pt idx="1904">
                  <c:v>6.48954153060913</c:v>
                </c:pt>
                <c:pt idx="1905">
                  <c:v>6.5335488319396902</c:v>
                </c:pt>
                <c:pt idx="1906">
                  <c:v>6.5416445732116699</c:v>
                </c:pt>
                <c:pt idx="1907">
                  <c:v>6.5406718254089302</c:v>
                </c:pt>
                <c:pt idx="1908">
                  <c:v>6.5408372879028303</c:v>
                </c:pt>
                <c:pt idx="1909">
                  <c:v>6.5428557395934996</c:v>
                </c:pt>
                <c:pt idx="1910">
                  <c:v>6.5414080619812003</c:v>
                </c:pt>
                <c:pt idx="1911">
                  <c:v>6.5436921119689897</c:v>
                </c:pt>
                <c:pt idx="1912">
                  <c:v>6.5492172241210902</c:v>
                </c:pt>
                <c:pt idx="1913">
                  <c:v>6.5650963783264098</c:v>
                </c:pt>
                <c:pt idx="1914">
                  <c:v>6.5811586380004803</c:v>
                </c:pt>
                <c:pt idx="1915">
                  <c:v>6.5819678306579501</c:v>
                </c:pt>
                <c:pt idx="1916">
                  <c:v>6.5835251808166504</c:v>
                </c:pt>
                <c:pt idx="1917">
                  <c:v>6.5799989700317303</c:v>
                </c:pt>
                <c:pt idx="1918">
                  <c:v>6.57853078842163</c:v>
                </c:pt>
                <c:pt idx="1919">
                  <c:v>6.5786142349243102</c:v>
                </c:pt>
                <c:pt idx="1920">
                  <c:v>6.58235263824462</c:v>
                </c:pt>
                <c:pt idx="1921">
                  <c:v>6.5811333656311</c:v>
                </c:pt>
                <c:pt idx="1922">
                  <c:v>6.5874519348144496</c:v>
                </c:pt>
                <c:pt idx="1923">
                  <c:v>6.5882706642150799</c:v>
                </c:pt>
                <c:pt idx="1924">
                  <c:v>6.5879845619201598</c:v>
                </c:pt>
                <c:pt idx="1925">
                  <c:v>6.5855154991149902</c:v>
                </c:pt>
                <c:pt idx="1926">
                  <c:v>6.5868377685546804</c:v>
                </c:pt>
                <c:pt idx="1927">
                  <c:v>6.5888419151306099</c:v>
                </c:pt>
                <c:pt idx="1928">
                  <c:v>6.5982756614684996</c:v>
                </c:pt>
                <c:pt idx="1929">
                  <c:v>6.6080546379089302</c:v>
                </c:pt>
                <c:pt idx="1930">
                  <c:v>6.6119647026062003</c:v>
                </c:pt>
                <c:pt idx="1931">
                  <c:v>6.6112246513366699</c:v>
                </c:pt>
                <c:pt idx="1932">
                  <c:v>6.6128401756286603</c:v>
                </c:pt>
                <c:pt idx="1933">
                  <c:v>6.6128401756286603</c:v>
                </c:pt>
                <c:pt idx="1934">
                  <c:v>6.6171851158142001</c:v>
                </c:pt>
                <c:pt idx="1935">
                  <c:v>6.6129593849182102</c:v>
                </c:pt>
                <c:pt idx="1936">
                  <c:v>6.6146697998046804</c:v>
                </c:pt>
                <c:pt idx="1937">
                  <c:v>6.6158037185668901</c:v>
                </c:pt>
                <c:pt idx="1938">
                  <c:v>6.6189498901367099</c:v>
                </c:pt>
                <c:pt idx="1939">
                  <c:v>6.62037801742553</c:v>
                </c:pt>
                <c:pt idx="1940">
                  <c:v>6.6176414489745996</c:v>
                </c:pt>
                <c:pt idx="1941">
                  <c:v>6.6197748184204102</c:v>
                </c:pt>
                <c:pt idx="1942">
                  <c:v>6.6155548095703098</c:v>
                </c:pt>
                <c:pt idx="1943">
                  <c:v>6.61488485336303</c:v>
                </c:pt>
                <c:pt idx="1944">
                  <c:v>6.6027078628540004</c:v>
                </c:pt>
                <c:pt idx="1945">
                  <c:v>6.6011290550231898</c:v>
                </c:pt>
                <c:pt idx="1946">
                  <c:v>6.5986428260803196</c:v>
                </c:pt>
                <c:pt idx="1947">
                  <c:v>6.6024713516235298</c:v>
                </c:pt>
                <c:pt idx="1948">
                  <c:v>6.6028747558593697</c:v>
                </c:pt>
                <c:pt idx="1949">
                  <c:v>6.6054496765136701</c:v>
                </c:pt>
                <c:pt idx="1950">
                  <c:v>6.6041235923767001</c:v>
                </c:pt>
                <c:pt idx="1951">
                  <c:v>6.6021990776062003</c:v>
                </c:pt>
                <c:pt idx="1952">
                  <c:v>6.5992369651794398</c:v>
                </c:pt>
                <c:pt idx="1953">
                  <c:v>6.5972833633422798</c:v>
                </c:pt>
                <c:pt idx="1954">
                  <c:v>6.59864950180053</c:v>
                </c:pt>
                <c:pt idx="1955">
                  <c:v>6.5982980728149396</c:v>
                </c:pt>
                <c:pt idx="1956">
                  <c:v>6.6009378433227504</c:v>
                </c:pt>
                <c:pt idx="1957">
                  <c:v>6.6033744812011701</c:v>
                </c:pt>
                <c:pt idx="1958">
                  <c:v>6.6074295043945304</c:v>
                </c:pt>
                <c:pt idx="1959">
                  <c:v>6.6024742126464799</c:v>
                </c:pt>
                <c:pt idx="1960">
                  <c:v>6.5989036560058496</c:v>
                </c:pt>
                <c:pt idx="1961">
                  <c:v>6.6019015312194798</c:v>
                </c:pt>
                <c:pt idx="1962">
                  <c:v>6.6007513999938903</c:v>
                </c:pt>
                <c:pt idx="1963">
                  <c:v>6.6009874343871999</c:v>
                </c:pt>
                <c:pt idx="1964">
                  <c:v>6.5987358093261701</c:v>
                </c:pt>
                <c:pt idx="1965">
                  <c:v>6.5997061729431099</c:v>
                </c:pt>
                <c:pt idx="1966">
                  <c:v>6.5997772216796804</c:v>
                </c:pt>
                <c:pt idx="1967">
                  <c:v>6.5970225334167401</c:v>
                </c:pt>
                <c:pt idx="1968">
                  <c:v>6.5976762771606401</c:v>
                </c:pt>
                <c:pt idx="1969">
                  <c:v>6.6030745506286603</c:v>
                </c:pt>
                <c:pt idx="1970">
                  <c:v>6.6041970252990696</c:v>
                </c:pt>
                <c:pt idx="1971">
                  <c:v>6.6038713455200098</c:v>
                </c:pt>
                <c:pt idx="1972">
                  <c:v>6.6003127098083496</c:v>
                </c:pt>
                <c:pt idx="1973">
                  <c:v>6.6032090187072701</c:v>
                </c:pt>
                <c:pt idx="1974">
                  <c:v>6.6002173423767001</c:v>
                </c:pt>
                <c:pt idx="1975">
                  <c:v>6.5969605445861799</c:v>
                </c:pt>
                <c:pt idx="1976">
                  <c:v>6.5995154380798304</c:v>
                </c:pt>
                <c:pt idx="1977">
                  <c:v>6.5978708267211896</c:v>
                </c:pt>
                <c:pt idx="1978">
                  <c:v>6.5957460403442303</c:v>
                </c:pt>
                <c:pt idx="1979">
                  <c:v>6.5954613685607901</c:v>
                </c:pt>
                <c:pt idx="1980">
                  <c:v>6.5955348014831499</c:v>
                </c:pt>
                <c:pt idx="1981">
                  <c:v>6.5980157852172798</c:v>
                </c:pt>
                <c:pt idx="1982">
                  <c:v>6.5948572158813397</c:v>
                </c:pt>
                <c:pt idx="1983">
                  <c:v>6.5948572158813397</c:v>
                </c:pt>
                <c:pt idx="1984">
                  <c:v>6.5948572158813397</c:v>
                </c:pt>
                <c:pt idx="1985">
                  <c:v>6.6018052101135201</c:v>
                </c:pt>
                <c:pt idx="1986">
                  <c:v>6.6000113487243599</c:v>
                </c:pt>
                <c:pt idx="1987">
                  <c:v>6.5996179580688397</c:v>
                </c:pt>
                <c:pt idx="1988">
                  <c:v>6.6007552146911603</c:v>
                </c:pt>
                <c:pt idx="1989">
                  <c:v>6.6004343032836896</c:v>
                </c:pt>
                <c:pt idx="1990">
                  <c:v>6.59580373764038</c:v>
                </c:pt>
                <c:pt idx="1991">
                  <c:v>6.6004328727722097</c:v>
                </c:pt>
                <c:pt idx="1992">
                  <c:v>6.5995111465454102</c:v>
                </c:pt>
                <c:pt idx="1993">
                  <c:v>6.6003317832946697</c:v>
                </c:pt>
                <c:pt idx="1994">
                  <c:v>6.59891605377197</c:v>
                </c:pt>
                <c:pt idx="1995">
                  <c:v>6.5978446006774902</c:v>
                </c:pt>
                <c:pt idx="1996">
                  <c:v>6.5979304313659597</c:v>
                </c:pt>
                <c:pt idx="1997">
                  <c:v>6.5961852073669398</c:v>
                </c:pt>
                <c:pt idx="1998">
                  <c:v>6.5994958877563397</c:v>
                </c:pt>
                <c:pt idx="1999">
                  <c:v>6.5557227134704501</c:v>
                </c:pt>
                <c:pt idx="2000">
                  <c:v>6.4399333000183097</c:v>
                </c:pt>
                <c:pt idx="2001">
                  <c:v>6.4411454200744602</c:v>
                </c:pt>
                <c:pt idx="2002">
                  <c:v>6.4272322654724103</c:v>
                </c:pt>
                <c:pt idx="2003">
                  <c:v>6.4300675392150799</c:v>
                </c:pt>
                <c:pt idx="2004">
                  <c:v>6.4299607276916504</c:v>
                </c:pt>
                <c:pt idx="2005">
                  <c:v>6.4280295372009197</c:v>
                </c:pt>
                <c:pt idx="2006">
                  <c:v>6.42689609527587</c:v>
                </c:pt>
                <c:pt idx="2007">
                  <c:v>6.3083634376525799</c:v>
                </c:pt>
                <c:pt idx="2008">
                  <c:v>6.1505799293518004</c:v>
                </c:pt>
                <c:pt idx="2009">
                  <c:v>6.0837273597717196</c:v>
                </c:pt>
                <c:pt idx="2010">
                  <c:v>6.0833430290222097</c:v>
                </c:pt>
                <c:pt idx="2011">
                  <c:v>6.0824122428893999</c:v>
                </c:pt>
                <c:pt idx="2012">
                  <c:v>6.0814738273620597</c:v>
                </c:pt>
                <c:pt idx="2013">
                  <c:v>6.0830330848693803</c:v>
                </c:pt>
                <c:pt idx="2014">
                  <c:v>6.0813546180725098</c:v>
                </c:pt>
                <c:pt idx="2015">
                  <c:v>5.9856171607971103</c:v>
                </c:pt>
                <c:pt idx="2016">
                  <c:v>5.8802809715270996</c:v>
                </c:pt>
                <c:pt idx="2017">
                  <c:v>5.71370029449462</c:v>
                </c:pt>
                <c:pt idx="2018">
                  <c:v>5.6845688819885201</c:v>
                </c:pt>
                <c:pt idx="2019">
                  <c:v>5.68507480621337</c:v>
                </c:pt>
                <c:pt idx="2020">
                  <c:v>5.6844177246093697</c:v>
                </c:pt>
                <c:pt idx="2021">
                  <c:v>5.6848998069763104</c:v>
                </c:pt>
                <c:pt idx="2022">
                  <c:v>5.6827697753906197</c:v>
                </c:pt>
                <c:pt idx="2023">
                  <c:v>5.6823487281799299</c:v>
                </c:pt>
                <c:pt idx="2024">
                  <c:v>5.4578461647033603</c:v>
                </c:pt>
                <c:pt idx="2025">
                  <c:v>5.3080315589904696</c:v>
                </c:pt>
                <c:pt idx="2026">
                  <c:v>5.2128343582153303</c:v>
                </c:pt>
                <c:pt idx="2027">
                  <c:v>5.2067499160766602</c:v>
                </c:pt>
                <c:pt idx="2028">
                  <c:v>5.2078590393066397</c:v>
                </c:pt>
                <c:pt idx="2029">
                  <c:v>5.2032942771911603</c:v>
                </c:pt>
                <c:pt idx="2030">
                  <c:v>5.2017350196838299</c:v>
                </c:pt>
                <c:pt idx="2031">
                  <c:v>5.1572313308715803</c:v>
                </c:pt>
                <c:pt idx="2032">
                  <c:v>4.9498138427734304</c:v>
                </c:pt>
                <c:pt idx="2033">
                  <c:v>4.9498138427734304</c:v>
                </c:pt>
                <c:pt idx="2034">
                  <c:v>4.6624155044555602</c:v>
                </c:pt>
                <c:pt idx="2035">
                  <c:v>4.6607851982116699</c:v>
                </c:pt>
                <c:pt idx="2036">
                  <c:v>4.6596207618713299</c:v>
                </c:pt>
                <c:pt idx="2037">
                  <c:v>4.65779209136962</c:v>
                </c:pt>
                <c:pt idx="2038">
                  <c:v>4.6584420204162598</c:v>
                </c:pt>
                <c:pt idx="2039">
                  <c:v>4.6416954994201598</c:v>
                </c:pt>
                <c:pt idx="2040">
                  <c:v>4.4641938209533603</c:v>
                </c:pt>
                <c:pt idx="2041">
                  <c:v>4.2277231216430602</c:v>
                </c:pt>
                <c:pt idx="2042">
                  <c:v>4.1321234703063903</c:v>
                </c:pt>
                <c:pt idx="2043">
                  <c:v>4.1323165893554599</c:v>
                </c:pt>
                <c:pt idx="2044">
                  <c:v>4.1308856010437003</c:v>
                </c:pt>
                <c:pt idx="2045">
                  <c:v>4.1282725334167401</c:v>
                </c:pt>
                <c:pt idx="2046">
                  <c:v>4.1286630630493102</c:v>
                </c:pt>
                <c:pt idx="2047">
                  <c:v>4.0744118690490696</c:v>
                </c:pt>
                <c:pt idx="2048">
                  <c:v>3.91604232788085</c:v>
                </c:pt>
                <c:pt idx="2049">
                  <c:v>3.7021491527557302</c:v>
                </c:pt>
                <c:pt idx="2050">
                  <c:v>3.63856673240661</c:v>
                </c:pt>
                <c:pt idx="2051">
                  <c:v>3.6299340724945002</c:v>
                </c:pt>
                <c:pt idx="2052">
                  <c:v>3.6285095214843701</c:v>
                </c:pt>
                <c:pt idx="2053">
                  <c:v>3.6284425258636399</c:v>
                </c:pt>
                <c:pt idx="2054">
                  <c:v>3.6258628368377601</c:v>
                </c:pt>
                <c:pt idx="2055">
                  <c:v>3.60015797615051</c:v>
                </c:pt>
                <c:pt idx="2056">
                  <c:v>3.4566490650177002</c:v>
                </c:pt>
                <c:pt idx="2057">
                  <c:v>3.2563347816467201</c:v>
                </c:pt>
                <c:pt idx="2058">
                  <c:v>3.18736720085144</c:v>
                </c:pt>
                <c:pt idx="2059">
                  <c:v>3.1828324794769198</c:v>
                </c:pt>
                <c:pt idx="2060">
                  <c:v>3.1838638782501198</c:v>
                </c:pt>
                <c:pt idx="2061">
                  <c:v>3.1845834255218501</c:v>
                </c:pt>
                <c:pt idx="2062">
                  <c:v>3.1840980052947998</c:v>
                </c:pt>
                <c:pt idx="2063">
                  <c:v>3.1383743286132799</c:v>
                </c:pt>
                <c:pt idx="2064">
                  <c:v>2.9748246669769198</c:v>
                </c:pt>
                <c:pt idx="2065">
                  <c:v>2.81488037109375</c:v>
                </c:pt>
                <c:pt idx="2066">
                  <c:v>2.7313530445098801</c:v>
                </c:pt>
                <c:pt idx="2067">
                  <c:v>2.7233300209045401</c:v>
                </c:pt>
                <c:pt idx="2068">
                  <c:v>2.7241761684417698</c:v>
                </c:pt>
                <c:pt idx="2069">
                  <c:v>2.7225868701934801</c:v>
                </c:pt>
                <c:pt idx="2070">
                  <c:v>2.722412109375</c:v>
                </c:pt>
                <c:pt idx="2071">
                  <c:v>2.67469954490661</c:v>
                </c:pt>
                <c:pt idx="2072">
                  <c:v>2.4407112598419101</c:v>
                </c:pt>
                <c:pt idx="2073">
                  <c:v>2.2838821411132799</c:v>
                </c:pt>
                <c:pt idx="2074">
                  <c:v>2.2520737648010201</c:v>
                </c:pt>
                <c:pt idx="2075">
                  <c:v>2.2531266212463299</c:v>
                </c:pt>
                <c:pt idx="2076">
                  <c:v>2.2531859874725302</c:v>
                </c:pt>
                <c:pt idx="2077">
                  <c:v>2.2515830993652299</c:v>
                </c:pt>
                <c:pt idx="2078">
                  <c:v>2.2522797584533598</c:v>
                </c:pt>
                <c:pt idx="2079">
                  <c:v>2.2225868701934801</c:v>
                </c:pt>
                <c:pt idx="2080">
                  <c:v>2.0757286548614502</c:v>
                </c:pt>
                <c:pt idx="2081">
                  <c:v>1.8788490295410101</c:v>
                </c:pt>
                <c:pt idx="2082">
                  <c:v>1.80841147899627</c:v>
                </c:pt>
                <c:pt idx="2083">
                  <c:v>1.80841147899627</c:v>
                </c:pt>
                <c:pt idx="2084">
                  <c:v>1.81144034862518</c:v>
                </c:pt>
                <c:pt idx="2085">
                  <c:v>1.8093956708907999</c:v>
                </c:pt>
                <c:pt idx="2086">
                  <c:v>1.8109215497970499</c:v>
                </c:pt>
                <c:pt idx="2087">
                  <c:v>1.73269355297088</c:v>
                </c:pt>
                <c:pt idx="2088">
                  <c:v>1.5302330255508401</c:v>
                </c:pt>
                <c:pt idx="2089">
                  <c:v>1.40889060497283</c:v>
                </c:pt>
                <c:pt idx="2090">
                  <c:v>1.3306381702423</c:v>
                </c:pt>
                <c:pt idx="2091">
                  <c:v>1.32558822631835</c:v>
                </c:pt>
                <c:pt idx="2092">
                  <c:v>1.32684862613677</c:v>
                </c:pt>
                <c:pt idx="2093">
                  <c:v>1.32851338386535</c:v>
                </c:pt>
                <c:pt idx="2094">
                  <c:v>1.3279068470001201</c:v>
                </c:pt>
                <c:pt idx="2095">
                  <c:v>1.3055130243301301</c:v>
                </c:pt>
                <c:pt idx="2096">
                  <c:v>1.1864150762557899</c:v>
                </c:pt>
                <c:pt idx="2097">
                  <c:v>1.1138733625411901</c:v>
                </c:pt>
                <c:pt idx="2098">
                  <c:v>1.0985145568847601</c:v>
                </c:pt>
                <c:pt idx="2099">
                  <c:v>1.09822237491607</c:v>
                </c:pt>
                <c:pt idx="2100">
                  <c:v>1.09887778759002</c:v>
                </c:pt>
                <c:pt idx="2101">
                  <c:v>1.0975036621093699</c:v>
                </c:pt>
                <c:pt idx="2102">
                  <c:v>1.0967155694961499</c:v>
                </c:pt>
                <c:pt idx="2103">
                  <c:v>1.0919059514999301</c:v>
                </c:pt>
                <c:pt idx="2104">
                  <c:v>1.07211005687713</c:v>
                </c:pt>
                <c:pt idx="2105">
                  <c:v>1.0323470830917301</c:v>
                </c:pt>
                <c:pt idx="2106">
                  <c:v>1.0263397693634</c:v>
                </c:pt>
                <c:pt idx="2107">
                  <c:v>1.0258384943008401</c:v>
                </c:pt>
                <c:pt idx="2108">
                  <c:v>1.02629554271698</c:v>
                </c:pt>
                <c:pt idx="2109">
                  <c:v>1.02412497997283</c:v>
                </c:pt>
                <c:pt idx="2110">
                  <c:v>1.02706611156463</c:v>
                </c:pt>
                <c:pt idx="2111">
                  <c:v>1.0234740972518901</c:v>
                </c:pt>
                <c:pt idx="2112">
                  <c:v>1.0177872180938701</c:v>
                </c:pt>
                <c:pt idx="2113">
                  <c:v>1.00411689281463</c:v>
                </c:pt>
                <c:pt idx="2114">
                  <c:v>0.997711181640625</c:v>
                </c:pt>
                <c:pt idx="2115">
                  <c:v>0.99757158756256104</c:v>
                </c:pt>
                <c:pt idx="2116">
                  <c:v>0.99761503934860196</c:v>
                </c:pt>
                <c:pt idx="2117">
                  <c:v>0.99877852201461703</c:v>
                </c:pt>
                <c:pt idx="2118">
                  <c:v>0.99816817045211703</c:v>
                </c:pt>
                <c:pt idx="2119">
                  <c:v>0.99866026639938299</c:v>
                </c:pt>
                <c:pt idx="2120">
                  <c:v>0.98466795682907104</c:v>
                </c:pt>
                <c:pt idx="2121">
                  <c:v>0.97871631383895796</c:v>
                </c:pt>
                <c:pt idx="2122">
                  <c:v>0.97659152746200495</c:v>
                </c:pt>
                <c:pt idx="2123">
                  <c:v>0.97876662015914895</c:v>
                </c:pt>
                <c:pt idx="2124">
                  <c:v>0.97874224185943604</c:v>
                </c:pt>
                <c:pt idx="2125">
                  <c:v>0.978096783161163</c:v>
                </c:pt>
                <c:pt idx="2126">
                  <c:v>0.97747498750686601</c:v>
                </c:pt>
                <c:pt idx="2127">
                  <c:v>0.980735003948211</c:v>
                </c:pt>
                <c:pt idx="2128">
                  <c:v>0.98972624540328902</c:v>
                </c:pt>
                <c:pt idx="2129">
                  <c:v>0.99179381132125799</c:v>
                </c:pt>
                <c:pt idx="2130">
                  <c:v>0.98936998844146695</c:v>
                </c:pt>
                <c:pt idx="2131">
                  <c:v>0.99034351110458296</c:v>
                </c:pt>
                <c:pt idx="2132">
                  <c:v>0.99043506383895796</c:v>
                </c:pt>
                <c:pt idx="2133">
                  <c:v>0.99043506383895796</c:v>
                </c:pt>
                <c:pt idx="2134">
                  <c:v>0.98873519897460904</c:v>
                </c:pt>
                <c:pt idx="2135">
                  <c:v>0.99105685949325495</c:v>
                </c:pt>
                <c:pt idx="2136">
                  <c:v>0.98668903112411499</c:v>
                </c:pt>
                <c:pt idx="2137">
                  <c:v>0.98843842744827204</c:v>
                </c:pt>
                <c:pt idx="2138">
                  <c:v>0.988442242145538</c:v>
                </c:pt>
                <c:pt idx="2139">
                  <c:v>0.987923443317413</c:v>
                </c:pt>
                <c:pt idx="2140">
                  <c:v>0.98779529333114602</c:v>
                </c:pt>
                <c:pt idx="2141">
                  <c:v>0.98724216222762995</c:v>
                </c:pt>
                <c:pt idx="2142">
                  <c:v>0.98748856782913197</c:v>
                </c:pt>
                <c:pt idx="2143">
                  <c:v>0.98878479003906194</c:v>
                </c:pt>
                <c:pt idx="2144">
                  <c:v>0.99523776769637995</c:v>
                </c:pt>
                <c:pt idx="2145">
                  <c:v>0.98917847871780396</c:v>
                </c:pt>
                <c:pt idx="2146">
                  <c:v>0.99232786893844604</c:v>
                </c:pt>
                <c:pt idx="2147">
                  <c:v>0.98972856998443604</c:v>
                </c:pt>
                <c:pt idx="2148">
                  <c:v>0.99017184972762995</c:v>
                </c:pt>
                <c:pt idx="2149">
                  <c:v>0.988930523395538</c:v>
                </c:pt>
                <c:pt idx="2150">
                  <c:v>0.98985522985458296</c:v>
                </c:pt>
                <c:pt idx="2151">
                  <c:v>0.989851415157318</c:v>
                </c:pt>
                <c:pt idx="2152">
                  <c:v>0.98539274930953902</c:v>
                </c:pt>
                <c:pt idx="2153">
                  <c:v>0.98843920230865401</c:v>
                </c:pt>
                <c:pt idx="2154">
                  <c:v>0.98770296573638905</c:v>
                </c:pt>
                <c:pt idx="2155">
                  <c:v>0.986306011676788</c:v>
                </c:pt>
                <c:pt idx="2156">
                  <c:v>0.98702317476272505</c:v>
                </c:pt>
                <c:pt idx="2157">
                  <c:v>0.98766481876373202</c:v>
                </c:pt>
                <c:pt idx="2158">
                  <c:v>0.98839038610458296</c:v>
                </c:pt>
                <c:pt idx="2159">
                  <c:v>0.98893660306930498</c:v>
                </c:pt>
                <c:pt idx="2160">
                  <c:v>0.99082487821578902</c:v>
                </c:pt>
                <c:pt idx="2161">
                  <c:v>0.98873519897460904</c:v>
                </c:pt>
                <c:pt idx="2162">
                  <c:v>0.98849564790725697</c:v>
                </c:pt>
                <c:pt idx="2163">
                  <c:v>0.98744964599609297</c:v>
                </c:pt>
                <c:pt idx="2164">
                  <c:v>0.986641705036163</c:v>
                </c:pt>
                <c:pt idx="2165">
                  <c:v>0.98718494176864602</c:v>
                </c:pt>
                <c:pt idx="2166">
                  <c:v>0.98896026611328103</c:v>
                </c:pt>
                <c:pt idx="2167">
                  <c:v>0.98918610811233498</c:v>
                </c:pt>
                <c:pt idx="2168">
                  <c:v>0.99411773681640603</c:v>
                </c:pt>
                <c:pt idx="2169">
                  <c:v>0.99897921085357599</c:v>
                </c:pt>
                <c:pt idx="2170">
                  <c:v>0.99756622314453103</c:v>
                </c:pt>
                <c:pt idx="2171">
                  <c:v>0.99957126379012995</c:v>
                </c:pt>
                <c:pt idx="2172">
                  <c:v>0.99853438138961703</c:v>
                </c:pt>
                <c:pt idx="2173">
                  <c:v>0.99822616577148404</c:v>
                </c:pt>
                <c:pt idx="2174">
                  <c:v>1.0002571344375599</c:v>
                </c:pt>
                <c:pt idx="2175">
                  <c:v>0.99812620878219604</c:v>
                </c:pt>
                <c:pt idx="2176">
                  <c:v>1.0022491216659499</c:v>
                </c:pt>
                <c:pt idx="2177">
                  <c:v>0.99915087223052901</c:v>
                </c:pt>
                <c:pt idx="2178">
                  <c:v>0.99847108125686601</c:v>
                </c:pt>
                <c:pt idx="2179">
                  <c:v>0.99676817655563299</c:v>
                </c:pt>
                <c:pt idx="2180">
                  <c:v>0.99896854162216098</c:v>
                </c:pt>
                <c:pt idx="2181">
                  <c:v>0.99833601713180498</c:v>
                </c:pt>
                <c:pt idx="2182">
                  <c:v>0.99808043241500799</c:v>
                </c:pt>
                <c:pt idx="2183">
                  <c:v>0.99808043241500799</c:v>
                </c:pt>
                <c:pt idx="2184">
                  <c:v>0.99808043241500799</c:v>
                </c:pt>
                <c:pt idx="2185">
                  <c:v>0.99591296911239602</c:v>
                </c:pt>
                <c:pt idx="2186">
                  <c:v>0.99819487333297696</c:v>
                </c:pt>
                <c:pt idx="2187">
                  <c:v>0.997628033161163</c:v>
                </c:pt>
                <c:pt idx="2188">
                  <c:v>0.99610137939453103</c:v>
                </c:pt>
                <c:pt idx="2189">
                  <c:v>0.99657213687896695</c:v>
                </c:pt>
                <c:pt idx="2190">
                  <c:v>0.99644625186920099</c:v>
                </c:pt>
                <c:pt idx="2191">
                  <c:v>0.99688112735748202</c:v>
                </c:pt>
                <c:pt idx="2192">
                  <c:v>1.01135790348052</c:v>
                </c:pt>
                <c:pt idx="2193">
                  <c:v>1.0097640752792301</c:v>
                </c:pt>
                <c:pt idx="2194">
                  <c:v>1.0075874328613199</c:v>
                </c:pt>
                <c:pt idx="2195">
                  <c:v>1.0070610046386701</c:v>
                </c:pt>
                <c:pt idx="2196">
                  <c:v>1.0069068670272801</c:v>
                </c:pt>
                <c:pt idx="2197">
                  <c:v>1.0079330205917301</c:v>
                </c:pt>
                <c:pt idx="2198">
                  <c:v>1.0053642988204901</c:v>
                </c:pt>
                <c:pt idx="2199">
                  <c:v>1.0394417047500599</c:v>
                </c:pt>
                <c:pt idx="2200">
                  <c:v>1.1962975263595499</c:v>
                </c:pt>
                <c:pt idx="2201">
                  <c:v>1.1935890913009599</c:v>
                </c:pt>
                <c:pt idx="2202">
                  <c:v>1.1914634704589799</c:v>
                </c:pt>
                <c:pt idx="2203">
                  <c:v>1.18886947631835</c:v>
                </c:pt>
                <c:pt idx="2204">
                  <c:v>1.1885620355605999</c:v>
                </c:pt>
                <c:pt idx="2205">
                  <c:v>1.1862496137619001</c:v>
                </c:pt>
                <c:pt idx="2206">
                  <c:v>1.18346714973449</c:v>
                </c:pt>
                <c:pt idx="2207">
                  <c:v>1.2846382856369001</c:v>
                </c:pt>
                <c:pt idx="2208">
                  <c:v>1.5500420331954901</c:v>
                </c:pt>
                <c:pt idx="2209">
                  <c:v>1.56802070140838</c:v>
                </c:pt>
                <c:pt idx="2210">
                  <c:v>1.56146168708801</c:v>
                </c:pt>
                <c:pt idx="2211">
                  <c:v>1.5588035583496</c:v>
                </c:pt>
                <c:pt idx="2212">
                  <c:v>1.55764007568359</c:v>
                </c:pt>
                <c:pt idx="2213">
                  <c:v>1.5538955926895099</c:v>
                </c:pt>
                <c:pt idx="2214">
                  <c:v>1.5549782514572099</c:v>
                </c:pt>
                <c:pt idx="2215">
                  <c:v>1.61126101016998</c:v>
                </c:pt>
                <c:pt idx="2216">
                  <c:v>1.8248016834259</c:v>
                </c:pt>
                <c:pt idx="2217">
                  <c:v>1.96620786190032</c:v>
                </c:pt>
                <c:pt idx="2218">
                  <c:v>2.0047638416290199</c:v>
                </c:pt>
                <c:pt idx="2219">
                  <c:v>2.0026443004608101</c:v>
                </c:pt>
                <c:pt idx="2220">
                  <c:v>2.0004622936248699</c:v>
                </c:pt>
                <c:pt idx="2221">
                  <c:v>2.0000190734863201</c:v>
                </c:pt>
                <c:pt idx="2222">
                  <c:v>1.9974517822265601</c:v>
                </c:pt>
                <c:pt idx="2223">
                  <c:v>2.0200173854827801</c:v>
                </c:pt>
                <c:pt idx="2224">
                  <c:v>2.3124871253967201</c:v>
                </c:pt>
                <c:pt idx="2225">
                  <c:v>2.4598739147186199</c:v>
                </c:pt>
                <c:pt idx="2226">
                  <c:v>2.5166053771972599</c:v>
                </c:pt>
                <c:pt idx="2227">
                  <c:v>2.51475834846496</c:v>
                </c:pt>
                <c:pt idx="2228">
                  <c:v>2.5134103298187198</c:v>
                </c:pt>
                <c:pt idx="2229">
                  <c:v>2.5129685401916499</c:v>
                </c:pt>
                <c:pt idx="2230">
                  <c:v>2.5151658058166499</c:v>
                </c:pt>
                <c:pt idx="2231">
                  <c:v>2.52466440200805</c:v>
                </c:pt>
                <c:pt idx="2232">
                  <c:v>2.7284507751464799</c:v>
                </c:pt>
                <c:pt idx="2233">
                  <c:v>2.7284507751464799</c:v>
                </c:pt>
                <c:pt idx="2234">
                  <c:v>2.9782845973968501</c:v>
                </c:pt>
                <c:pt idx="2235">
                  <c:v>2.9785346984863201</c:v>
                </c:pt>
                <c:pt idx="2236">
                  <c:v>2.9805359840393</c:v>
                </c:pt>
                <c:pt idx="2237">
                  <c:v>2.9799225330352699</c:v>
                </c:pt>
                <c:pt idx="2238">
                  <c:v>2.9796104431152299</c:v>
                </c:pt>
                <c:pt idx="2239">
                  <c:v>2.9925255775451598</c:v>
                </c:pt>
                <c:pt idx="2240">
                  <c:v>3.23027491569519</c:v>
                </c:pt>
                <c:pt idx="2241">
                  <c:v>3.3294472694396902</c:v>
                </c:pt>
                <c:pt idx="2242">
                  <c:v>3.4759271144866899</c:v>
                </c:pt>
                <c:pt idx="2243">
                  <c:v>3.4798004627227699</c:v>
                </c:pt>
                <c:pt idx="2244">
                  <c:v>3.4834961891174299</c:v>
                </c:pt>
                <c:pt idx="2245">
                  <c:v>3.4811875820159899</c:v>
                </c:pt>
                <c:pt idx="2246">
                  <c:v>3.48229527473449</c:v>
                </c:pt>
                <c:pt idx="2247">
                  <c:v>3.5026595592498699</c:v>
                </c:pt>
                <c:pt idx="2248">
                  <c:v>3.77040338516235</c:v>
                </c:pt>
                <c:pt idx="2249">
                  <c:v>3.9162888526916499</c:v>
                </c:pt>
                <c:pt idx="2250">
                  <c:v>3.9567131996154701</c:v>
                </c:pt>
                <c:pt idx="2251">
                  <c:v>3.95961165428161</c:v>
                </c:pt>
                <c:pt idx="2252">
                  <c:v>3.9643058776855402</c:v>
                </c:pt>
                <c:pt idx="2253">
                  <c:v>3.9659066200256299</c:v>
                </c:pt>
                <c:pt idx="2254">
                  <c:v>3.9658272266387899</c:v>
                </c:pt>
                <c:pt idx="2255">
                  <c:v>4.0339255332946697</c:v>
                </c:pt>
                <c:pt idx="2256">
                  <c:v>4.1972556114196697</c:v>
                </c:pt>
                <c:pt idx="2257">
                  <c:v>4.3384890556335396</c:v>
                </c:pt>
                <c:pt idx="2258">
                  <c:v>4.4239172935485804</c:v>
                </c:pt>
                <c:pt idx="2259">
                  <c:v>4.4238138198852504</c:v>
                </c:pt>
                <c:pt idx="2260">
                  <c:v>4.4229278564453098</c:v>
                </c:pt>
                <c:pt idx="2261">
                  <c:v>4.4262681007385201</c:v>
                </c:pt>
                <c:pt idx="2262">
                  <c:v>4.4257926940917898</c:v>
                </c:pt>
                <c:pt idx="2263">
                  <c:v>4.50512647628784</c:v>
                </c:pt>
                <c:pt idx="2264">
                  <c:v>4.6389894485473597</c:v>
                </c:pt>
                <c:pt idx="2265">
                  <c:v>4.8605370521545401</c:v>
                </c:pt>
                <c:pt idx="2266">
                  <c:v>4.86509037017822</c:v>
                </c:pt>
                <c:pt idx="2267">
                  <c:v>4.8664870262145996</c:v>
                </c:pt>
                <c:pt idx="2268">
                  <c:v>4.86920166015625</c:v>
                </c:pt>
                <c:pt idx="2269">
                  <c:v>4.87101125717163</c:v>
                </c:pt>
                <c:pt idx="2270">
                  <c:v>4.8705177307128897</c:v>
                </c:pt>
                <c:pt idx="2271">
                  <c:v>4.92219686508178</c:v>
                </c:pt>
                <c:pt idx="2272">
                  <c:v>5.0637536048889098</c:v>
                </c:pt>
                <c:pt idx="2273">
                  <c:v>5.2836685180664</c:v>
                </c:pt>
                <c:pt idx="2274">
                  <c:v>5.3329339027404696</c:v>
                </c:pt>
                <c:pt idx="2275">
                  <c:v>5.3283152580261204</c:v>
                </c:pt>
                <c:pt idx="2276">
                  <c:v>5.3297700881957999</c:v>
                </c:pt>
                <c:pt idx="2277">
                  <c:v>5.3274912834167401</c:v>
                </c:pt>
                <c:pt idx="2278">
                  <c:v>5.3319849967956499</c:v>
                </c:pt>
                <c:pt idx="2279">
                  <c:v>5.4182329177856401</c:v>
                </c:pt>
                <c:pt idx="2280">
                  <c:v>5.5736365318298304</c:v>
                </c:pt>
                <c:pt idx="2281">
                  <c:v>5.68568515777587</c:v>
                </c:pt>
                <c:pt idx="2282">
                  <c:v>5.7410492897033603</c:v>
                </c:pt>
                <c:pt idx="2283">
                  <c:v>5.7410492897033603</c:v>
                </c:pt>
                <c:pt idx="2284">
                  <c:v>5.7410492897033603</c:v>
                </c:pt>
                <c:pt idx="2285">
                  <c:v>5.7486786842346103</c:v>
                </c:pt>
                <c:pt idx="2286">
                  <c:v>5.7468576431274396</c:v>
                </c:pt>
                <c:pt idx="2287">
                  <c:v>5.8207154273986799</c:v>
                </c:pt>
                <c:pt idx="2288">
                  <c:v>5.9798531532287598</c:v>
                </c:pt>
                <c:pt idx="2289">
                  <c:v>6.16642141342163</c:v>
                </c:pt>
                <c:pt idx="2290">
                  <c:v>6.1707534790039</c:v>
                </c:pt>
                <c:pt idx="2291">
                  <c:v>6.1761550903320304</c:v>
                </c:pt>
                <c:pt idx="2292">
                  <c:v>6.1773881912231401</c:v>
                </c:pt>
                <c:pt idx="2293">
                  <c:v>6.1748232841491699</c:v>
                </c:pt>
                <c:pt idx="2294">
                  <c:v>6.1743531227111799</c:v>
                </c:pt>
                <c:pt idx="2295">
                  <c:v>6.2226319313049299</c:v>
                </c:pt>
                <c:pt idx="2296">
                  <c:v>6.2430419921875</c:v>
                </c:pt>
                <c:pt idx="2297">
                  <c:v>6.3439164161682102</c:v>
                </c:pt>
                <c:pt idx="2298">
                  <c:v>6.4101786613464302</c:v>
                </c:pt>
                <c:pt idx="2299">
                  <c:v>6.4153327941894496</c:v>
                </c:pt>
                <c:pt idx="2300">
                  <c:v>6.4120812416076598</c:v>
                </c:pt>
                <c:pt idx="2301">
                  <c:v>6.4151291847229004</c:v>
                </c:pt>
                <c:pt idx="2302">
                  <c:v>6.4131355285644496</c:v>
                </c:pt>
                <c:pt idx="2303">
                  <c:v>6.4330039024353001</c:v>
                </c:pt>
                <c:pt idx="2304">
                  <c:v>6.48474073410034</c:v>
                </c:pt>
                <c:pt idx="2305">
                  <c:v>6.5192246437072701</c:v>
                </c:pt>
                <c:pt idx="2306">
                  <c:v>6.5387597084045401</c:v>
                </c:pt>
                <c:pt idx="2307">
                  <c:v>6.5372619628906197</c:v>
                </c:pt>
                <c:pt idx="2308">
                  <c:v>6.54066610336303</c:v>
                </c:pt>
                <c:pt idx="2309">
                  <c:v>6.5386972427368102</c:v>
                </c:pt>
                <c:pt idx="2310">
                  <c:v>6.5427451133728001</c:v>
                </c:pt>
                <c:pt idx="2311">
                  <c:v>6.5431275367736799</c:v>
                </c:pt>
                <c:pt idx="2312">
                  <c:v>6.5665955543518004</c:v>
                </c:pt>
                <c:pt idx="2313">
                  <c:v>6.5793962478637598</c:v>
                </c:pt>
                <c:pt idx="2314">
                  <c:v>6.5840477943420401</c:v>
                </c:pt>
                <c:pt idx="2315">
                  <c:v>6.5785269737243599</c:v>
                </c:pt>
                <c:pt idx="2316">
                  <c:v>6.5793929100036603</c:v>
                </c:pt>
                <c:pt idx="2317">
                  <c:v>6.5801873207092196</c:v>
                </c:pt>
                <c:pt idx="2318">
                  <c:v>6.5815043449401802</c:v>
                </c:pt>
                <c:pt idx="2319">
                  <c:v>6.5781493186950604</c:v>
                </c:pt>
                <c:pt idx="2320">
                  <c:v>6.5816993713378897</c:v>
                </c:pt>
                <c:pt idx="2321">
                  <c:v>6.5832176208495996</c:v>
                </c:pt>
                <c:pt idx="2322">
                  <c:v>6.5842661857604901</c:v>
                </c:pt>
                <c:pt idx="2323">
                  <c:v>6.5849337577819798</c:v>
                </c:pt>
                <c:pt idx="2324">
                  <c:v>6.5854806900024396</c:v>
                </c:pt>
                <c:pt idx="2325">
                  <c:v>6.58392333984375</c:v>
                </c:pt>
                <c:pt idx="2326">
                  <c:v>6.5841326713562003</c:v>
                </c:pt>
                <c:pt idx="2327">
                  <c:v>6.5809807777404696</c:v>
                </c:pt>
                <c:pt idx="2328">
                  <c:v>6.5902123451232901</c:v>
                </c:pt>
                <c:pt idx="2329">
                  <c:v>6.5983033180236799</c:v>
                </c:pt>
                <c:pt idx="2330">
                  <c:v>6.5970129966735804</c:v>
                </c:pt>
                <c:pt idx="2331">
                  <c:v>6.5994772911071697</c:v>
                </c:pt>
                <c:pt idx="2332">
                  <c:v>6.60463190078735</c:v>
                </c:pt>
                <c:pt idx="2333">
                  <c:v>6.60463190078735</c:v>
                </c:pt>
                <c:pt idx="2334">
                  <c:v>6.6132569313049299</c:v>
                </c:pt>
                <c:pt idx="2335">
                  <c:v>6.6124100685119602</c:v>
                </c:pt>
                <c:pt idx="2336">
                  <c:v>6.6117358207702601</c:v>
                </c:pt>
                <c:pt idx="2337">
                  <c:v>6.6131424903869602</c:v>
                </c:pt>
                <c:pt idx="2338">
                  <c:v>6.6153993606567303</c:v>
                </c:pt>
                <c:pt idx="2339">
                  <c:v>6.6180658340454102</c:v>
                </c:pt>
                <c:pt idx="2340">
                  <c:v>6.6144824028015101</c:v>
                </c:pt>
                <c:pt idx="2341">
                  <c:v>6.6134452819824201</c:v>
                </c:pt>
                <c:pt idx="2342">
                  <c:v>6.6117515563964799</c:v>
                </c:pt>
                <c:pt idx="2343">
                  <c:v>6.6107316017150799</c:v>
                </c:pt>
                <c:pt idx="2344">
                  <c:v>6.6105294227600098</c:v>
                </c:pt>
                <c:pt idx="2345">
                  <c:v>6.6099457740783603</c:v>
                </c:pt>
                <c:pt idx="2346">
                  <c:v>6.6100068092346103</c:v>
                </c:pt>
                <c:pt idx="2347">
                  <c:v>6.6089377403259197</c:v>
                </c:pt>
                <c:pt idx="2348">
                  <c:v>6.6074914932250897</c:v>
                </c:pt>
                <c:pt idx="2349">
                  <c:v>6.6081819534301696</c:v>
                </c:pt>
                <c:pt idx="2350">
                  <c:v>6.6107468605041504</c:v>
                </c:pt>
                <c:pt idx="2351">
                  <c:v>6.60762166976928</c:v>
                </c:pt>
                <c:pt idx="2352">
                  <c:v>6.60247802734375</c:v>
                </c:pt>
                <c:pt idx="2353">
                  <c:v>6.5960206985473597</c:v>
                </c:pt>
                <c:pt idx="2354">
                  <c:v>6.5993013381957999</c:v>
                </c:pt>
                <c:pt idx="2355">
                  <c:v>6.5950264930725098</c:v>
                </c:pt>
                <c:pt idx="2356">
                  <c:v>6.5968971252441397</c:v>
                </c:pt>
                <c:pt idx="2357">
                  <c:v>6.5984153747558496</c:v>
                </c:pt>
                <c:pt idx="2358">
                  <c:v>6.6019692420959402</c:v>
                </c:pt>
                <c:pt idx="2359">
                  <c:v>6.5990443229675204</c:v>
                </c:pt>
                <c:pt idx="2360">
                  <c:v>6.6033034324645996</c:v>
                </c:pt>
                <c:pt idx="2361">
                  <c:v>6.5985236167907697</c:v>
                </c:pt>
                <c:pt idx="2362">
                  <c:v>6.5990042686462402</c:v>
                </c:pt>
                <c:pt idx="2363">
                  <c:v>6.5992126464843697</c:v>
                </c:pt>
                <c:pt idx="2364">
                  <c:v>6.5962710380554199</c:v>
                </c:pt>
                <c:pt idx="2365">
                  <c:v>6.5963959693908603</c:v>
                </c:pt>
                <c:pt idx="2366">
                  <c:v>6.5999665260314897</c:v>
                </c:pt>
                <c:pt idx="2367">
                  <c:v>6.5974717140197701</c:v>
                </c:pt>
                <c:pt idx="2368">
                  <c:v>6.5975990295410103</c:v>
                </c:pt>
                <c:pt idx="2369">
                  <c:v>6.5996003150939897</c:v>
                </c:pt>
                <c:pt idx="2370">
                  <c:v>6.6016993522643999</c:v>
                </c:pt>
                <c:pt idx="2371">
                  <c:v>6.6022677421569798</c:v>
                </c:pt>
                <c:pt idx="2372">
                  <c:v>6.6021246910095197</c:v>
                </c:pt>
                <c:pt idx="2373">
                  <c:v>6.6012091636657697</c:v>
                </c:pt>
                <c:pt idx="2374">
                  <c:v>6.6014518737792898</c:v>
                </c:pt>
                <c:pt idx="2375">
                  <c:v>6.5994086265563903</c:v>
                </c:pt>
                <c:pt idx="2376">
                  <c:v>6.6043138504028303</c:v>
                </c:pt>
                <c:pt idx="2377">
                  <c:v>6.6002306938171298</c:v>
                </c:pt>
                <c:pt idx="2378">
                  <c:v>6.5965590476989702</c:v>
                </c:pt>
                <c:pt idx="2379">
                  <c:v>6.6005792617797798</c:v>
                </c:pt>
                <c:pt idx="2380">
                  <c:v>6.5968804359436</c:v>
                </c:pt>
                <c:pt idx="2381">
                  <c:v>6.5971274375915501</c:v>
                </c:pt>
                <c:pt idx="2382">
                  <c:v>6.5953173637390101</c:v>
                </c:pt>
                <c:pt idx="2383">
                  <c:v>6.5953173637390101</c:v>
                </c:pt>
                <c:pt idx="2384">
                  <c:v>6.5905694961547798</c:v>
                </c:pt>
                <c:pt idx="2385">
                  <c:v>6.5943751335143999</c:v>
                </c:pt>
                <c:pt idx="2386">
                  <c:v>6.5933556556701598</c:v>
                </c:pt>
                <c:pt idx="2387">
                  <c:v>6.60035800933837</c:v>
                </c:pt>
                <c:pt idx="2388">
                  <c:v>6.5970764160156197</c:v>
                </c:pt>
                <c:pt idx="2389">
                  <c:v>6.5983138084411603</c:v>
                </c:pt>
                <c:pt idx="2390">
                  <c:v>6.6002473831176696</c:v>
                </c:pt>
                <c:pt idx="2391">
                  <c:v>6.6022925376892001</c:v>
                </c:pt>
                <c:pt idx="2392">
                  <c:v>6.5991096496581996</c:v>
                </c:pt>
                <c:pt idx="2393">
                  <c:v>6.5974884033203098</c:v>
                </c:pt>
                <c:pt idx="2394">
                  <c:v>6.5985856056213299</c:v>
                </c:pt>
                <c:pt idx="2395">
                  <c:v>6.5960702896118102</c:v>
                </c:pt>
                <c:pt idx="2396">
                  <c:v>6.5978288650512598</c:v>
                </c:pt>
                <c:pt idx="2397">
                  <c:v>6.59740781784057</c:v>
                </c:pt>
                <c:pt idx="2398">
                  <c:v>6.5986175537109304</c:v>
                </c:pt>
                <c:pt idx="2399">
                  <c:v>6.5181565284729004</c:v>
                </c:pt>
                <c:pt idx="2400">
                  <c:v>6.4268622398376403</c:v>
                </c:pt>
                <c:pt idx="2401">
                  <c:v>6.4264144897460902</c:v>
                </c:pt>
                <c:pt idx="2402">
                  <c:v>6.4269294738769496</c:v>
                </c:pt>
                <c:pt idx="2403">
                  <c:v>6.4268240928649902</c:v>
                </c:pt>
                <c:pt idx="2404">
                  <c:v>6.4256196022033603</c:v>
                </c:pt>
                <c:pt idx="2405">
                  <c:v>6.4250574111938397</c:v>
                </c:pt>
                <c:pt idx="2406">
                  <c:v>6.4241013526916504</c:v>
                </c:pt>
                <c:pt idx="2407">
                  <c:v>6.3796815872192303</c:v>
                </c:pt>
                <c:pt idx="2408">
                  <c:v>6.0959839820861799</c:v>
                </c:pt>
                <c:pt idx="2409">
                  <c:v>6.0925812721252397</c:v>
                </c:pt>
                <c:pt idx="2410">
                  <c:v>6.0902848243713299</c:v>
                </c:pt>
                <c:pt idx="2411">
                  <c:v>6.09002685546875</c:v>
                </c:pt>
                <c:pt idx="2412">
                  <c:v>6.0919952392578098</c:v>
                </c:pt>
                <c:pt idx="2413">
                  <c:v>6.08888483047485</c:v>
                </c:pt>
                <c:pt idx="2414">
                  <c:v>6.0891914367675701</c:v>
                </c:pt>
                <c:pt idx="2415">
                  <c:v>6.0048956871032697</c:v>
                </c:pt>
                <c:pt idx="2416">
                  <c:v>5.9065971374511701</c:v>
                </c:pt>
                <c:pt idx="2417">
                  <c:v>5.6891136169433496</c:v>
                </c:pt>
                <c:pt idx="2418">
                  <c:v>5.6802735328674299</c:v>
                </c:pt>
                <c:pt idx="2419">
                  <c:v>5.6810507774353001</c:v>
                </c:pt>
                <c:pt idx="2420">
                  <c:v>5.6812052726745597</c:v>
                </c:pt>
                <c:pt idx="2421">
                  <c:v>5.6819725036620996</c:v>
                </c:pt>
                <c:pt idx="2422">
                  <c:v>5.6804771423339799</c:v>
                </c:pt>
                <c:pt idx="2423">
                  <c:v>5.6291337013244602</c:v>
                </c:pt>
                <c:pt idx="2424">
                  <c:v>5.43633985519409</c:v>
                </c:pt>
                <c:pt idx="2425">
                  <c:v>5.3031220436096103</c:v>
                </c:pt>
                <c:pt idx="2426">
                  <c:v>5.2054529190063397</c:v>
                </c:pt>
                <c:pt idx="2427">
                  <c:v>5.2038607597351003</c:v>
                </c:pt>
                <c:pt idx="2428">
                  <c:v>5.2013216018676696</c:v>
                </c:pt>
                <c:pt idx="2429">
                  <c:v>5.2006354331970197</c:v>
                </c:pt>
                <c:pt idx="2430">
                  <c:v>5.2000021934509197</c:v>
                </c:pt>
                <c:pt idx="2431">
                  <c:v>5.1992335319518999</c:v>
                </c:pt>
                <c:pt idx="2432">
                  <c:v>5.0382447242736799</c:v>
                </c:pt>
                <c:pt idx="2433">
                  <c:v>5.0382447242736799</c:v>
                </c:pt>
                <c:pt idx="2434">
                  <c:v>4.7595720291137598</c:v>
                </c:pt>
                <c:pt idx="2435">
                  <c:v>4.7637848854064897</c:v>
                </c:pt>
                <c:pt idx="2436">
                  <c:v>4.76210260391235</c:v>
                </c:pt>
                <c:pt idx="2437">
                  <c:v>4.7607283592224103</c:v>
                </c:pt>
                <c:pt idx="2438">
                  <c:v>4.7597055435180602</c:v>
                </c:pt>
                <c:pt idx="2439">
                  <c:v>4.6887354850768999</c:v>
                </c:pt>
                <c:pt idx="2440">
                  <c:v>4.5428276062011701</c:v>
                </c:pt>
                <c:pt idx="2441">
                  <c:v>4.4210543632507298</c:v>
                </c:pt>
                <c:pt idx="2442">
                  <c:v>4.27372074127197</c:v>
                </c:pt>
                <c:pt idx="2443">
                  <c:v>4.2710337638854901</c:v>
                </c:pt>
                <c:pt idx="2444">
                  <c:v>4.2713356018066397</c:v>
                </c:pt>
                <c:pt idx="2445">
                  <c:v>4.2698264122009197</c:v>
                </c:pt>
                <c:pt idx="2446">
                  <c:v>4.2705492973327601</c:v>
                </c:pt>
                <c:pt idx="2447">
                  <c:v>4.2117180824279696</c:v>
                </c:pt>
                <c:pt idx="2448">
                  <c:v>3.8755226135253902</c:v>
                </c:pt>
                <c:pt idx="2449">
                  <c:v>3.7363305091857901</c:v>
                </c:pt>
                <c:pt idx="2450">
                  <c:v>3.5102698802947998</c:v>
                </c:pt>
                <c:pt idx="2451">
                  <c:v>3.5082643032073899</c:v>
                </c:pt>
                <c:pt idx="2452">
                  <c:v>3.5065019130706698</c:v>
                </c:pt>
                <c:pt idx="2453">
                  <c:v>3.50440073013305</c:v>
                </c:pt>
                <c:pt idx="2454">
                  <c:v>3.5052514076232901</c:v>
                </c:pt>
                <c:pt idx="2455">
                  <c:v>3.44219517707824</c:v>
                </c:pt>
                <c:pt idx="2456">
                  <c:v>3.35499739646911</c:v>
                </c:pt>
                <c:pt idx="2457">
                  <c:v>3.17326354980468</c:v>
                </c:pt>
                <c:pt idx="2458">
                  <c:v>3.1100387573242099</c:v>
                </c:pt>
                <c:pt idx="2459">
                  <c:v>3.1071364879608101</c:v>
                </c:pt>
                <c:pt idx="2460">
                  <c:v>3.1059112548828098</c:v>
                </c:pt>
                <c:pt idx="2461">
                  <c:v>3.1066377162933301</c:v>
                </c:pt>
                <c:pt idx="2462">
                  <c:v>3.1055054664611799</c:v>
                </c:pt>
                <c:pt idx="2463">
                  <c:v>3.0583465099334699</c:v>
                </c:pt>
                <c:pt idx="2464">
                  <c:v>2.96595931053161</c:v>
                </c:pt>
                <c:pt idx="2465">
                  <c:v>2.7419083118438698</c:v>
                </c:pt>
                <c:pt idx="2466">
                  <c:v>2.6973474025726301</c:v>
                </c:pt>
                <c:pt idx="2467">
                  <c:v>2.6987609863281201</c:v>
                </c:pt>
                <c:pt idx="2468">
                  <c:v>2.69664454460144</c:v>
                </c:pt>
                <c:pt idx="2469">
                  <c:v>2.6975257396697998</c:v>
                </c:pt>
                <c:pt idx="2470">
                  <c:v>2.6986014842986998</c:v>
                </c:pt>
                <c:pt idx="2471">
                  <c:v>2.6762878894805899</c:v>
                </c:pt>
                <c:pt idx="2472">
                  <c:v>2.4386246204376198</c:v>
                </c:pt>
                <c:pt idx="2473">
                  <c:v>2.3022186756134002</c:v>
                </c:pt>
                <c:pt idx="2474">
                  <c:v>2.2633881568908598</c:v>
                </c:pt>
                <c:pt idx="2475">
                  <c:v>2.26254057884216</c:v>
                </c:pt>
                <c:pt idx="2476">
                  <c:v>2.2642045021057098</c:v>
                </c:pt>
                <c:pt idx="2477">
                  <c:v>2.2634027004241899</c:v>
                </c:pt>
                <c:pt idx="2478">
                  <c:v>2.26270151138305</c:v>
                </c:pt>
                <c:pt idx="2479">
                  <c:v>2.22160720825195</c:v>
                </c:pt>
                <c:pt idx="2480">
                  <c:v>2.1033592224121</c:v>
                </c:pt>
                <c:pt idx="2481">
                  <c:v>1.8574631214141799</c:v>
                </c:pt>
                <c:pt idx="2482">
                  <c:v>1.80873715877532</c:v>
                </c:pt>
                <c:pt idx="2483">
                  <c:v>1.80873715877532</c:v>
                </c:pt>
                <c:pt idx="2484">
                  <c:v>1.80873715877532</c:v>
                </c:pt>
                <c:pt idx="2485">
                  <c:v>1.8034965991973799</c:v>
                </c:pt>
                <c:pt idx="2486">
                  <c:v>1.80583190917968</c:v>
                </c:pt>
                <c:pt idx="2487">
                  <c:v>1.7381401062011701</c:v>
                </c:pt>
                <c:pt idx="2488">
                  <c:v>1.6642776727676301</c:v>
                </c:pt>
                <c:pt idx="2489">
                  <c:v>1.4259735345840401</c:v>
                </c:pt>
                <c:pt idx="2490">
                  <c:v>1.3163528442382799</c:v>
                </c:pt>
                <c:pt idx="2491">
                  <c:v>1.3181571960449201</c:v>
                </c:pt>
                <c:pt idx="2492">
                  <c:v>1.31366050243377</c:v>
                </c:pt>
                <c:pt idx="2493">
                  <c:v>1.3137962818145701</c:v>
                </c:pt>
                <c:pt idx="2494">
                  <c:v>1.3129745721817001</c:v>
                </c:pt>
                <c:pt idx="2495">
                  <c:v>1.30171358585357</c:v>
                </c:pt>
                <c:pt idx="2496">
                  <c:v>1.19784772396087</c:v>
                </c:pt>
                <c:pt idx="2497">
                  <c:v>1.16504514217376</c:v>
                </c:pt>
                <c:pt idx="2498">
                  <c:v>1.0966209173202499</c:v>
                </c:pt>
                <c:pt idx="2499">
                  <c:v>1.09276354312896</c:v>
                </c:pt>
                <c:pt idx="2500">
                  <c:v>1.09017181396484</c:v>
                </c:pt>
                <c:pt idx="2501">
                  <c:v>1.0915771722793499</c:v>
                </c:pt>
                <c:pt idx="2502">
                  <c:v>1.0883598327636701</c:v>
                </c:pt>
                <c:pt idx="2503">
                  <c:v>1.0856574773788401</c:v>
                </c:pt>
                <c:pt idx="2504">
                  <c:v>1.05746686458587</c:v>
                </c:pt>
                <c:pt idx="2505">
                  <c:v>1.0299866199493399</c:v>
                </c:pt>
                <c:pt idx="2506">
                  <c:v>1.01777350902557</c:v>
                </c:pt>
                <c:pt idx="2507">
                  <c:v>1.01586997509002</c:v>
                </c:pt>
                <c:pt idx="2508">
                  <c:v>1.0147682428359901</c:v>
                </c:pt>
                <c:pt idx="2509">
                  <c:v>1.0174690485000599</c:v>
                </c:pt>
                <c:pt idx="2510">
                  <c:v>1.01583635807037</c:v>
                </c:pt>
                <c:pt idx="2511">
                  <c:v>1.01661908626556</c:v>
                </c:pt>
                <c:pt idx="2512">
                  <c:v>1.0043205022811801</c:v>
                </c:pt>
                <c:pt idx="2513">
                  <c:v>0.995186626911163</c:v>
                </c:pt>
                <c:pt idx="2514">
                  <c:v>0.99051970243453902</c:v>
                </c:pt>
                <c:pt idx="2515">
                  <c:v>0.99099349975585904</c:v>
                </c:pt>
                <c:pt idx="2516">
                  <c:v>0.99112701416015603</c:v>
                </c:pt>
                <c:pt idx="2517">
                  <c:v>0.98904800415038996</c:v>
                </c:pt>
                <c:pt idx="2518">
                  <c:v>0.99011689424514704</c:v>
                </c:pt>
                <c:pt idx="2519">
                  <c:v>0.98976516723632801</c:v>
                </c:pt>
                <c:pt idx="2520">
                  <c:v>0.98960268497466997</c:v>
                </c:pt>
                <c:pt idx="2521">
                  <c:v>0.98999100923538197</c:v>
                </c:pt>
                <c:pt idx="2522">
                  <c:v>0.99112474918365401</c:v>
                </c:pt>
                <c:pt idx="2523">
                  <c:v>0.98947525024413996</c:v>
                </c:pt>
                <c:pt idx="2524">
                  <c:v>0.99025267362594604</c:v>
                </c:pt>
                <c:pt idx="2525">
                  <c:v>0.98660659790038996</c:v>
                </c:pt>
                <c:pt idx="2526">
                  <c:v>0.98821943998336703</c:v>
                </c:pt>
                <c:pt idx="2527">
                  <c:v>0.98880541324615401</c:v>
                </c:pt>
                <c:pt idx="2528">
                  <c:v>0.99405825138091997</c:v>
                </c:pt>
                <c:pt idx="2529">
                  <c:v>0.99660491943359297</c:v>
                </c:pt>
                <c:pt idx="2530">
                  <c:v>0.99589461088180498</c:v>
                </c:pt>
                <c:pt idx="2531">
                  <c:v>0.99582141637802102</c:v>
                </c:pt>
                <c:pt idx="2532">
                  <c:v>0.99538272619247403</c:v>
                </c:pt>
                <c:pt idx="2533">
                  <c:v>0.99538272619247403</c:v>
                </c:pt>
                <c:pt idx="2534">
                  <c:v>0.99665910005569402</c:v>
                </c:pt>
                <c:pt idx="2535">
                  <c:v>0.99623644351959195</c:v>
                </c:pt>
                <c:pt idx="2536">
                  <c:v>1.0006179809570299</c:v>
                </c:pt>
                <c:pt idx="2537">
                  <c:v>0.99449312686920099</c:v>
                </c:pt>
                <c:pt idx="2538">
                  <c:v>0.99794465303420998</c:v>
                </c:pt>
                <c:pt idx="2539">
                  <c:v>0.99539566040038996</c:v>
                </c:pt>
                <c:pt idx="2540">
                  <c:v>0.99504321813583296</c:v>
                </c:pt>
                <c:pt idx="2541">
                  <c:v>0.99557727575302102</c:v>
                </c:pt>
                <c:pt idx="2542">
                  <c:v>0.994315326213836</c:v>
                </c:pt>
                <c:pt idx="2543">
                  <c:v>0.995758056640625</c:v>
                </c:pt>
                <c:pt idx="2544">
                  <c:v>0.99444276094436601</c:v>
                </c:pt>
                <c:pt idx="2545">
                  <c:v>0.99294739961624101</c:v>
                </c:pt>
                <c:pt idx="2546">
                  <c:v>0.99440234899520796</c:v>
                </c:pt>
                <c:pt idx="2547">
                  <c:v>0.99526369571685702</c:v>
                </c:pt>
                <c:pt idx="2548">
                  <c:v>0.99419707059860196</c:v>
                </c:pt>
                <c:pt idx="2549">
                  <c:v>0.99512332677841098</c:v>
                </c:pt>
                <c:pt idx="2550">
                  <c:v>0.99306339025497403</c:v>
                </c:pt>
                <c:pt idx="2551">
                  <c:v>0.99479216337203902</c:v>
                </c:pt>
                <c:pt idx="2552">
                  <c:v>0.99803465604782104</c:v>
                </c:pt>
                <c:pt idx="2553">
                  <c:v>0.99570846557617099</c:v>
                </c:pt>
                <c:pt idx="2554">
                  <c:v>0.998182713985443</c:v>
                </c:pt>
                <c:pt idx="2555">
                  <c:v>0.99809724092483498</c:v>
                </c:pt>
                <c:pt idx="2556">
                  <c:v>0.99799501895904497</c:v>
                </c:pt>
                <c:pt idx="2557">
                  <c:v>0.99577486515045099</c:v>
                </c:pt>
                <c:pt idx="2558">
                  <c:v>0.99598389863967896</c:v>
                </c:pt>
                <c:pt idx="2559">
                  <c:v>0.98979723453521695</c:v>
                </c:pt>
                <c:pt idx="2560">
                  <c:v>0.98668748140335005</c:v>
                </c:pt>
                <c:pt idx="2561">
                  <c:v>0.98859179019927901</c:v>
                </c:pt>
                <c:pt idx="2562">
                  <c:v>0.98437118530273404</c:v>
                </c:pt>
                <c:pt idx="2563">
                  <c:v>0.983406841754913</c:v>
                </c:pt>
                <c:pt idx="2564">
                  <c:v>0.98191374540328902</c:v>
                </c:pt>
                <c:pt idx="2565">
                  <c:v>0.97641146183013905</c:v>
                </c:pt>
                <c:pt idx="2566">
                  <c:v>0.97604292631149203</c:v>
                </c:pt>
                <c:pt idx="2567">
                  <c:v>0.97529679536819402</c:v>
                </c:pt>
                <c:pt idx="2568">
                  <c:v>0.97671812772750799</c:v>
                </c:pt>
                <c:pt idx="2569">
                  <c:v>0.97472995519637995</c:v>
                </c:pt>
                <c:pt idx="2570">
                  <c:v>0.97301024198532104</c:v>
                </c:pt>
                <c:pt idx="2571">
                  <c:v>0.972198486328125</c:v>
                </c:pt>
                <c:pt idx="2572">
                  <c:v>0.96890872716903598</c:v>
                </c:pt>
                <c:pt idx="2573">
                  <c:v>0.96368259191512995</c:v>
                </c:pt>
                <c:pt idx="2574">
                  <c:v>0.96222990751266402</c:v>
                </c:pt>
                <c:pt idx="2575">
                  <c:v>0.96196824312210005</c:v>
                </c:pt>
                <c:pt idx="2576">
                  <c:v>0.95590668916702204</c:v>
                </c:pt>
                <c:pt idx="2577">
                  <c:v>0.95588839054107599</c:v>
                </c:pt>
                <c:pt idx="2578">
                  <c:v>0.95256197452545099</c:v>
                </c:pt>
                <c:pt idx="2579">
                  <c:v>0.94972151517867998</c:v>
                </c:pt>
                <c:pt idx="2580">
                  <c:v>0.94863587617874101</c:v>
                </c:pt>
                <c:pt idx="2581">
                  <c:v>0.94619220495223999</c:v>
                </c:pt>
                <c:pt idx="2582">
                  <c:v>0.94447481632232599</c:v>
                </c:pt>
                <c:pt idx="2583">
                  <c:v>0.94447481632232599</c:v>
                </c:pt>
                <c:pt idx="2584">
                  <c:v>0.97626346349716098</c:v>
                </c:pt>
                <c:pt idx="2585">
                  <c:v>0.97198259830474798</c:v>
                </c:pt>
                <c:pt idx="2586">
                  <c:v>0.97150653600692705</c:v>
                </c:pt>
                <c:pt idx="2587">
                  <c:v>0.96960300207137995</c:v>
                </c:pt>
                <c:pt idx="2588">
                  <c:v>0.96659320592880205</c:v>
                </c:pt>
                <c:pt idx="2589">
                  <c:v>0.96362763643264704</c:v>
                </c:pt>
                <c:pt idx="2590">
                  <c:v>0.96532291173934903</c:v>
                </c:pt>
                <c:pt idx="2591">
                  <c:v>0.96334993839263905</c:v>
                </c:pt>
                <c:pt idx="2592">
                  <c:v>0.97794115543365401</c:v>
                </c:pt>
                <c:pt idx="2593">
                  <c:v>0.98054426908492998</c:v>
                </c:pt>
                <c:pt idx="2594">
                  <c:v>0.98076629638671797</c:v>
                </c:pt>
                <c:pt idx="2595">
                  <c:v>0.97679370641708296</c:v>
                </c:pt>
                <c:pt idx="2596">
                  <c:v>0.97584915161132801</c:v>
                </c:pt>
                <c:pt idx="2597">
                  <c:v>0.97966462373733498</c:v>
                </c:pt>
                <c:pt idx="2598">
                  <c:v>0.97473067045211703</c:v>
                </c:pt>
                <c:pt idx="2599">
                  <c:v>1.0459129810333201</c:v>
                </c:pt>
                <c:pt idx="2600">
                  <c:v>1.1915642023086499</c:v>
                </c:pt>
                <c:pt idx="2601">
                  <c:v>1.18878173828125</c:v>
                </c:pt>
                <c:pt idx="2602">
                  <c:v>1.18455350399017</c:v>
                </c:pt>
                <c:pt idx="2603">
                  <c:v>1.18521428108215</c:v>
                </c:pt>
                <c:pt idx="2604">
                  <c:v>1.1854103803634599</c:v>
                </c:pt>
                <c:pt idx="2605">
                  <c:v>1.18429946899414</c:v>
                </c:pt>
                <c:pt idx="2606">
                  <c:v>1.1831482648849401</c:v>
                </c:pt>
                <c:pt idx="2607">
                  <c:v>1.23678290843963</c:v>
                </c:pt>
                <c:pt idx="2608">
                  <c:v>1.51451575756073</c:v>
                </c:pt>
                <c:pt idx="2609">
                  <c:v>1.5819008350372299</c:v>
                </c:pt>
                <c:pt idx="2610">
                  <c:v>1.58213806152343</c:v>
                </c:pt>
                <c:pt idx="2611">
                  <c:v>1.58156049251556</c:v>
                </c:pt>
                <c:pt idx="2612">
                  <c:v>1.5819801092147801</c:v>
                </c:pt>
                <c:pt idx="2613">
                  <c:v>1.5819572210311801</c:v>
                </c:pt>
                <c:pt idx="2614">
                  <c:v>1.5780830383300699</c:v>
                </c:pt>
                <c:pt idx="2615">
                  <c:v>1.68297731876373</c:v>
                </c:pt>
                <c:pt idx="2616">
                  <c:v>1.80928194522857</c:v>
                </c:pt>
                <c:pt idx="2617">
                  <c:v>2.0353715419769198</c:v>
                </c:pt>
                <c:pt idx="2618">
                  <c:v>2.0438964366912802</c:v>
                </c:pt>
                <c:pt idx="2619">
                  <c:v>2.0471413135528498</c:v>
                </c:pt>
                <c:pt idx="2620">
                  <c:v>2.0460457801818799</c:v>
                </c:pt>
                <c:pt idx="2621">
                  <c:v>2.0472342967986998</c:v>
                </c:pt>
                <c:pt idx="2622">
                  <c:v>2.0444931983947701</c:v>
                </c:pt>
                <c:pt idx="2623">
                  <c:v>2.1079888343811</c:v>
                </c:pt>
                <c:pt idx="2624">
                  <c:v>2.3202111721038801</c:v>
                </c:pt>
                <c:pt idx="2625">
                  <c:v>2.4327027797698899</c:v>
                </c:pt>
                <c:pt idx="2626">
                  <c:v>2.50926518440246</c:v>
                </c:pt>
                <c:pt idx="2627">
                  <c:v>2.51822662353515</c:v>
                </c:pt>
                <c:pt idx="2628">
                  <c:v>2.5139999389648402</c:v>
                </c:pt>
                <c:pt idx="2629">
                  <c:v>2.5175423622131299</c:v>
                </c:pt>
                <c:pt idx="2630">
                  <c:v>2.51828932762146</c:v>
                </c:pt>
                <c:pt idx="2631">
                  <c:v>2.5246453285217201</c:v>
                </c:pt>
                <c:pt idx="2632">
                  <c:v>2.7890250682830802</c:v>
                </c:pt>
                <c:pt idx="2633">
                  <c:v>2.7890250682830802</c:v>
                </c:pt>
                <c:pt idx="2634">
                  <c:v>2.7890250682830802</c:v>
                </c:pt>
                <c:pt idx="2635">
                  <c:v>2.9926116466522199</c:v>
                </c:pt>
                <c:pt idx="2636">
                  <c:v>2.9939179420471098</c:v>
                </c:pt>
                <c:pt idx="2637">
                  <c:v>2.99524927139282</c:v>
                </c:pt>
                <c:pt idx="2638">
                  <c:v>2.9950675964355402</c:v>
                </c:pt>
                <c:pt idx="2639">
                  <c:v>3.0552444458007799</c:v>
                </c:pt>
                <c:pt idx="2640">
                  <c:v>3.23934626579284</c:v>
                </c:pt>
                <c:pt idx="2641">
                  <c:v>3.3802132606506299</c:v>
                </c:pt>
                <c:pt idx="2642">
                  <c:v>3.4878654479980402</c:v>
                </c:pt>
                <c:pt idx="2643">
                  <c:v>3.48867487907409</c:v>
                </c:pt>
                <c:pt idx="2644">
                  <c:v>3.4892334938049299</c:v>
                </c:pt>
                <c:pt idx="2645">
                  <c:v>3.4894149303436199</c:v>
                </c:pt>
                <c:pt idx="2646">
                  <c:v>3.4890694618225</c:v>
                </c:pt>
                <c:pt idx="2647">
                  <c:v>3.5628166198730402</c:v>
                </c:pt>
                <c:pt idx="2648">
                  <c:v>3.7199914455413801</c:v>
                </c:pt>
                <c:pt idx="2649">
                  <c:v>3.9060294628143302</c:v>
                </c:pt>
                <c:pt idx="2650">
                  <c:v>3.9378526210784899</c:v>
                </c:pt>
                <c:pt idx="2651">
                  <c:v>3.9392631053924498</c:v>
                </c:pt>
                <c:pt idx="2652">
                  <c:v>3.9400138854980402</c:v>
                </c:pt>
                <c:pt idx="2653">
                  <c:v>3.9425461292266801</c:v>
                </c:pt>
                <c:pt idx="2654">
                  <c:v>3.9430298805236799</c:v>
                </c:pt>
                <c:pt idx="2655">
                  <c:v>3.96111607551574</c:v>
                </c:pt>
                <c:pt idx="2656">
                  <c:v>4.0812134742736799</c:v>
                </c:pt>
                <c:pt idx="2657">
                  <c:v>4.3085780143737704</c:v>
                </c:pt>
                <c:pt idx="2658">
                  <c:v>4.4060602188110298</c:v>
                </c:pt>
                <c:pt idx="2659">
                  <c:v>4.4073214530944798</c:v>
                </c:pt>
                <c:pt idx="2660">
                  <c:v>4.4089660644531197</c:v>
                </c:pt>
                <c:pt idx="2661">
                  <c:v>4.4096198081970197</c:v>
                </c:pt>
                <c:pt idx="2662">
                  <c:v>4.4096803665161097</c:v>
                </c:pt>
                <c:pt idx="2663">
                  <c:v>4.4140925407409597</c:v>
                </c:pt>
                <c:pt idx="2664">
                  <c:v>4.6346282958984304</c:v>
                </c:pt>
                <c:pt idx="2665">
                  <c:v>4.7853989601135201</c:v>
                </c:pt>
                <c:pt idx="2666">
                  <c:v>4.8472628593444798</c:v>
                </c:pt>
                <c:pt idx="2667">
                  <c:v>4.8693346977233798</c:v>
                </c:pt>
                <c:pt idx="2668">
                  <c:v>4.8709444999694798</c:v>
                </c:pt>
                <c:pt idx="2669">
                  <c:v>4.8705291748046804</c:v>
                </c:pt>
                <c:pt idx="2670">
                  <c:v>4.8707900047302202</c:v>
                </c:pt>
                <c:pt idx="2671">
                  <c:v>4.8765578269958496</c:v>
                </c:pt>
                <c:pt idx="2672">
                  <c:v>5.1096038818359304</c:v>
                </c:pt>
                <c:pt idx="2673">
                  <c:v>5.2785859107971103</c:v>
                </c:pt>
                <c:pt idx="2674">
                  <c:v>5.3429689407348597</c:v>
                </c:pt>
                <c:pt idx="2675">
                  <c:v>5.34057188034057</c:v>
                </c:pt>
                <c:pt idx="2676">
                  <c:v>5.3395447731018004</c:v>
                </c:pt>
                <c:pt idx="2677">
                  <c:v>5.3405914306640598</c:v>
                </c:pt>
                <c:pt idx="2678">
                  <c:v>5.3403258323669398</c:v>
                </c:pt>
                <c:pt idx="2679">
                  <c:v>5.3652262687683097</c:v>
                </c:pt>
                <c:pt idx="2680">
                  <c:v>5.5780487060546804</c:v>
                </c:pt>
                <c:pt idx="2681">
                  <c:v>5.6476755142211896</c:v>
                </c:pt>
                <c:pt idx="2682">
                  <c:v>5.7671356201171804</c:v>
                </c:pt>
                <c:pt idx="2683">
                  <c:v>5.7671356201171804</c:v>
                </c:pt>
                <c:pt idx="2684">
                  <c:v>5.7671356201171804</c:v>
                </c:pt>
                <c:pt idx="2685">
                  <c:v>5.7661547660827601</c:v>
                </c:pt>
                <c:pt idx="2686">
                  <c:v>5.76747226715087</c:v>
                </c:pt>
                <c:pt idx="2687">
                  <c:v>5.85599517822265</c:v>
                </c:pt>
                <c:pt idx="2688">
                  <c:v>5.9678187370300204</c:v>
                </c:pt>
                <c:pt idx="2689">
                  <c:v>6.15750980377197</c:v>
                </c:pt>
                <c:pt idx="2690">
                  <c:v>6.1785750389099103</c:v>
                </c:pt>
                <c:pt idx="2691">
                  <c:v>6.1766219139099103</c:v>
                </c:pt>
                <c:pt idx="2692">
                  <c:v>6.1753396987915004</c:v>
                </c:pt>
                <c:pt idx="2693">
                  <c:v>6.17543125152587</c:v>
                </c:pt>
                <c:pt idx="2694">
                  <c:v>6.17651319503784</c:v>
                </c:pt>
                <c:pt idx="2695">
                  <c:v>6.1910262107849103</c:v>
                </c:pt>
                <c:pt idx="2696">
                  <c:v>6.21246290206909</c:v>
                </c:pt>
                <c:pt idx="2697">
                  <c:v>6.3408546447753897</c:v>
                </c:pt>
                <c:pt idx="2698">
                  <c:v>6.3943414688110298</c:v>
                </c:pt>
                <c:pt idx="2699">
                  <c:v>6.39969635009765</c:v>
                </c:pt>
                <c:pt idx="2700">
                  <c:v>6.4057021141052202</c:v>
                </c:pt>
                <c:pt idx="2701">
                  <c:v>6.4047670364379803</c:v>
                </c:pt>
                <c:pt idx="2702">
                  <c:v>6.3949160575866699</c:v>
                </c:pt>
                <c:pt idx="2703">
                  <c:v>6.4099588394165004</c:v>
                </c:pt>
                <c:pt idx="2704">
                  <c:v>6.4583010673522896</c:v>
                </c:pt>
                <c:pt idx="2705">
                  <c:v>6.4997658729553196</c:v>
                </c:pt>
                <c:pt idx="2706">
                  <c:v>6.5349206924438397</c:v>
                </c:pt>
                <c:pt idx="2707">
                  <c:v>6.5512881278991699</c:v>
                </c:pt>
                <c:pt idx="2708">
                  <c:v>6.5458564758300701</c:v>
                </c:pt>
                <c:pt idx="2709">
                  <c:v>6.5454392433166504</c:v>
                </c:pt>
                <c:pt idx="2710">
                  <c:v>6.54615879058837</c:v>
                </c:pt>
                <c:pt idx="2711">
                  <c:v>6.5480499267578098</c:v>
                </c:pt>
                <c:pt idx="2712">
                  <c:v>6.5604295730590803</c:v>
                </c:pt>
                <c:pt idx="2713">
                  <c:v>6.5819830894470197</c:v>
                </c:pt>
                <c:pt idx="2714">
                  <c:v>6.5850939750671298</c:v>
                </c:pt>
                <c:pt idx="2715">
                  <c:v>6.5851874351501403</c:v>
                </c:pt>
                <c:pt idx="2716">
                  <c:v>6.5856637954711896</c:v>
                </c:pt>
                <c:pt idx="2717">
                  <c:v>6.59122562408447</c:v>
                </c:pt>
                <c:pt idx="2718">
                  <c:v>6.5840492248535103</c:v>
                </c:pt>
                <c:pt idx="2719">
                  <c:v>6.5868072509765598</c:v>
                </c:pt>
                <c:pt idx="2720">
                  <c:v>6.5898642539978001</c:v>
                </c:pt>
                <c:pt idx="2721">
                  <c:v>6.5927882194518999</c:v>
                </c:pt>
                <c:pt idx="2722">
                  <c:v>6.5958604812621999</c:v>
                </c:pt>
                <c:pt idx="2723">
                  <c:v>6.6016044616699201</c:v>
                </c:pt>
                <c:pt idx="2724">
                  <c:v>6.6035203933715803</c:v>
                </c:pt>
                <c:pt idx="2725">
                  <c:v>6.6021628379821697</c:v>
                </c:pt>
                <c:pt idx="2726">
                  <c:v>6.60231161117553</c:v>
                </c:pt>
                <c:pt idx="2727">
                  <c:v>6.6015658378601003</c:v>
                </c:pt>
                <c:pt idx="2728">
                  <c:v>6.6053590774536097</c:v>
                </c:pt>
                <c:pt idx="2729">
                  <c:v>6.6029853820800701</c:v>
                </c:pt>
                <c:pt idx="2730">
                  <c:v>6.6015963554382298</c:v>
                </c:pt>
                <c:pt idx="2731">
                  <c:v>6.6014642715454102</c:v>
                </c:pt>
                <c:pt idx="2732">
                  <c:v>6.6017799377441397</c:v>
                </c:pt>
                <c:pt idx="2733">
                  <c:v>6.6017799377441397</c:v>
                </c:pt>
                <c:pt idx="2734">
                  <c:v>6.6013078689575098</c:v>
                </c:pt>
                <c:pt idx="2735">
                  <c:v>6.5994162559509197</c:v>
                </c:pt>
                <c:pt idx="2736">
                  <c:v>6.6000337600707999</c:v>
                </c:pt>
                <c:pt idx="2737">
                  <c:v>6.5990319252014098</c:v>
                </c:pt>
                <c:pt idx="2738">
                  <c:v>6.59863233566284</c:v>
                </c:pt>
                <c:pt idx="2739">
                  <c:v>6.6045565605163503</c:v>
                </c:pt>
                <c:pt idx="2740">
                  <c:v>6.6020026206970197</c:v>
                </c:pt>
                <c:pt idx="2741">
                  <c:v>6.60436582565307</c:v>
                </c:pt>
                <c:pt idx="2742">
                  <c:v>6.60522031784057</c:v>
                </c:pt>
                <c:pt idx="2743">
                  <c:v>6.6051974296569798</c:v>
                </c:pt>
                <c:pt idx="2744">
                  <c:v>6.6026468276977504</c:v>
                </c:pt>
                <c:pt idx="2745">
                  <c:v>6.5988168716430602</c:v>
                </c:pt>
                <c:pt idx="2746">
                  <c:v>6.5979495048522896</c:v>
                </c:pt>
                <c:pt idx="2747">
                  <c:v>6.5979013442993102</c:v>
                </c:pt>
                <c:pt idx="2748">
                  <c:v>6.6050820350646902</c:v>
                </c:pt>
                <c:pt idx="2749">
                  <c:v>6.6048913002014098</c:v>
                </c:pt>
                <c:pt idx="2750">
                  <c:v>6.6076722145080504</c:v>
                </c:pt>
                <c:pt idx="2751">
                  <c:v>6.6065177917480398</c:v>
                </c:pt>
                <c:pt idx="2752">
                  <c:v>6.6045503616332999</c:v>
                </c:pt>
                <c:pt idx="2753">
                  <c:v>6.6052584648132298</c:v>
                </c:pt>
                <c:pt idx="2754">
                  <c:v>6.6113982200622496</c:v>
                </c:pt>
                <c:pt idx="2755">
                  <c:v>6.6088709831237704</c:v>
                </c:pt>
                <c:pt idx="2756">
                  <c:v>6.6102991104125897</c:v>
                </c:pt>
                <c:pt idx="2757">
                  <c:v>6.6093459129333496</c:v>
                </c:pt>
                <c:pt idx="2758">
                  <c:v>6.60929107666015</c:v>
                </c:pt>
                <c:pt idx="2759">
                  <c:v>6.6118502616882298</c:v>
                </c:pt>
                <c:pt idx="2760">
                  <c:v>6.6111540794372496</c:v>
                </c:pt>
                <c:pt idx="2761">
                  <c:v>6.6093606948852504</c:v>
                </c:pt>
                <c:pt idx="2762">
                  <c:v>6.6091384887695304</c:v>
                </c:pt>
                <c:pt idx="2763">
                  <c:v>6.6062049865722603</c:v>
                </c:pt>
                <c:pt idx="2764">
                  <c:v>6.6064677238464302</c:v>
                </c:pt>
                <c:pt idx="2765">
                  <c:v>6.6064400672912598</c:v>
                </c:pt>
                <c:pt idx="2766">
                  <c:v>6.6057753562927202</c:v>
                </c:pt>
                <c:pt idx="2767">
                  <c:v>6.6057243347167898</c:v>
                </c:pt>
                <c:pt idx="2768">
                  <c:v>6.6054606437683097</c:v>
                </c:pt>
                <c:pt idx="2769">
                  <c:v>6.6093788146972603</c:v>
                </c:pt>
                <c:pt idx="2770">
                  <c:v>6.60715579986572</c:v>
                </c:pt>
                <c:pt idx="2771">
                  <c:v>6.6066741943359304</c:v>
                </c:pt>
                <c:pt idx="2772">
                  <c:v>6.6079978942870996</c:v>
                </c:pt>
                <c:pt idx="2773">
                  <c:v>6.6020112037658603</c:v>
                </c:pt>
                <c:pt idx="2774">
                  <c:v>6.6012377738952601</c:v>
                </c:pt>
                <c:pt idx="2775">
                  <c:v>6.6015152931213299</c:v>
                </c:pt>
                <c:pt idx="2776">
                  <c:v>6.6024794578552202</c:v>
                </c:pt>
                <c:pt idx="2777">
                  <c:v>6.5990839004516602</c:v>
                </c:pt>
                <c:pt idx="2778">
                  <c:v>6.6076889038085902</c:v>
                </c:pt>
                <c:pt idx="2779">
                  <c:v>6.6080203056335396</c:v>
                </c:pt>
                <c:pt idx="2780">
                  <c:v>6.6023135185241699</c:v>
                </c:pt>
                <c:pt idx="2781">
                  <c:v>6.60369443893432</c:v>
                </c:pt>
                <c:pt idx="2782">
                  <c:v>6.6036753654479901</c:v>
                </c:pt>
                <c:pt idx="2783">
                  <c:v>6.6036753654479901</c:v>
                </c:pt>
                <c:pt idx="2784">
                  <c:v>6.6026215553283603</c:v>
                </c:pt>
                <c:pt idx="2785">
                  <c:v>6.60564756393432</c:v>
                </c:pt>
                <c:pt idx="2786">
                  <c:v>6.6083450317382804</c:v>
                </c:pt>
                <c:pt idx="2787">
                  <c:v>6.6080164909362704</c:v>
                </c:pt>
                <c:pt idx="2788">
                  <c:v>6.6067743301391602</c:v>
                </c:pt>
                <c:pt idx="2789">
                  <c:v>6.6084494590759197</c:v>
                </c:pt>
                <c:pt idx="2790">
                  <c:v>6.6102166175842196</c:v>
                </c:pt>
                <c:pt idx="2791">
                  <c:v>6.6097154617309499</c:v>
                </c:pt>
                <c:pt idx="2792">
                  <c:v>6.6097025871276802</c:v>
                </c:pt>
                <c:pt idx="2793">
                  <c:v>6.6075358390808097</c:v>
                </c:pt>
                <c:pt idx="2794">
                  <c:v>6.60363340377807</c:v>
                </c:pt>
                <c:pt idx="2795">
                  <c:v>6.6036734580993599</c:v>
                </c:pt>
                <c:pt idx="2796">
                  <c:v>6.6046614646911603</c:v>
                </c:pt>
                <c:pt idx="2797">
                  <c:v>6.6038322448730398</c:v>
                </c:pt>
                <c:pt idx="2798">
                  <c:v>6.6022958755493102</c:v>
                </c:pt>
                <c:pt idx="2799">
                  <c:v>6.5456194877624503</c:v>
                </c:pt>
                <c:pt idx="2800">
                  <c:v>6.4515800476074201</c:v>
                </c:pt>
                <c:pt idx="2801">
                  <c:v>6.45196485519409</c:v>
                </c:pt>
                <c:pt idx="2802">
                  <c:v>6.4516334533691397</c:v>
                </c:pt>
                <c:pt idx="2803">
                  <c:v>6.4471182823181099</c:v>
                </c:pt>
                <c:pt idx="2804">
                  <c:v>6.4481911659240696</c:v>
                </c:pt>
                <c:pt idx="2805">
                  <c:v>6.4473586082458496</c:v>
                </c:pt>
                <c:pt idx="2806">
                  <c:v>6.4464950561523402</c:v>
                </c:pt>
                <c:pt idx="2807">
                  <c:v>6.40875196456909</c:v>
                </c:pt>
                <c:pt idx="2808">
                  <c:v>6.1617903709411603</c:v>
                </c:pt>
                <c:pt idx="2809">
                  <c:v>6.1513590812683097</c:v>
                </c:pt>
                <c:pt idx="2810">
                  <c:v>6.1497511863708496</c:v>
                </c:pt>
                <c:pt idx="2811">
                  <c:v>6.1510934829711896</c:v>
                </c:pt>
                <c:pt idx="2812">
                  <c:v>6.1513910293579102</c:v>
                </c:pt>
                <c:pt idx="2813">
                  <c:v>6.1488909721374503</c:v>
                </c:pt>
                <c:pt idx="2814">
                  <c:v>6.1508483886718697</c:v>
                </c:pt>
                <c:pt idx="2815">
                  <c:v>6.1104798316955504</c:v>
                </c:pt>
                <c:pt idx="2816">
                  <c:v>5.9415030479431099</c:v>
                </c:pt>
                <c:pt idx="2817">
                  <c:v>5.79117679595947</c:v>
                </c:pt>
                <c:pt idx="2818">
                  <c:v>5.7357583045959402</c:v>
                </c:pt>
                <c:pt idx="2819">
                  <c:v>5.7345590591430602</c:v>
                </c:pt>
                <c:pt idx="2820">
                  <c:v>5.7361345291137598</c:v>
                </c:pt>
                <c:pt idx="2821">
                  <c:v>5.7349791526794398</c:v>
                </c:pt>
                <c:pt idx="2822">
                  <c:v>5.7346301078796298</c:v>
                </c:pt>
                <c:pt idx="2823">
                  <c:v>5.7076334953308097</c:v>
                </c:pt>
                <c:pt idx="2824">
                  <c:v>5.4893527030944798</c:v>
                </c:pt>
                <c:pt idx="2825">
                  <c:v>5.3259558677673304</c:v>
                </c:pt>
                <c:pt idx="2826">
                  <c:v>5.2795152664184499</c:v>
                </c:pt>
                <c:pt idx="2827">
                  <c:v>5.2748007774353001</c:v>
                </c:pt>
                <c:pt idx="2828">
                  <c:v>5.2741303443908603</c:v>
                </c:pt>
                <c:pt idx="2829">
                  <c:v>5.2734732627868599</c:v>
                </c:pt>
                <c:pt idx="2830">
                  <c:v>5.2731080055236799</c:v>
                </c:pt>
                <c:pt idx="2831">
                  <c:v>5.2449884414672798</c:v>
                </c:pt>
                <c:pt idx="2832">
                  <c:v>5.0768618583679199</c:v>
                </c:pt>
                <c:pt idx="2833">
                  <c:v>5.0768618583679199</c:v>
                </c:pt>
                <c:pt idx="2834">
                  <c:v>4.7358627319335902</c:v>
                </c:pt>
                <c:pt idx="2835">
                  <c:v>4.7292070388793901</c:v>
                </c:pt>
                <c:pt idx="2836">
                  <c:v>4.7292709350585902</c:v>
                </c:pt>
                <c:pt idx="2837">
                  <c:v>4.7293519973754803</c:v>
                </c:pt>
                <c:pt idx="2838">
                  <c:v>4.7262330055236799</c:v>
                </c:pt>
                <c:pt idx="2839">
                  <c:v>4.6792144775390598</c:v>
                </c:pt>
                <c:pt idx="2840">
                  <c:v>4.4705247879028303</c:v>
                </c:pt>
                <c:pt idx="2841">
                  <c:v>4.3344244956970197</c:v>
                </c:pt>
                <c:pt idx="2842">
                  <c:v>4.1616029739379803</c:v>
                </c:pt>
                <c:pt idx="2843">
                  <c:v>4.1578011512756303</c:v>
                </c:pt>
                <c:pt idx="2844">
                  <c:v>4.1575164794921804</c:v>
                </c:pt>
                <c:pt idx="2845">
                  <c:v>4.15490674972534</c:v>
                </c:pt>
                <c:pt idx="2846">
                  <c:v>4.1534624099731401</c:v>
                </c:pt>
                <c:pt idx="2847">
                  <c:v>4.1305618286132804</c:v>
                </c:pt>
                <c:pt idx="2848">
                  <c:v>4.0105204582214302</c:v>
                </c:pt>
                <c:pt idx="2849">
                  <c:v>3.8135735988616899</c:v>
                </c:pt>
                <c:pt idx="2850">
                  <c:v>3.6986916065215998</c:v>
                </c:pt>
                <c:pt idx="2851">
                  <c:v>3.6949889659881499</c:v>
                </c:pt>
                <c:pt idx="2852">
                  <c:v>3.69125151634216</c:v>
                </c:pt>
                <c:pt idx="2853">
                  <c:v>3.6905922889709402</c:v>
                </c:pt>
                <c:pt idx="2854">
                  <c:v>3.6886918544769198</c:v>
                </c:pt>
                <c:pt idx="2855">
                  <c:v>3.67076110839843</c:v>
                </c:pt>
                <c:pt idx="2856">
                  <c:v>3.5164299011230402</c:v>
                </c:pt>
                <c:pt idx="2857">
                  <c:v>3.3581407070159899</c:v>
                </c:pt>
                <c:pt idx="2858">
                  <c:v>3.2073471546172998</c:v>
                </c:pt>
                <c:pt idx="2859">
                  <c:v>3.20902419090271</c:v>
                </c:pt>
                <c:pt idx="2860">
                  <c:v>3.2069642543792698</c:v>
                </c:pt>
                <c:pt idx="2861">
                  <c:v>3.2047195434570299</c:v>
                </c:pt>
                <c:pt idx="2862">
                  <c:v>3.20341801643371</c:v>
                </c:pt>
                <c:pt idx="2863">
                  <c:v>3.1815948486328098</c:v>
                </c:pt>
                <c:pt idx="2864">
                  <c:v>2.98242807388305</c:v>
                </c:pt>
                <c:pt idx="2865">
                  <c:v>2.83464431762695</c:v>
                </c:pt>
                <c:pt idx="2866">
                  <c:v>2.76587915420532</c:v>
                </c:pt>
                <c:pt idx="2867">
                  <c:v>2.7659988403320299</c:v>
                </c:pt>
                <c:pt idx="2868">
                  <c:v>2.76561284065246</c:v>
                </c:pt>
                <c:pt idx="2869">
                  <c:v>2.7669365406036301</c:v>
                </c:pt>
                <c:pt idx="2870">
                  <c:v>2.7641930580139098</c:v>
                </c:pt>
                <c:pt idx="2871">
                  <c:v>2.71338510513305</c:v>
                </c:pt>
                <c:pt idx="2872">
                  <c:v>2.5922272205352699</c:v>
                </c:pt>
                <c:pt idx="2873">
                  <c:v>2.40505599975585</c:v>
                </c:pt>
                <c:pt idx="2874">
                  <c:v>2.3366112709045401</c:v>
                </c:pt>
                <c:pt idx="2875">
                  <c:v>2.3345429897308301</c:v>
                </c:pt>
                <c:pt idx="2876">
                  <c:v>2.3340058326721098</c:v>
                </c:pt>
                <c:pt idx="2877">
                  <c:v>2.33437800407409</c:v>
                </c:pt>
                <c:pt idx="2878">
                  <c:v>2.33188796043396</c:v>
                </c:pt>
                <c:pt idx="2879">
                  <c:v>2.3353021144866899</c:v>
                </c:pt>
                <c:pt idx="2880">
                  <c:v>2.1293685436248699</c:v>
                </c:pt>
                <c:pt idx="2881">
                  <c:v>2.0192742347717201</c:v>
                </c:pt>
                <c:pt idx="2882">
                  <c:v>1.84684526920318</c:v>
                </c:pt>
                <c:pt idx="2883">
                  <c:v>1.84684526920318</c:v>
                </c:pt>
                <c:pt idx="2884">
                  <c:v>1.84684526920318</c:v>
                </c:pt>
                <c:pt idx="2885">
                  <c:v>1.85344398021698</c:v>
                </c:pt>
                <c:pt idx="2886">
                  <c:v>1.8526238203048699</c:v>
                </c:pt>
                <c:pt idx="2887">
                  <c:v>1.84634780883789</c:v>
                </c:pt>
                <c:pt idx="2888">
                  <c:v>1.6231170892715401</c:v>
                </c:pt>
                <c:pt idx="2889">
                  <c:v>1.4312218427657999</c:v>
                </c:pt>
                <c:pt idx="2890">
                  <c:v>1.3730888366699201</c:v>
                </c:pt>
                <c:pt idx="2891">
                  <c:v>1.3683823347091599</c:v>
                </c:pt>
                <c:pt idx="2892">
                  <c:v>1.3712738752365099</c:v>
                </c:pt>
                <c:pt idx="2893">
                  <c:v>1.36943590641021</c:v>
                </c:pt>
                <c:pt idx="2894">
                  <c:v>1.3708152770996</c:v>
                </c:pt>
                <c:pt idx="2895">
                  <c:v>1.3512328863143901</c:v>
                </c:pt>
                <c:pt idx="2896">
                  <c:v>1.25834500789642</c:v>
                </c:pt>
                <c:pt idx="2897">
                  <c:v>1.1449005603790201</c:v>
                </c:pt>
                <c:pt idx="2898">
                  <c:v>1.1023758649826001</c:v>
                </c:pt>
                <c:pt idx="2899">
                  <c:v>1.10249483585357</c:v>
                </c:pt>
                <c:pt idx="2900">
                  <c:v>1.10291600227355</c:v>
                </c:pt>
                <c:pt idx="2901">
                  <c:v>1.10335004329681</c:v>
                </c:pt>
                <c:pt idx="2902">
                  <c:v>1.1037231683730999</c:v>
                </c:pt>
                <c:pt idx="2903">
                  <c:v>1.10000991821289</c:v>
                </c:pt>
                <c:pt idx="2904">
                  <c:v>1.07288134098052</c:v>
                </c:pt>
                <c:pt idx="2905">
                  <c:v>1.03283238410949</c:v>
                </c:pt>
                <c:pt idx="2906">
                  <c:v>1.0206024646759</c:v>
                </c:pt>
                <c:pt idx="2907">
                  <c:v>1.0194885730743399</c:v>
                </c:pt>
                <c:pt idx="2908">
                  <c:v>1.02020728588104</c:v>
                </c:pt>
                <c:pt idx="2909">
                  <c:v>1.02235639095306</c:v>
                </c:pt>
                <c:pt idx="2910">
                  <c:v>1.01826703548431</c:v>
                </c:pt>
                <c:pt idx="2911">
                  <c:v>1.02046430110931</c:v>
                </c:pt>
                <c:pt idx="2912">
                  <c:v>1.00407338142395</c:v>
                </c:pt>
                <c:pt idx="2913">
                  <c:v>0.99744874238967896</c:v>
                </c:pt>
                <c:pt idx="2914">
                  <c:v>0.99258273839950495</c:v>
                </c:pt>
                <c:pt idx="2915">
                  <c:v>0.99338454008102395</c:v>
                </c:pt>
                <c:pt idx="2916">
                  <c:v>0.99200743436813299</c:v>
                </c:pt>
                <c:pt idx="2917">
                  <c:v>0.99460297822952204</c:v>
                </c:pt>
                <c:pt idx="2918">
                  <c:v>0.99253922700881902</c:v>
                </c:pt>
                <c:pt idx="2919">
                  <c:v>0.991629779338836</c:v>
                </c:pt>
                <c:pt idx="2920">
                  <c:v>0.98978960514068604</c:v>
                </c:pt>
                <c:pt idx="2921">
                  <c:v>0.99045103788375799</c:v>
                </c:pt>
                <c:pt idx="2922">
                  <c:v>0.99126970767974798</c:v>
                </c:pt>
                <c:pt idx="2923">
                  <c:v>0.99096298217773404</c:v>
                </c:pt>
                <c:pt idx="2924">
                  <c:v>0.99096298217773404</c:v>
                </c:pt>
                <c:pt idx="2925">
                  <c:v>0.990195453166961</c:v>
                </c:pt>
                <c:pt idx="2926">
                  <c:v>0.98967361450195301</c:v>
                </c:pt>
                <c:pt idx="2927">
                  <c:v>0.98859101533889704</c:v>
                </c:pt>
                <c:pt idx="2928">
                  <c:v>0.99262923002242998</c:v>
                </c:pt>
                <c:pt idx="2929">
                  <c:v>0.99110186100006104</c:v>
                </c:pt>
                <c:pt idx="2930">
                  <c:v>0.99280703067779497</c:v>
                </c:pt>
                <c:pt idx="2931">
                  <c:v>0.98986738920211703</c:v>
                </c:pt>
                <c:pt idx="2932">
                  <c:v>0.98978960514068604</c:v>
                </c:pt>
                <c:pt idx="2933">
                  <c:v>0.98978960514068604</c:v>
                </c:pt>
                <c:pt idx="2934">
                  <c:v>0.98957902193069402</c:v>
                </c:pt>
                <c:pt idx="2935">
                  <c:v>0.98932802677154497</c:v>
                </c:pt>
                <c:pt idx="2936">
                  <c:v>0.98940658569335904</c:v>
                </c:pt>
                <c:pt idx="2937">
                  <c:v>0.99170684814453103</c:v>
                </c:pt>
                <c:pt idx="2938">
                  <c:v>0.99051517248153598</c:v>
                </c:pt>
                <c:pt idx="2939">
                  <c:v>0.990470111370086</c:v>
                </c:pt>
                <c:pt idx="2940">
                  <c:v>0.98782503604888905</c:v>
                </c:pt>
                <c:pt idx="2941">
                  <c:v>0.98934024572372403</c:v>
                </c:pt>
                <c:pt idx="2942">
                  <c:v>0.98915940523147505</c:v>
                </c:pt>
                <c:pt idx="2943">
                  <c:v>0.99083942174911499</c:v>
                </c:pt>
                <c:pt idx="2944">
                  <c:v>0.99430084228515603</c:v>
                </c:pt>
                <c:pt idx="2945">
                  <c:v>0.99294817447662298</c:v>
                </c:pt>
                <c:pt idx="2946">
                  <c:v>0.99216765165328902</c:v>
                </c:pt>
                <c:pt idx="2947">
                  <c:v>0.992401123046875</c:v>
                </c:pt>
                <c:pt idx="2948">
                  <c:v>0.99060595035552901</c:v>
                </c:pt>
                <c:pt idx="2949">
                  <c:v>0.99062347412109297</c:v>
                </c:pt>
                <c:pt idx="2950">
                  <c:v>0.99129867553710904</c:v>
                </c:pt>
                <c:pt idx="2951">
                  <c:v>0.98987883329391402</c:v>
                </c:pt>
                <c:pt idx="2952">
                  <c:v>0.98488467931747403</c:v>
                </c:pt>
                <c:pt idx="2953">
                  <c:v>0.98889464139938299</c:v>
                </c:pt>
                <c:pt idx="2954">
                  <c:v>0.98778229951858498</c:v>
                </c:pt>
                <c:pt idx="2955">
                  <c:v>0.98861467838287298</c:v>
                </c:pt>
                <c:pt idx="2956">
                  <c:v>0.98900222778320301</c:v>
                </c:pt>
                <c:pt idx="2957">
                  <c:v>0.98940581083297696</c:v>
                </c:pt>
                <c:pt idx="2958">
                  <c:v>0.98722535371780396</c:v>
                </c:pt>
                <c:pt idx="2959">
                  <c:v>0.989118993282318</c:v>
                </c:pt>
                <c:pt idx="2960">
                  <c:v>0.99100798368453902</c:v>
                </c:pt>
                <c:pt idx="2961">
                  <c:v>0.98792952299117998</c:v>
                </c:pt>
                <c:pt idx="2962">
                  <c:v>0.98853838443756104</c:v>
                </c:pt>
                <c:pt idx="2963">
                  <c:v>0.98970264196395796</c:v>
                </c:pt>
                <c:pt idx="2964">
                  <c:v>0.98784488439559903</c:v>
                </c:pt>
                <c:pt idx="2965">
                  <c:v>0.98061603307723999</c:v>
                </c:pt>
                <c:pt idx="2966">
                  <c:v>0.98139727115631104</c:v>
                </c:pt>
                <c:pt idx="2967">
                  <c:v>0.97764128446578902</c:v>
                </c:pt>
                <c:pt idx="2968">
                  <c:v>0.97780686616897505</c:v>
                </c:pt>
                <c:pt idx="2969">
                  <c:v>0.97784882783889704</c:v>
                </c:pt>
                <c:pt idx="2970">
                  <c:v>0.97825092077255205</c:v>
                </c:pt>
                <c:pt idx="2971">
                  <c:v>0.97749561071395796</c:v>
                </c:pt>
                <c:pt idx="2972">
                  <c:v>0.97505265474319402</c:v>
                </c:pt>
                <c:pt idx="2973">
                  <c:v>0.97453308105468694</c:v>
                </c:pt>
                <c:pt idx="2974">
                  <c:v>0.97169727087020796</c:v>
                </c:pt>
                <c:pt idx="2975">
                  <c:v>0.97249299287795998</c:v>
                </c:pt>
                <c:pt idx="2976">
                  <c:v>0.98886263370513905</c:v>
                </c:pt>
                <c:pt idx="2977">
                  <c:v>0.99149477481841997</c:v>
                </c:pt>
                <c:pt idx="2978">
                  <c:v>0.98993682861328103</c:v>
                </c:pt>
                <c:pt idx="2979">
                  <c:v>0.99025422334670998</c:v>
                </c:pt>
                <c:pt idx="2980">
                  <c:v>0.98838043212890603</c:v>
                </c:pt>
                <c:pt idx="2981">
                  <c:v>0.98846590518951405</c:v>
                </c:pt>
                <c:pt idx="2982">
                  <c:v>0.98335647583007801</c:v>
                </c:pt>
                <c:pt idx="2983">
                  <c:v>0.98335647583007801</c:v>
                </c:pt>
                <c:pt idx="2984">
                  <c:v>0.98916548490524203</c:v>
                </c:pt>
                <c:pt idx="2985">
                  <c:v>0.989737689495086</c:v>
                </c:pt>
                <c:pt idx="2986">
                  <c:v>0.98990023136138905</c:v>
                </c:pt>
                <c:pt idx="2987">
                  <c:v>0.99409180879592896</c:v>
                </c:pt>
                <c:pt idx="2988">
                  <c:v>0.99301832914352395</c:v>
                </c:pt>
                <c:pt idx="2989">
                  <c:v>0.99232023954391402</c:v>
                </c:pt>
                <c:pt idx="2990">
                  <c:v>0.99068909883499101</c:v>
                </c:pt>
                <c:pt idx="2991">
                  <c:v>0.99470216035842896</c:v>
                </c:pt>
                <c:pt idx="2992">
                  <c:v>0.99515074491500799</c:v>
                </c:pt>
                <c:pt idx="2993">
                  <c:v>0.98993074893951405</c:v>
                </c:pt>
                <c:pt idx="2994">
                  <c:v>0.99009627103805498</c:v>
                </c:pt>
                <c:pt idx="2995">
                  <c:v>0.98675155639648404</c:v>
                </c:pt>
                <c:pt idx="2996">
                  <c:v>0.98712009191512995</c:v>
                </c:pt>
                <c:pt idx="2997">
                  <c:v>0.98951798677444402</c:v>
                </c:pt>
                <c:pt idx="2998">
                  <c:v>0.99243700504302901</c:v>
                </c:pt>
                <c:pt idx="2999">
                  <c:v>0.99042129516601496</c:v>
                </c:pt>
                <c:pt idx="3000">
                  <c:v>0.98836058378219604</c:v>
                </c:pt>
                <c:pt idx="3001">
                  <c:v>0.989968121051788</c:v>
                </c:pt>
                <c:pt idx="3002">
                  <c:v>0.98761141300201405</c:v>
                </c:pt>
                <c:pt idx="3003">
                  <c:v>0.98663866519927901</c:v>
                </c:pt>
                <c:pt idx="3004">
                  <c:v>0.98748934268951405</c:v>
                </c:pt>
                <c:pt idx="3005">
                  <c:v>0.989044189453125</c:v>
                </c:pt>
                <c:pt idx="3006">
                  <c:v>0.98648530244827204</c:v>
                </c:pt>
                <c:pt idx="3007">
                  <c:v>0.98348850011825495</c:v>
                </c:pt>
                <c:pt idx="3008">
                  <c:v>0.98351669311523404</c:v>
                </c:pt>
                <c:pt idx="3009">
                  <c:v>0.98222428560256902</c:v>
                </c:pt>
                <c:pt idx="3010">
                  <c:v>0.98178333044052102</c:v>
                </c:pt>
                <c:pt idx="3011">
                  <c:v>0.97973483800887995</c:v>
                </c:pt>
                <c:pt idx="3012">
                  <c:v>0.98069995641708296</c:v>
                </c:pt>
                <c:pt idx="3013">
                  <c:v>0.97860568761825495</c:v>
                </c:pt>
                <c:pt idx="3014">
                  <c:v>0.97692340612411499</c:v>
                </c:pt>
                <c:pt idx="3015">
                  <c:v>0.98052370548248202</c:v>
                </c:pt>
                <c:pt idx="3016">
                  <c:v>0.98117524385452204</c:v>
                </c:pt>
                <c:pt idx="3017">
                  <c:v>0.98431015014648404</c:v>
                </c:pt>
                <c:pt idx="3018">
                  <c:v>0.98462599515914895</c:v>
                </c:pt>
                <c:pt idx="3019">
                  <c:v>0.98296207189559903</c:v>
                </c:pt>
                <c:pt idx="3020">
                  <c:v>0.98431318998336703</c:v>
                </c:pt>
                <c:pt idx="3021">
                  <c:v>0.98217242956161499</c:v>
                </c:pt>
                <c:pt idx="3022">
                  <c:v>0.98450928926467896</c:v>
                </c:pt>
                <c:pt idx="3023">
                  <c:v>0.98790973424911499</c:v>
                </c:pt>
                <c:pt idx="3024">
                  <c:v>1.00715255737304</c:v>
                </c:pt>
                <c:pt idx="3025">
                  <c:v>1.0089263916015601</c:v>
                </c:pt>
                <c:pt idx="3026">
                  <c:v>1.0090423822402901</c:v>
                </c:pt>
                <c:pt idx="3027">
                  <c:v>1.01433181762695</c:v>
                </c:pt>
                <c:pt idx="3028">
                  <c:v>1.0176094770431501</c:v>
                </c:pt>
                <c:pt idx="3029">
                  <c:v>1.0176147222518901</c:v>
                </c:pt>
                <c:pt idx="3030">
                  <c:v>1.0145454406738199</c:v>
                </c:pt>
                <c:pt idx="3031">
                  <c:v>1.0116561651229801</c:v>
                </c:pt>
                <c:pt idx="3032">
                  <c:v>1.0095580816268901</c:v>
                </c:pt>
                <c:pt idx="3033">
                  <c:v>1.0095580816268901</c:v>
                </c:pt>
                <c:pt idx="3034">
                  <c:v>1.0048866271972601</c:v>
                </c:pt>
                <c:pt idx="3035">
                  <c:v>1.00355231761932</c:v>
                </c:pt>
                <c:pt idx="3036">
                  <c:v>1.0046570301055899</c:v>
                </c:pt>
                <c:pt idx="3037">
                  <c:v>1.0103775262832599</c:v>
                </c:pt>
                <c:pt idx="3038">
                  <c:v>1.0102280378341599</c:v>
                </c:pt>
                <c:pt idx="3039">
                  <c:v>1.01059877872467</c:v>
                </c:pt>
                <c:pt idx="3040">
                  <c:v>1.00480961799621</c:v>
                </c:pt>
                <c:pt idx="3041">
                  <c:v>1.00675201416015</c:v>
                </c:pt>
                <c:pt idx="3042">
                  <c:v>1.0089584589004501</c:v>
                </c:pt>
                <c:pt idx="3043">
                  <c:v>1.00978171825408</c:v>
                </c:pt>
                <c:pt idx="3044">
                  <c:v>1.01004791259765</c:v>
                </c:pt>
                <c:pt idx="3045">
                  <c:v>1.00848853588104</c:v>
                </c:pt>
                <c:pt idx="3046">
                  <c:v>1.0093125104904099</c:v>
                </c:pt>
                <c:pt idx="3047">
                  <c:v>1.00949478149414</c:v>
                </c:pt>
                <c:pt idx="3048">
                  <c:v>1.0059356689453101</c:v>
                </c:pt>
                <c:pt idx="3049">
                  <c:v>1.0064766407012899</c:v>
                </c:pt>
                <c:pt idx="3050">
                  <c:v>1.0064293146133401</c:v>
                </c:pt>
                <c:pt idx="3051">
                  <c:v>1.0066894292831401</c:v>
                </c:pt>
                <c:pt idx="3052">
                  <c:v>1.00579833984375</c:v>
                </c:pt>
                <c:pt idx="3053">
                  <c:v>1.00531089305877</c:v>
                </c:pt>
                <c:pt idx="3054">
                  <c:v>1.0076553821563701</c:v>
                </c:pt>
                <c:pt idx="3055">
                  <c:v>1.00699079036712</c:v>
                </c:pt>
                <c:pt idx="3056">
                  <c:v>1.0091278553009</c:v>
                </c:pt>
                <c:pt idx="3057">
                  <c:v>1.00682532787323</c:v>
                </c:pt>
                <c:pt idx="3058">
                  <c:v>1.00623023509979</c:v>
                </c:pt>
                <c:pt idx="3059">
                  <c:v>1.0067847967147801</c:v>
                </c:pt>
                <c:pt idx="3060">
                  <c:v>1.00656354427337</c:v>
                </c:pt>
                <c:pt idx="3061">
                  <c:v>1.00688016414642</c:v>
                </c:pt>
                <c:pt idx="3062">
                  <c:v>1.0064048767089799</c:v>
                </c:pt>
                <c:pt idx="3063">
                  <c:v>1.0058784484863199</c:v>
                </c:pt>
                <c:pt idx="3064">
                  <c:v>1.00172507762908</c:v>
                </c:pt>
                <c:pt idx="3065">
                  <c:v>1.0041359663009599</c:v>
                </c:pt>
                <c:pt idx="3066">
                  <c:v>1.0044082403182899</c:v>
                </c:pt>
                <c:pt idx="3067">
                  <c:v>1.0034531354904099</c:v>
                </c:pt>
                <c:pt idx="3068">
                  <c:v>1.00320136547088</c:v>
                </c:pt>
                <c:pt idx="3069">
                  <c:v>1.0045639276504501</c:v>
                </c:pt>
                <c:pt idx="3070">
                  <c:v>1.00393450260162</c:v>
                </c:pt>
                <c:pt idx="3071">
                  <c:v>1.00379562377929</c:v>
                </c:pt>
                <c:pt idx="3072">
                  <c:v>1.00633084774017</c:v>
                </c:pt>
                <c:pt idx="3073">
                  <c:v>1.00271451473236</c:v>
                </c:pt>
                <c:pt idx="3074">
                  <c:v>1.0047744512557899</c:v>
                </c:pt>
                <c:pt idx="3075">
                  <c:v>1.0050346851348799</c:v>
                </c:pt>
                <c:pt idx="3076">
                  <c:v>1.0043922662734901</c:v>
                </c:pt>
                <c:pt idx="3077">
                  <c:v>1.0025787353515601</c:v>
                </c:pt>
                <c:pt idx="3078">
                  <c:v>1.00432813167572</c:v>
                </c:pt>
                <c:pt idx="3079">
                  <c:v>1.0038986206054601</c:v>
                </c:pt>
                <c:pt idx="3080">
                  <c:v>0.99888151884078902</c:v>
                </c:pt>
                <c:pt idx="3081">
                  <c:v>0.99932402372360196</c:v>
                </c:pt>
                <c:pt idx="3082">
                  <c:v>1.0010467767715401</c:v>
                </c:pt>
                <c:pt idx="3083">
                  <c:v>1.0010467767715401</c:v>
                </c:pt>
                <c:pt idx="3084">
                  <c:v>0.99968260526657104</c:v>
                </c:pt>
                <c:pt idx="3085">
                  <c:v>0.99925154447555498</c:v>
                </c:pt>
                <c:pt idx="3086">
                  <c:v>0.99959337711334195</c:v>
                </c:pt>
                <c:pt idx="3087">
                  <c:v>1.00334477424621</c:v>
                </c:pt>
                <c:pt idx="3088">
                  <c:v>1.00017094612121</c:v>
                </c:pt>
                <c:pt idx="3089">
                  <c:v>1.00230252742767</c:v>
                </c:pt>
                <c:pt idx="3090">
                  <c:v>0.99976807832717896</c:v>
                </c:pt>
                <c:pt idx="3091">
                  <c:v>1.0026329755782999</c:v>
                </c:pt>
                <c:pt idx="3092">
                  <c:v>1.0002678632736199</c:v>
                </c:pt>
                <c:pt idx="3093">
                  <c:v>0.999220311641693</c:v>
                </c:pt>
                <c:pt idx="3094">
                  <c:v>0.99923098087310702</c:v>
                </c:pt>
                <c:pt idx="3095">
                  <c:v>1.0005028247833201</c:v>
                </c:pt>
                <c:pt idx="3096">
                  <c:v>0.99811404943466098</c:v>
                </c:pt>
                <c:pt idx="3097">
                  <c:v>0.99943161010742099</c:v>
                </c:pt>
                <c:pt idx="3098">
                  <c:v>0.99955826997756902</c:v>
                </c:pt>
                <c:pt idx="3099">
                  <c:v>0.99929046630859297</c:v>
                </c:pt>
                <c:pt idx="3100">
                  <c:v>1.0003632307052599</c:v>
                </c:pt>
                <c:pt idx="3101">
                  <c:v>1.0000641345977701</c:v>
                </c:pt>
                <c:pt idx="3102">
                  <c:v>0.99881595373153598</c:v>
                </c:pt>
                <c:pt idx="3103">
                  <c:v>0.99997484683990401</c:v>
                </c:pt>
                <c:pt idx="3104">
                  <c:v>1.0043686628341599</c:v>
                </c:pt>
                <c:pt idx="3105">
                  <c:v>1.00128781795501</c:v>
                </c:pt>
                <c:pt idx="3106">
                  <c:v>0.99955749511718694</c:v>
                </c:pt>
                <c:pt idx="3107">
                  <c:v>1.0011223554611199</c:v>
                </c:pt>
                <c:pt idx="3108">
                  <c:v>1.0012168884277299</c:v>
                </c:pt>
                <c:pt idx="3109">
                  <c:v>1.0004920959472601</c:v>
                </c:pt>
                <c:pt idx="3110">
                  <c:v>1.0004684925079299</c:v>
                </c:pt>
                <c:pt idx="3111">
                  <c:v>1.0015572309494001</c:v>
                </c:pt>
                <c:pt idx="3112">
                  <c:v>0.99816286563873202</c:v>
                </c:pt>
                <c:pt idx="3113">
                  <c:v>0.99845886230468694</c:v>
                </c:pt>
                <c:pt idx="3114">
                  <c:v>1.00026166439056</c:v>
                </c:pt>
                <c:pt idx="3115">
                  <c:v>0.99828338623046797</c:v>
                </c:pt>
                <c:pt idx="3116">
                  <c:v>1.00196921825408</c:v>
                </c:pt>
                <c:pt idx="3117">
                  <c:v>1.0014374256134</c:v>
                </c:pt>
                <c:pt idx="3118">
                  <c:v>1.00098121166229</c:v>
                </c:pt>
                <c:pt idx="3119">
                  <c:v>1.00171971321105</c:v>
                </c:pt>
                <c:pt idx="3120">
                  <c:v>1.0010238885879501</c:v>
                </c:pt>
                <c:pt idx="3121">
                  <c:v>1.00321888923645</c:v>
                </c:pt>
                <c:pt idx="3122">
                  <c:v>1.0014564990997299</c:v>
                </c:pt>
                <c:pt idx="3123">
                  <c:v>1.00273597240448</c:v>
                </c:pt>
                <c:pt idx="3124">
                  <c:v>1.0034431219100901</c:v>
                </c:pt>
                <c:pt idx="3125">
                  <c:v>1.00144803524017</c:v>
                </c:pt>
                <c:pt idx="3126">
                  <c:v>1.00235366821289</c:v>
                </c:pt>
                <c:pt idx="3127">
                  <c:v>0.99841541051864602</c:v>
                </c:pt>
                <c:pt idx="3128">
                  <c:v>0.99741214513778598</c:v>
                </c:pt>
                <c:pt idx="3129">
                  <c:v>1.00176548957824</c:v>
                </c:pt>
                <c:pt idx="3130">
                  <c:v>1.0007019042968699</c:v>
                </c:pt>
                <c:pt idx="3131">
                  <c:v>1.0014183521270701</c:v>
                </c:pt>
                <c:pt idx="3132">
                  <c:v>1.0000991821289</c:v>
                </c:pt>
                <c:pt idx="3133">
                  <c:v>1.0000991821289</c:v>
                </c:pt>
                <c:pt idx="3134">
                  <c:v>1.0019623041152901</c:v>
                </c:pt>
                <c:pt idx="3135">
                  <c:v>1.0034942626953101</c:v>
                </c:pt>
                <c:pt idx="3136">
                  <c:v>1.0035759210586499</c:v>
                </c:pt>
                <c:pt idx="3137">
                  <c:v>1.0024788379669101</c:v>
                </c:pt>
                <c:pt idx="3138">
                  <c:v>1.0033531188964799</c:v>
                </c:pt>
                <c:pt idx="3139">
                  <c:v>1.00071561336517</c:v>
                </c:pt>
                <c:pt idx="3140">
                  <c:v>1.0030548572540201</c:v>
                </c:pt>
                <c:pt idx="3141">
                  <c:v>1.0009346008300699</c:v>
                </c:pt>
                <c:pt idx="3142">
                  <c:v>1.0003464221954299</c:v>
                </c:pt>
                <c:pt idx="3143">
                  <c:v>1.0004745721817001</c:v>
                </c:pt>
                <c:pt idx="3144">
                  <c:v>0.99871140718460005</c:v>
                </c:pt>
                <c:pt idx="3145">
                  <c:v>1.00051045417785</c:v>
                </c:pt>
                <c:pt idx="3146">
                  <c:v>0.999916851520538</c:v>
                </c:pt>
                <c:pt idx="3147">
                  <c:v>0.99903488159179599</c:v>
                </c:pt>
                <c:pt idx="3148">
                  <c:v>0.999503314495086</c:v>
                </c:pt>
                <c:pt idx="3149">
                  <c:v>0.99985122680663996</c:v>
                </c:pt>
                <c:pt idx="3150">
                  <c:v>0.99961549043655396</c:v>
                </c:pt>
                <c:pt idx="3151">
                  <c:v>1.00334012508392</c:v>
                </c:pt>
                <c:pt idx="3152">
                  <c:v>1.0025894641876201</c:v>
                </c:pt>
                <c:pt idx="3153">
                  <c:v>1.00026023387908</c:v>
                </c:pt>
                <c:pt idx="3154">
                  <c:v>1.00091016292572</c:v>
                </c:pt>
                <c:pt idx="3155">
                  <c:v>0.98977130651473999</c:v>
                </c:pt>
                <c:pt idx="3156">
                  <c:v>0.98924332857131902</c:v>
                </c:pt>
                <c:pt idx="3157">
                  <c:v>0.99151915311813299</c:v>
                </c:pt>
                <c:pt idx="3158">
                  <c:v>0.98854297399520796</c:v>
                </c:pt>
                <c:pt idx="3159">
                  <c:v>0.98851472139358498</c:v>
                </c:pt>
                <c:pt idx="3160">
                  <c:v>0.98358458280563299</c:v>
                </c:pt>
                <c:pt idx="3161">
                  <c:v>0.98455351591110196</c:v>
                </c:pt>
                <c:pt idx="3162">
                  <c:v>0.98245620727538996</c:v>
                </c:pt>
                <c:pt idx="3163">
                  <c:v>0.98313444852828902</c:v>
                </c:pt>
                <c:pt idx="3164">
                  <c:v>0.98030167818069402</c:v>
                </c:pt>
                <c:pt idx="3165">
                  <c:v>0.98271715641021695</c:v>
                </c:pt>
                <c:pt idx="3166">
                  <c:v>0.98288881778716997</c:v>
                </c:pt>
                <c:pt idx="3167">
                  <c:v>0.99382400512695301</c:v>
                </c:pt>
                <c:pt idx="3168">
                  <c:v>0.99636155366897505</c:v>
                </c:pt>
                <c:pt idx="3169">
                  <c:v>0.98700332641601496</c:v>
                </c:pt>
                <c:pt idx="3170">
                  <c:v>0.98635333776473999</c:v>
                </c:pt>
                <c:pt idx="3171">
                  <c:v>0.98487472534179599</c:v>
                </c:pt>
                <c:pt idx="3172">
                  <c:v>0.98400652408599798</c:v>
                </c:pt>
                <c:pt idx="3173">
                  <c:v>0.98704987764358498</c:v>
                </c:pt>
                <c:pt idx="3174">
                  <c:v>0.984693944454193</c:v>
                </c:pt>
                <c:pt idx="3175">
                  <c:v>0.98126524686813299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1A33-4015-9039-9196F2D5D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02704"/>
        <c:axId val="1504507056"/>
      </c:scatterChart>
      <c:valAx>
        <c:axId val="1504502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07056"/>
        <c:crosses val="autoZero"/>
        <c:crossBetween val="midCat"/>
      </c:valAx>
      <c:valAx>
        <c:axId val="150450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027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 - 10.5%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ascendentes_10.5'!$A$6:$A$116</c:f>
              <c:numCache>
                <c:formatCode>General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7.0010000000000003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89.001000000000005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'Reg_Escalones ascendentes_10.5'!$B$6:$B$116</c:f>
              <c:numCache>
                <c:formatCode>General</c:formatCode>
                <c:ptCount val="111"/>
                <c:pt idx="0">
                  <c:v>0.99405211210250799</c:v>
                </c:pt>
                <c:pt idx="1">
                  <c:v>0.99541854858398404</c:v>
                </c:pt>
                <c:pt idx="2">
                  <c:v>0.99418872594833296</c:v>
                </c:pt>
                <c:pt idx="3">
                  <c:v>1.0068672895431501</c:v>
                </c:pt>
                <c:pt idx="4">
                  <c:v>1.00702512264251</c:v>
                </c:pt>
                <c:pt idx="5">
                  <c:v>1.0049637556076001</c:v>
                </c:pt>
                <c:pt idx="6">
                  <c:v>0.9959716796875</c:v>
                </c:pt>
                <c:pt idx="7">
                  <c:v>0.98959583044052102</c:v>
                </c:pt>
                <c:pt idx="8">
                  <c:v>0.99304503202438299</c:v>
                </c:pt>
                <c:pt idx="9">
                  <c:v>0.99292606115341098</c:v>
                </c:pt>
                <c:pt idx="10">
                  <c:v>0.99645388126373202</c:v>
                </c:pt>
                <c:pt idx="11">
                  <c:v>0.99563217163085904</c:v>
                </c:pt>
                <c:pt idx="12">
                  <c:v>0.99715727567672696</c:v>
                </c:pt>
                <c:pt idx="13">
                  <c:v>0.99727481603622403</c:v>
                </c:pt>
                <c:pt idx="14">
                  <c:v>1.0001038312911901</c:v>
                </c:pt>
                <c:pt idx="15">
                  <c:v>1.00106585025787</c:v>
                </c:pt>
                <c:pt idx="16">
                  <c:v>1.0391372442245399</c:v>
                </c:pt>
                <c:pt idx="17">
                  <c:v>1.1180114746093699</c:v>
                </c:pt>
                <c:pt idx="18">
                  <c:v>1.16314625740051</c:v>
                </c:pt>
                <c:pt idx="19">
                  <c:v>1.2340217828750599</c:v>
                </c:pt>
                <c:pt idx="20">
                  <c:v>1.2779839038848799</c:v>
                </c:pt>
                <c:pt idx="21">
                  <c:v>1.3438423871994001</c:v>
                </c:pt>
                <c:pt idx="22">
                  <c:v>1.38979268074035</c:v>
                </c:pt>
                <c:pt idx="23">
                  <c:v>1.4587440490722601</c:v>
                </c:pt>
                <c:pt idx="24">
                  <c:v>1.56171882152557</c:v>
                </c:pt>
                <c:pt idx="25">
                  <c:v>1.5872611999511701</c:v>
                </c:pt>
                <c:pt idx="26">
                  <c:v>1.6187896728515601</c:v>
                </c:pt>
                <c:pt idx="27">
                  <c:v>1.7101913690567001</c:v>
                </c:pt>
                <c:pt idx="28">
                  <c:v>1.7859290838241499</c:v>
                </c:pt>
                <c:pt idx="29">
                  <c:v>1.8235435485839799</c:v>
                </c:pt>
                <c:pt idx="30">
                  <c:v>1.86311423778533</c:v>
                </c:pt>
                <c:pt idx="31">
                  <c:v>1.9570953845977701</c:v>
                </c:pt>
                <c:pt idx="32">
                  <c:v>2.0515677928924498</c:v>
                </c:pt>
                <c:pt idx="33">
                  <c:v>2.0961639881134002</c:v>
                </c:pt>
                <c:pt idx="34">
                  <c:v>2.1355934143066402</c:v>
                </c:pt>
                <c:pt idx="35">
                  <c:v>2.1607773303985498</c:v>
                </c:pt>
                <c:pt idx="36">
                  <c:v>2.2797379493713299</c:v>
                </c:pt>
                <c:pt idx="37">
                  <c:v>2.3072946071624698</c:v>
                </c:pt>
                <c:pt idx="38">
                  <c:v>2.4141747951507502</c:v>
                </c:pt>
                <c:pt idx="39">
                  <c:v>2.47705698013305</c:v>
                </c:pt>
                <c:pt idx="40">
                  <c:v>2.5078415870666499</c:v>
                </c:pt>
                <c:pt idx="41">
                  <c:v>2.5746285915374698</c:v>
                </c:pt>
                <c:pt idx="42">
                  <c:v>2.6203255653381299</c:v>
                </c:pt>
                <c:pt idx="43">
                  <c:v>2.7060410976409899</c:v>
                </c:pt>
                <c:pt idx="44">
                  <c:v>2.7596480846404998</c:v>
                </c:pt>
                <c:pt idx="45">
                  <c:v>2.8109474182128902</c:v>
                </c:pt>
                <c:pt idx="46">
                  <c:v>2.86864161491394</c:v>
                </c:pt>
                <c:pt idx="47">
                  <c:v>2.96075367927551</c:v>
                </c:pt>
                <c:pt idx="48">
                  <c:v>3.0036599636077801</c:v>
                </c:pt>
                <c:pt idx="49">
                  <c:v>3.0859069824218701</c:v>
                </c:pt>
                <c:pt idx="50">
                  <c:v>3.1087799072265598</c:v>
                </c:pt>
                <c:pt idx="51">
                  <c:v>3.18029713630676</c:v>
                </c:pt>
                <c:pt idx="52">
                  <c:v>3.2548654079437198</c:v>
                </c:pt>
                <c:pt idx="53">
                  <c:v>3.3246650695800701</c:v>
                </c:pt>
                <c:pt idx="54">
                  <c:v>3.3653755187988201</c:v>
                </c:pt>
                <c:pt idx="55">
                  <c:v>3.4376876354217498</c:v>
                </c:pt>
                <c:pt idx="56">
                  <c:v>3.5143630504608101</c:v>
                </c:pt>
                <c:pt idx="57">
                  <c:v>3.5576858520507799</c:v>
                </c:pt>
                <c:pt idx="58">
                  <c:v>3.5986657142639098</c:v>
                </c:pt>
                <c:pt idx="59">
                  <c:v>3.67517638206481</c:v>
                </c:pt>
                <c:pt idx="60">
                  <c:v>3.7707145214080802</c:v>
                </c:pt>
                <c:pt idx="61">
                  <c:v>3.7887649536132799</c:v>
                </c:pt>
                <c:pt idx="62">
                  <c:v>3.8485343456268302</c:v>
                </c:pt>
                <c:pt idx="63">
                  <c:v>3.9265999794006299</c:v>
                </c:pt>
                <c:pt idx="64">
                  <c:v>3.9920525550842201</c:v>
                </c:pt>
                <c:pt idx="65">
                  <c:v>4.0507655143737704</c:v>
                </c:pt>
                <c:pt idx="66">
                  <c:v>4.08988285064697</c:v>
                </c:pt>
                <c:pt idx="67">
                  <c:v>4.1747612953186</c:v>
                </c:pt>
                <c:pt idx="68">
                  <c:v>4.2432913780212402</c:v>
                </c:pt>
                <c:pt idx="69">
                  <c:v>4.2868685722351003</c:v>
                </c:pt>
                <c:pt idx="70">
                  <c:v>4.3423371315002397</c:v>
                </c:pt>
                <c:pt idx="71">
                  <c:v>4.41284132003784</c:v>
                </c:pt>
                <c:pt idx="72">
                  <c:v>4.5067572593688903</c:v>
                </c:pt>
                <c:pt idx="73">
                  <c:v>4.5420236587524396</c:v>
                </c:pt>
                <c:pt idx="74">
                  <c:v>4.5733056068420401</c:v>
                </c:pt>
                <c:pt idx="75">
                  <c:v>4.6563048362731898</c:v>
                </c:pt>
                <c:pt idx="76">
                  <c:v>4.7290534973144496</c:v>
                </c:pt>
                <c:pt idx="77">
                  <c:v>4.7831649780273402</c:v>
                </c:pt>
                <c:pt idx="78">
                  <c:v>4.8301095962524396</c:v>
                </c:pt>
                <c:pt idx="79">
                  <c:v>4.9041666984558097</c:v>
                </c:pt>
                <c:pt idx="80">
                  <c:v>4.9679832458495996</c:v>
                </c:pt>
                <c:pt idx="81">
                  <c:v>5.0252795219421298</c:v>
                </c:pt>
                <c:pt idx="82">
                  <c:v>5.0885224342346103</c:v>
                </c:pt>
                <c:pt idx="83">
                  <c:v>5.1481332778930602</c:v>
                </c:pt>
                <c:pt idx="84">
                  <c:v>5.2077951431274396</c:v>
                </c:pt>
                <c:pt idx="85">
                  <c:v>5.2598505020141602</c:v>
                </c:pt>
                <c:pt idx="86">
                  <c:v>5.3353385925292898</c:v>
                </c:pt>
                <c:pt idx="87">
                  <c:v>5.4035315513610804</c:v>
                </c:pt>
                <c:pt idx="88">
                  <c:v>5.4571661949157697</c:v>
                </c:pt>
                <c:pt idx="89">
                  <c:v>5.53354787826538</c:v>
                </c:pt>
                <c:pt idx="90">
                  <c:v>5.5613760948181099</c:v>
                </c:pt>
                <c:pt idx="91">
                  <c:v>5.6393442153930602</c:v>
                </c:pt>
                <c:pt idx="92">
                  <c:v>5.7111968994140598</c:v>
                </c:pt>
                <c:pt idx="93">
                  <c:v>5.7508769035339302</c:v>
                </c:pt>
                <c:pt idx="94">
                  <c:v>5.8027472496032697</c:v>
                </c:pt>
                <c:pt idx="95">
                  <c:v>5.8828005790710396</c:v>
                </c:pt>
                <c:pt idx="96">
                  <c:v>5.9515380859375</c:v>
                </c:pt>
                <c:pt idx="97">
                  <c:v>6.0084319114684996</c:v>
                </c:pt>
                <c:pt idx="98">
                  <c:v>6.0508761405944798</c:v>
                </c:pt>
                <c:pt idx="99">
                  <c:v>6.1272187232971103</c:v>
                </c:pt>
                <c:pt idx="100">
                  <c:v>6.1989226341247496</c:v>
                </c:pt>
                <c:pt idx="101">
                  <c:v>6.2348642349243102</c:v>
                </c:pt>
                <c:pt idx="102">
                  <c:v>6.3008170127868599</c:v>
                </c:pt>
                <c:pt idx="103">
                  <c:v>6.37109375</c:v>
                </c:pt>
                <c:pt idx="104">
                  <c:v>6.4411745071411097</c:v>
                </c:pt>
                <c:pt idx="105">
                  <c:v>6.4810633659362704</c:v>
                </c:pt>
                <c:pt idx="106">
                  <c:v>6.5488138198852504</c:v>
                </c:pt>
                <c:pt idx="107">
                  <c:v>6.5843782424926696</c:v>
                </c:pt>
                <c:pt idx="108">
                  <c:v>6.5910453796386701</c:v>
                </c:pt>
                <c:pt idx="109">
                  <c:v>6.6198387145995996</c:v>
                </c:pt>
                <c:pt idx="110">
                  <c:v>6.5996203422546298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60-4F08-891A-50A5486F1C2C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ascendentes_10.5'!$A$6:$A$116</c:f>
              <c:numCache>
                <c:formatCode>General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7.0010000000000003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89.001000000000005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'Reg_Escalones ascendentes_10.5'!$D$6:$D$116</c:f>
              <c:numCache>
                <c:formatCode>General</c:formatCode>
                <c:ptCount val="1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1.0612497329711901</c:v>
                </c:pt>
                <c:pt idx="16">
                  <c:v>1.1224994659423799</c:v>
                </c:pt>
                <c:pt idx="17">
                  <c:v>1.18374919891357</c:v>
                </c:pt>
                <c:pt idx="18">
                  <c:v>1.2449989318847601</c:v>
                </c:pt>
                <c:pt idx="19">
                  <c:v>1.3062486648559499</c:v>
                </c:pt>
                <c:pt idx="20">
                  <c:v>1.36749839782714</c:v>
                </c:pt>
                <c:pt idx="21">
                  <c:v>1.4287481307983301</c:v>
                </c:pt>
                <c:pt idx="22">
                  <c:v>1.4899978637695299</c:v>
                </c:pt>
                <c:pt idx="23">
                  <c:v>1.55124759674072</c:v>
                </c:pt>
                <c:pt idx="24">
                  <c:v>1.6124973297119101</c:v>
                </c:pt>
                <c:pt idx="25">
                  <c:v>1.6737470626830999</c:v>
                </c:pt>
                <c:pt idx="26">
                  <c:v>1.73499679565429</c:v>
                </c:pt>
                <c:pt idx="27">
                  <c:v>1.7962465286254801</c:v>
                </c:pt>
                <c:pt idx="28">
                  <c:v>1.8574962615966699</c:v>
                </c:pt>
                <c:pt idx="29">
                  <c:v>1.91874599456787</c:v>
                </c:pt>
                <c:pt idx="30">
                  <c:v>1.9799957275390601</c:v>
                </c:pt>
                <c:pt idx="31">
                  <c:v>2.0412454605102499</c:v>
                </c:pt>
                <c:pt idx="32">
                  <c:v>2.10249519348144</c:v>
                </c:pt>
                <c:pt idx="33">
                  <c:v>2.1637449264526301</c:v>
                </c:pt>
                <c:pt idx="34">
                  <c:v>2.2249946594238201</c:v>
                </c:pt>
                <c:pt idx="35">
                  <c:v>2.2862443923950102</c:v>
                </c:pt>
                <c:pt idx="36">
                  <c:v>2.34749412536621</c:v>
                </c:pt>
                <c:pt idx="37">
                  <c:v>2.4087438583374001</c:v>
                </c:pt>
                <c:pt idx="38">
                  <c:v>2.4699935913085902</c:v>
                </c:pt>
                <c:pt idx="39">
                  <c:v>2.5312433242797798</c:v>
                </c:pt>
                <c:pt idx="40">
                  <c:v>2.5924930572509699</c:v>
                </c:pt>
                <c:pt idx="41">
                  <c:v>2.65374279022216</c:v>
                </c:pt>
                <c:pt idx="42">
                  <c:v>2.71499252319335</c:v>
                </c:pt>
                <c:pt idx="43">
                  <c:v>2.7762422561645499</c:v>
                </c:pt>
                <c:pt idx="44">
                  <c:v>2.83749198913574</c:v>
                </c:pt>
                <c:pt idx="45">
                  <c:v>2.89874172210693</c:v>
                </c:pt>
                <c:pt idx="46">
                  <c:v>2.9599914550781201</c:v>
                </c:pt>
                <c:pt idx="47">
                  <c:v>3.0212411880493102</c:v>
                </c:pt>
                <c:pt idx="48">
                  <c:v>3.0824909210204998</c:v>
                </c:pt>
                <c:pt idx="49">
                  <c:v>3.1437406539916899</c:v>
                </c:pt>
                <c:pt idx="50">
                  <c:v>3.2049903869628902</c:v>
                </c:pt>
                <c:pt idx="51">
                  <c:v>3.2662401199340798</c:v>
                </c:pt>
                <c:pt idx="52">
                  <c:v>3.3274898529052699</c:v>
                </c:pt>
                <c:pt idx="53">
                  <c:v>3.38873958587646</c:v>
                </c:pt>
                <c:pt idx="54">
                  <c:v>3.44998931884765</c:v>
                </c:pt>
                <c:pt idx="55">
                  <c:v>3.5112390518188401</c:v>
                </c:pt>
                <c:pt idx="56">
                  <c:v>3.5724887847900302</c:v>
                </c:pt>
                <c:pt idx="57">
                  <c:v>3.63373851776123</c:v>
                </c:pt>
                <c:pt idx="58">
                  <c:v>3.6949882507324201</c:v>
                </c:pt>
                <c:pt idx="59">
                  <c:v>3.7562379837036102</c:v>
                </c:pt>
                <c:pt idx="60">
                  <c:v>3.8174877166747998</c:v>
                </c:pt>
                <c:pt idx="61">
                  <c:v>3.8787374496459899</c:v>
                </c:pt>
                <c:pt idx="62">
                  <c:v>3.93998718261718</c:v>
                </c:pt>
                <c:pt idx="63">
                  <c:v>4.00123691558837</c:v>
                </c:pt>
                <c:pt idx="64">
                  <c:v>4.0624866485595703</c:v>
                </c:pt>
                <c:pt idx="65">
                  <c:v>4.1237363815307599</c:v>
                </c:pt>
                <c:pt idx="66">
                  <c:v>4.1849861145019496</c:v>
                </c:pt>
                <c:pt idx="67">
                  <c:v>4.2462358474731401</c:v>
                </c:pt>
                <c:pt idx="68">
                  <c:v>4.3074855804443297</c:v>
                </c:pt>
                <c:pt idx="69">
                  <c:v>4.3687353134155202</c:v>
                </c:pt>
                <c:pt idx="70">
                  <c:v>4.4299850463867099</c:v>
                </c:pt>
                <c:pt idx="71">
                  <c:v>4.4912347793579102</c:v>
                </c:pt>
                <c:pt idx="72">
                  <c:v>4.5524845123290998</c:v>
                </c:pt>
                <c:pt idx="73">
                  <c:v>4.6137342453002903</c:v>
                </c:pt>
                <c:pt idx="74">
                  <c:v>4.6749839782714799</c:v>
                </c:pt>
                <c:pt idx="75">
                  <c:v>4.7362337112426696</c:v>
                </c:pt>
                <c:pt idx="76">
                  <c:v>4.7974834442138601</c:v>
                </c:pt>
                <c:pt idx="77">
                  <c:v>4.8587331771850497</c:v>
                </c:pt>
                <c:pt idx="78">
                  <c:v>4.91998291015625</c:v>
                </c:pt>
                <c:pt idx="79">
                  <c:v>4.9812326431274396</c:v>
                </c:pt>
                <c:pt idx="80">
                  <c:v>5.0424823760986301</c:v>
                </c:pt>
                <c:pt idx="81">
                  <c:v>5.1037321090698198</c:v>
                </c:pt>
                <c:pt idx="82">
                  <c:v>5.1649818420410103</c:v>
                </c:pt>
                <c:pt idx="83">
                  <c:v>5.2262315750121999</c:v>
                </c:pt>
                <c:pt idx="84">
                  <c:v>5.2874813079833896</c:v>
                </c:pt>
                <c:pt idx="85">
                  <c:v>5.3487310409545898</c:v>
                </c:pt>
                <c:pt idx="86">
                  <c:v>5.4099807739257804</c:v>
                </c:pt>
                <c:pt idx="87">
                  <c:v>5.47123050689697</c:v>
                </c:pt>
                <c:pt idx="88">
                  <c:v>5.5324802398681596</c:v>
                </c:pt>
                <c:pt idx="89">
                  <c:v>5.5937299728393501</c:v>
                </c:pt>
                <c:pt idx="90">
                  <c:v>5.6549797058105398</c:v>
                </c:pt>
                <c:pt idx="91">
                  <c:v>5.7162294387817303</c:v>
                </c:pt>
                <c:pt idx="92">
                  <c:v>5.7774791717529297</c:v>
                </c:pt>
                <c:pt idx="93">
                  <c:v>5.8387289047241202</c:v>
                </c:pt>
                <c:pt idx="94">
                  <c:v>5.8999786376953098</c:v>
                </c:pt>
                <c:pt idx="95">
                  <c:v>5.9612283706665004</c:v>
                </c:pt>
                <c:pt idx="96">
                  <c:v>6.02247810363769</c:v>
                </c:pt>
                <c:pt idx="97">
                  <c:v>6.0837278366088796</c:v>
                </c:pt>
                <c:pt idx="98">
                  <c:v>6.1449775695800701</c:v>
                </c:pt>
                <c:pt idx="99">
                  <c:v>6.2062273025512598</c:v>
                </c:pt>
                <c:pt idx="100">
                  <c:v>6.26747703552246</c:v>
                </c:pt>
                <c:pt idx="101">
                  <c:v>6.3287267684936497</c:v>
                </c:pt>
                <c:pt idx="102">
                  <c:v>6.3899765014648402</c:v>
                </c:pt>
                <c:pt idx="103">
                  <c:v>6.4512262344360298</c:v>
                </c:pt>
                <c:pt idx="104">
                  <c:v>6.5124759674072203</c:v>
                </c:pt>
                <c:pt idx="105">
                  <c:v>6.57372570037841</c:v>
                </c:pt>
                <c:pt idx="106">
                  <c:v>6.5999999046325604</c:v>
                </c:pt>
                <c:pt idx="107">
                  <c:v>6.5999999046325604</c:v>
                </c:pt>
                <c:pt idx="108">
                  <c:v>6.5999999046325604</c:v>
                </c:pt>
                <c:pt idx="109">
                  <c:v>6.5999999046325604</c:v>
                </c:pt>
                <c:pt idx="110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60-4F08-891A-50A5486F1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63088"/>
        <c:axId val="1504553296"/>
      </c:scatterChart>
      <c:valAx>
        <c:axId val="1504563088"/>
        <c:scaling>
          <c:orientation val="minMax"/>
          <c:max val="1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53296"/>
        <c:crosses val="autoZero"/>
        <c:crossBetween val="midCat"/>
      </c:valAx>
      <c:valAx>
        <c:axId val="150455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63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 - 10.5%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ascendentes_10.5'!$E$6:$E$109</c:f>
              <c:numCache>
                <c:formatCode>General</c:formatCode>
                <c:ptCount val="10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5.0010000000000003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26.001000000000001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</c:numCache>
            </c:numRef>
          </c:xVal>
          <c:yVal>
            <c:numRef>
              <c:f>'Reg_Escalones ascendentes_10.5'!$F$6:$F$109</c:f>
              <c:numCache>
                <c:formatCode>General</c:formatCode>
                <c:ptCount val="104"/>
                <c:pt idx="0">
                  <c:v>0.99255752563476496</c:v>
                </c:pt>
                <c:pt idx="1">
                  <c:v>0.98397904634475697</c:v>
                </c:pt>
                <c:pt idx="2">
                  <c:v>0.99182361364364602</c:v>
                </c:pt>
                <c:pt idx="3">
                  <c:v>0.99790424108505205</c:v>
                </c:pt>
                <c:pt idx="4">
                  <c:v>0.99743503332137995</c:v>
                </c:pt>
                <c:pt idx="5">
                  <c:v>1.02943503856658</c:v>
                </c:pt>
                <c:pt idx="6">
                  <c:v>1.0390396118164</c:v>
                </c:pt>
                <c:pt idx="7">
                  <c:v>1.11745989322662</c:v>
                </c:pt>
                <c:pt idx="8">
                  <c:v>1.1639168262481601</c:v>
                </c:pt>
                <c:pt idx="9">
                  <c:v>1.23001861572265</c:v>
                </c:pt>
                <c:pt idx="10">
                  <c:v>1.2887611389160101</c:v>
                </c:pt>
                <c:pt idx="11">
                  <c:v>1.33361279964447</c:v>
                </c:pt>
                <c:pt idx="12">
                  <c:v>1.3976982831954901</c:v>
                </c:pt>
                <c:pt idx="13">
                  <c:v>1.49151003360748</c:v>
                </c:pt>
                <c:pt idx="14">
                  <c:v>1.5392646789550699</c:v>
                </c:pt>
                <c:pt idx="15">
                  <c:v>1.5977210998535101</c:v>
                </c:pt>
                <c:pt idx="16">
                  <c:v>1.65687108039855</c:v>
                </c:pt>
                <c:pt idx="17">
                  <c:v>1.7107849121093699</c:v>
                </c:pt>
                <c:pt idx="18">
                  <c:v>1.7793563604354801</c:v>
                </c:pt>
                <c:pt idx="19">
                  <c:v>1.83115923404693</c:v>
                </c:pt>
                <c:pt idx="20">
                  <c:v>1.89208531379699</c:v>
                </c:pt>
                <c:pt idx="21">
                  <c:v>1.9893165826797401</c:v>
                </c:pt>
                <c:pt idx="22">
                  <c:v>2.02715992927551</c:v>
                </c:pt>
                <c:pt idx="23">
                  <c:v>2.08655333518981</c:v>
                </c:pt>
                <c:pt idx="24">
                  <c:v>2.1236922740936199</c:v>
                </c:pt>
                <c:pt idx="25">
                  <c:v>2.20588850975036</c:v>
                </c:pt>
                <c:pt idx="26">
                  <c:v>2.2797431945800701</c:v>
                </c:pt>
                <c:pt idx="27">
                  <c:v>2.3213753700256299</c:v>
                </c:pt>
                <c:pt idx="28">
                  <c:v>2.37721490859985</c:v>
                </c:pt>
                <c:pt idx="29">
                  <c:v>2.4612472057342498</c:v>
                </c:pt>
                <c:pt idx="30">
                  <c:v>2.52407526969909</c:v>
                </c:pt>
                <c:pt idx="31">
                  <c:v>2.5713791847228999</c:v>
                </c:pt>
                <c:pt idx="32">
                  <c:v>2.6163985729217498</c:v>
                </c:pt>
                <c:pt idx="33">
                  <c:v>2.7070991992950399</c:v>
                </c:pt>
                <c:pt idx="34">
                  <c:v>2.7674095630645699</c:v>
                </c:pt>
                <c:pt idx="35">
                  <c:v>2.82953429222106</c:v>
                </c:pt>
                <c:pt idx="36">
                  <c:v>2.8686044216156001</c:v>
                </c:pt>
                <c:pt idx="37">
                  <c:v>2.9463295936584402</c:v>
                </c:pt>
                <c:pt idx="38">
                  <c:v>3.02124643325805</c:v>
                </c:pt>
                <c:pt idx="39">
                  <c:v>3.0672798156738201</c:v>
                </c:pt>
                <c:pt idx="40">
                  <c:v>3.1161820888519198</c:v>
                </c:pt>
                <c:pt idx="41">
                  <c:v>3.1671593189239502</c:v>
                </c:pt>
                <c:pt idx="42">
                  <c:v>3.2333238124847399</c:v>
                </c:pt>
                <c:pt idx="43">
                  <c:v>3.3453705310821502</c:v>
                </c:pt>
                <c:pt idx="44">
                  <c:v>3.36730504035949</c:v>
                </c:pt>
                <c:pt idx="45">
                  <c:v>3.4461510181427002</c:v>
                </c:pt>
                <c:pt idx="46">
                  <c:v>3.5072922706603999</c:v>
                </c:pt>
                <c:pt idx="47">
                  <c:v>3.5582320690154998</c:v>
                </c:pt>
                <c:pt idx="48">
                  <c:v>3.6020600795745801</c:v>
                </c:pt>
                <c:pt idx="49">
                  <c:v>3.6898238658904998</c:v>
                </c:pt>
                <c:pt idx="50">
                  <c:v>3.7378678321838299</c:v>
                </c:pt>
                <c:pt idx="51">
                  <c:v>3.7913329601287802</c:v>
                </c:pt>
                <c:pt idx="52">
                  <c:v>3.8578796386718701</c:v>
                </c:pt>
                <c:pt idx="53">
                  <c:v>3.9203910827636701</c:v>
                </c:pt>
                <c:pt idx="54">
                  <c:v>3.9838395118713299</c:v>
                </c:pt>
                <c:pt idx="55">
                  <c:v>4.0437707901000897</c:v>
                </c:pt>
                <c:pt idx="56">
                  <c:v>4.1075057983398402</c:v>
                </c:pt>
                <c:pt idx="57">
                  <c:v>4.1610360145568803</c:v>
                </c:pt>
                <c:pt idx="58">
                  <c:v>4.2469978332519496</c:v>
                </c:pt>
                <c:pt idx="59">
                  <c:v>4.2875299453735298</c:v>
                </c:pt>
                <c:pt idx="60">
                  <c:v>4.3294587135314897</c:v>
                </c:pt>
                <c:pt idx="61">
                  <c:v>4.4097175598144496</c:v>
                </c:pt>
                <c:pt idx="62">
                  <c:v>4.49302053451538</c:v>
                </c:pt>
                <c:pt idx="63">
                  <c:v>4.5289893150329501</c:v>
                </c:pt>
                <c:pt idx="64">
                  <c:v>4.5673499107360804</c:v>
                </c:pt>
                <c:pt idx="65">
                  <c:v>4.6411585807800204</c:v>
                </c:pt>
                <c:pt idx="66">
                  <c:v>4.7396659851074201</c:v>
                </c:pt>
                <c:pt idx="67">
                  <c:v>4.77894735336303</c:v>
                </c:pt>
                <c:pt idx="68">
                  <c:v>4.8153128623962402</c:v>
                </c:pt>
                <c:pt idx="69">
                  <c:v>4.9284853935241699</c:v>
                </c:pt>
                <c:pt idx="70">
                  <c:v>4.97275686264038</c:v>
                </c:pt>
                <c:pt idx="71">
                  <c:v>5.0135154724120996</c:v>
                </c:pt>
                <c:pt idx="72">
                  <c:v>5.0858664512634197</c:v>
                </c:pt>
                <c:pt idx="73">
                  <c:v>5.1404623985290501</c:v>
                </c:pt>
                <c:pt idx="74">
                  <c:v>5.2082171440124503</c:v>
                </c:pt>
                <c:pt idx="75">
                  <c:v>5.26806211471557</c:v>
                </c:pt>
                <c:pt idx="76">
                  <c:v>5.3225607872009197</c:v>
                </c:pt>
                <c:pt idx="77">
                  <c:v>5.3738059997558496</c:v>
                </c:pt>
                <c:pt idx="78">
                  <c:v>5.4721016883850098</c:v>
                </c:pt>
                <c:pt idx="79">
                  <c:v>5.5306711196899396</c:v>
                </c:pt>
                <c:pt idx="80">
                  <c:v>5.5664153099059996</c:v>
                </c:pt>
                <c:pt idx="81">
                  <c:v>5.6311106681823704</c:v>
                </c:pt>
                <c:pt idx="82">
                  <c:v>5.7203903198242099</c:v>
                </c:pt>
                <c:pt idx="83">
                  <c:v>5.7621765136718697</c:v>
                </c:pt>
                <c:pt idx="84">
                  <c:v>5.8112688064575098</c:v>
                </c:pt>
                <c:pt idx="85">
                  <c:v>5.8670587539672798</c:v>
                </c:pt>
                <c:pt idx="86">
                  <c:v>5.9520606994628897</c:v>
                </c:pt>
                <c:pt idx="87">
                  <c:v>6.0118417739868102</c:v>
                </c:pt>
                <c:pt idx="88">
                  <c:v>6.04449415206909</c:v>
                </c:pt>
                <c:pt idx="89">
                  <c:v>6.1160483360290501</c:v>
                </c:pt>
                <c:pt idx="90">
                  <c:v>6.1955156326293901</c:v>
                </c:pt>
                <c:pt idx="91">
                  <c:v>6.2510604858398402</c:v>
                </c:pt>
                <c:pt idx="92">
                  <c:v>6.2998046875</c:v>
                </c:pt>
                <c:pt idx="93">
                  <c:v>6.3681983947753897</c:v>
                </c:pt>
                <c:pt idx="94">
                  <c:v>6.4268202781677202</c:v>
                </c:pt>
                <c:pt idx="95">
                  <c:v>6.5045976638793901</c:v>
                </c:pt>
                <c:pt idx="96">
                  <c:v>6.5464448928832999</c:v>
                </c:pt>
                <c:pt idx="97">
                  <c:v>6.5987801551818803</c:v>
                </c:pt>
                <c:pt idx="98">
                  <c:v>6.5946288108825604</c:v>
                </c:pt>
                <c:pt idx="99">
                  <c:v>6.6001610755920401</c:v>
                </c:pt>
                <c:pt idx="100">
                  <c:v>6.60896444320678</c:v>
                </c:pt>
                <c:pt idx="101">
                  <c:v>6.6086931228637598</c:v>
                </c:pt>
                <c:pt idx="102">
                  <c:v>6.6025261878967196</c:v>
                </c:pt>
                <c:pt idx="103">
                  <c:v>6.5983848571777299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C3-4D1E-AEAE-C155FFC7CA09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ascendentes_10.5'!$E$6:$E$109</c:f>
              <c:numCache>
                <c:formatCode>General</c:formatCode>
                <c:ptCount val="10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5.0010000000000003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26.001000000000001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</c:numCache>
            </c:numRef>
          </c:xVal>
          <c:yVal>
            <c:numRef>
              <c:f>'Reg_Escalones ascendentes_10.5'!$H$6:$H$109</c:f>
              <c:numCache>
                <c:formatCode>General</c:formatCode>
                <c:ptCount val="10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1.0612497329711901</c:v>
                </c:pt>
                <c:pt idx="6">
                  <c:v>1.1224994659423799</c:v>
                </c:pt>
                <c:pt idx="7">
                  <c:v>1.18374919891357</c:v>
                </c:pt>
                <c:pt idx="8">
                  <c:v>1.2449989318847601</c:v>
                </c:pt>
                <c:pt idx="9">
                  <c:v>1.3062486648559499</c:v>
                </c:pt>
                <c:pt idx="10">
                  <c:v>1.36749839782714</c:v>
                </c:pt>
                <c:pt idx="11">
                  <c:v>1.4287481307983301</c:v>
                </c:pt>
                <c:pt idx="12">
                  <c:v>1.4899978637695299</c:v>
                </c:pt>
                <c:pt idx="13">
                  <c:v>1.55124759674072</c:v>
                </c:pt>
                <c:pt idx="14">
                  <c:v>1.6124973297119101</c:v>
                </c:pt>
                <c:pt idx="15">
                  <c:v>1.6737470626830999</c:v>
                </c:pt>
                <c:pt idx="16">
                  <c:v>1.73499679565429</c:v>
                </c:pt>
                <c:pt idx="17">
                  <c:v>1.7962465286254801</c:v>
                </c:pt>
                <c:pt idx="18">
                  <c:v>1.8574962615966699</c:v>
                </c:pt>
                <c:pt idx="19">
                  <c:v>1.91874599456787</c:v>
                </c:pt>
                <c:pt idx="20">
                  <c:v>1.9799957275390601</c:v>
                </c:pt>
                <c:pt idx="21">
                  <c:v>2.0412454605102499</c:v>
                </c:pt>
                <c:pt idx="22">
                  <c:v>2.10249519348144</c:v>
                </c:pt>
                <c:pt idx="23">
                  <c:v>2.1637449264526301</c:v>
                </c:pt>
                <c:pt idx="24">
                  <c:v>2.2249946594238201</c:v>
                </c:pt>
                <c:pt idx="25">
                  <c:v>2.2862443923950102</c:v>
                </c:pt>
                <c:pt idx="26">
                  <c:v>2.34749412536621</c:v>
                </c:pt>
                <c:pt idx="27">
                  <c:v>2.4087438583374001</c:v>
                </c:pt>
                <c:pt idx="28">
                  <c:v>2.4699935913085902</c:v>
                </c:pt>
                <c:pt idx="29">
                  <c:v>2.5312433242797798</c:v>
                </c:pt>
                <c:pt idx="30">
                  <c:v>2.5924930572509699</c:v>
                </c:pt>
                <c:pt idx="31">
                  <c:v>2.65374279022216</c:v>
                </c:pt>
                <c:pt idx="32">
                  <c:v>2.71499252319335</c:v>
                </c:pt>
                <c:pt idx="33">
                  <c:v>2.7762422561645499</c:v>
                </c:pt>
                <c:pt idx="34">
                  <c:v>2.83749198913574</c:v>
                </c:pt>
                <c:pt idx="35">
                  <c:v>2.89874172210693</c:v>
                </c:pt>
                <c:pt idx="36">
                  <c:v>2.9599914550781201</c:v>
                </c:pt>
                <c:pt idx="37">
                  <c:v>3.0212411880493102</c:v>
                </c:pt>
                <c:pt idx="38">
                  <c:v>3.0824909210204998</c:v>
                </c:pt>
                <c:pt idx="39">
                  <c:v>3.1437406539916899</c:v>
                </c:pt>
                <c:pt idx="40">
                  <c:v>3.2049903869628902</c:v>
                </c:pt>
                <c:pt idx="41">
                  <c:v>3.2662401199340798</c:v>
                </c:pt>
                <c:pt idx="42">
                  <c:v>3.3274898529052699</c:v>
                </c:pt>
                <c:pt idx="43">
                  <c:v>3.38873958587646</c:v>
                </c:pt>
                <c:pt idx="44">
                  <c:v>3.44998931884765</c:v>
                </c:pt>
                <c:pt idx="45">
                  <c:v>3.5112390518188401</c:v>
                </c:pt>
                <c:pt idx="46">
                  <c:v>3.5724887847900302</c:v>
                </c:pt>
                <c:pt idx="47">
                  <c:v>3.63373851776123</c:v>
                </c:pt>
                <c:pt idx="48">
                  <c:v>3.6949882507324201</c:v>
                </c:pt>
                <c:pt idx="49">
                  <c:v>3.7562379837036102</c:v>
                </c:pt>
                <c:pt idx="50">
                  <c:v>3.8174877166747998</c:v>
                </c:pt>
                <c:pt idx="51">
                  <c:v>3.8787374496459899</c:v>
                </c:pt>
                <c:pt idx="52">
                  <c:v>3.93998718261718</c:v>
                </c:pt>
                <c:pt idx="53">
                  <c:v>4.00123691558837</c:v>
                </c:pt>
                <c:pt idx="54">
                  <c:v>4.0624866485595703</c:v>
                </c:pt>
                <c:pt idx="55">
                  <c:v>4.1237363815307599</c:v>
                </c:pt>
                <c:pt idx="56">
                  <c:v>4.1849861145019496</c:v>
                </c:pt>
                <c:pt idx="57">
                  <c:v>4.2462358474731401</c:v>
                </c:pt>
                <c:pt idx="58">
                  <c:v>4.3074855804443297</c:v>
                </c:pt>
                <c:pt idx="59">
                  <c:v>4.3687353134155202</c:v>
                </c:pt>
                <c:pt idx="60">
                  <c:v>4.4299850463867099</c:v>
                </c:pt>
                <c:pt idx="61">
                  <c:v>4.4912347793579102</c:v>
                </c:pt>
                <c:pt idx="62">
                  <c:v>4.5524845123290998</c:v>
                </c:pt>
                <c:pt idx="63">
                  <c:v>4.6137342453002903</c:v>
                </c:pt>
                <c:pt idx="64">
                  <c:v>4.6749839782714799</c:v>
                </c:pt>
                <c:pt idx="65">
                  <c:v>4.7362337112426696</c:v>
                </c:pt>
                <c:pt idx="66">
                  <c:v>4.7974834442138601</c:v>
                </c:pt>
                <c:pt idx="67">
                  <c:v>4.8587331771850497</c:v>
                </c:pt>
                <c:pt idx="68">
                  <c:v>4.91998291015625</c:v>
                </c:pt>
                <c:pt idx="69">
                  <c:v>4.9812326431274396</c:v>
                </c:pt>
                <c:pt idx="70">
                  <c:v>5.0424823760986301</c:v>
                </c:pt>
                <c:pt idx="71">
                  <c:v>5.1037321090698198</c:v>
                </c:pt>
                <c:pt idx="72">
                  <c:v>5.1649818420410103</c:v>
                </c:pt>
                <c:pt idx="73">
                  <c:v>5.2262315750121999</c:v>
                </c:pt>
                <c:pt idx="74">
                  <c:v>5.2874813079833896</c:v>
                </c:pt>
                <c:pt idx="75">
                  <c:v>5.3487310409545898</c:v>
                </c:pt>
                <c:pt idx="76">
                  <c:v>5.4099807739257804</c:v>
                </c:pt>
                <c:pt idx="77">
                  <c:v>5.47123050689697</c:v>
                </c:pt>
                <c:pt idx="78">
                  <c:v>5.5324802398681596</c:v>
                </c:pt>
                <c:pt idx="79">
                  <c:v>5.5937299728393501</c:v>
                </c:pt>
                <c:pt idx="80">
                  <c:v>5.6549797058105398</c:v>
                </c:pt>
                <c:pt idx="81">
                  <c:v>5.7162294387817303</c:v>
                </c:pt>
                <c:pt idx="82">
                  <c:v>5.7774791717529297</c:v>
                </c:pt>
                <c:pt idx="83">
                  <c:v>5.8387289047241202</c:v>
                </c:pt>
                <c:pt idx="84">
                  <c:v>5.8999786376953098</c:v>
                </c:pt>
                <c:pt idx="85">
                  <c:v>5.9612283706665004</c:v>
                </c:pt>
                <c:pt idx="86">
                  <c:v>6.02247810363769</c:v>
                </c:pt>
                <c:pt idx="87">
                  <c:v>6.0837278366088796</c:v>
                </c:pt>
                <c:pt idx="88">
                  <c:v>6.1449775695800701</c:v>
                </c:pt>
                <c:pt idx="89">
                  <c:v>6.2062273025512598</c:v>
                </c:pt>
                <c:pt idx="90">
                  <c:v>6.26747703552246</c:v>
                </c:pt>
                <c:pt idx="91">
                  <c:v>6.3287267684936497</c:v>
                </c:pt>
                <c:pt idx="92">
                  <c:v>6.3899765014648402</c:v>
                </c:pt>
                <c:pt idx="93">
                  <c:v>6.4512262344360298</c:v>
                </c:pt>
                <c:pt idx="94">
                  <c:v>6.5124759674072203</c:v>
                </c:pt>
                <c:pt idx="95">
                  <c:v>6.57372570037841</c:v>
                </c:pt>
                <c:pt idx="96">
                  <c:v>6.5999999046325604</c:v>
                </c:pt>
                <c:pt idx="97">
                  <c:v>6.5999999046325604</c:v>
                </c:pt>
                <c:pt idx="98">
                  <c:v>6.5999999046325604</c:v>
                </c:pt>
                <c:pt idx="99">
                  <c:v>6.5999999046325604</c:v>
                </c:pt>
                <c:pt idx="100">
                  <c:v>6.5999999046325604</c:v>
                </c:pt>
                <c:pt idx="101">
                  <c:v>6.5999999046325604</c:v>
                </c:pt>
                <c:pt idx="102">
                  <c:v>6.5999999046325604</c:v>
                </c:pt>
                <c:pt idx="103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C3-4D1E-AEAE-C155FFC7C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34256"/>
        <c:axId val="1504546768"/>
      </c:scatterChart>
      <c:valAx>
        <c:axId val="1504534256"/>
        <c:scaling>
          <c:orientation val="minMax"/>
          <c:max val="10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46768"/>
        <c:crosses val="autoZero"/>
        <c:crossBetween val="midCat"/>
      </c:valAx>
      <c:valAx>
        <c:axId val="150454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3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Ascendentes- 10.5%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ascendentes_10.5'!$I$6:$I$107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74.001000000000005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</c:numCache>
            </c:numRef>
          </c:xVal>
          <c:yVal>
            <c:numRef>
              <c:f>'Reg_Escalones ascendentes_10.5'!$J$6:$J$107</c:f>
              <c:numCache>
                <c:formatCode>General</c:formatCode>
                <c:ptCount val="102"/>
                <c:pt idx="0">
                  <c:v>0.98615568876266402</c:v>
                </c:pt>
                <c:pt idx="1">
                  <c:v>0.99527436494827204</c:v>
                </c:pt>
                <c:pt idx="2">
                  <c:v>0.99356156587600697</c:v>
                </c:pt>
                <c:pt idx="3">
                  <c:v>0.99553221464157104</c:v>
                </c:pt>
                <c:pt idx="4">
                  <c:v>1.0201599597930899</c:v>
                </c:pt>
                <c:pt idx="5">
                  <c:v>1.05926513671875</c:v>
                </c:pt>
                <c:pt idx="6">
                  <c:v>1.10932004451751</c:v>
                </c:pt>
                <c:pt idx="7">
                  <c:v>1.16005170345306</c:v>
                </c:pt>
                <c:pt idx="8">
                  <c:v>1.2389732599258401</c:v>
                </c:pt>
                <c:pt idx="9">
                  <c:v>1.28744888305664</c:v>
                </c:pt>
                <c:pt idx="10">
                  <c:v>1.33364641666412</c:v>
                </c:pt>
                <c:pt idx="11">
                  <c:v>1.3918602466583201</c:v>
                </c:pt>
                <c:pt idx="12">
                  <c:v>1.4828865528106601</c:v>
                </c:pt>
                <c:pt idx="13">
                  <c:v>1.5347808599471999</c:v>
                </c:pt>
                <c:pt idx="14">
                  <c:v>1.6071792840957599</c:v>
                </c:pt>
                <c:pt idx="15">
                  <c:v>1.6541229486465401</c:v>
                </c:pt>
                <c:pt idx="16">
                  <c:v>1.7130326032638501</c:v>
                </c:pt>
                <c:pt idx="17">
                  <c:v>1.7809143066406199</c:v>
                </c:pt>
                <c:pt idx="18">
                  <c:v>1.82979428768157</c:v>
                </c:pt>
                <c:pt idx="19">
                  <c:v>1.88504409790039</c:v>
                </c:pt>
                <c:pt idx="20">
                  <c:v>1.9691200256347601</c:v>
                </c:pt>
                <c:pt idx="21">
                  <c:v>2.0312905311584402</c:v>
                </c:pt>
                <c:pt idx="22">
                  <c:v>2.0815651416778498</c:v>
                </c:pt>
                <c:pt idx="23">
                  <c:v>2.1187112331390301</c:v>
                </c:pt>
                <c:pt idx="24">
                  <c:v>2.2044646739959699</c:v>
                </c:pt>
                <c:pt idx="25">
                  <c:v>2.2759926319122301</c:v>
                </c:pt>
                <c:pt idx="26">
                  <c:v>2.3189988136291499</c:v>
                </c:pt>
                <c:pt idx="27">
                  <c:v>2.39752125740051</c:v>
                </c:pt>
                <c:pt idx="28">
                  <c:v>2.4580597877502401</c:v>
                </c:pt>
                <c:pt idx="29">
                  <c:v>2.5271804332733101</c:v>
                </c:pt>
                <c:pt idx="30">
                  <c:v>2.5703170299529998</c:v>
                </c:pt>
                <c:pt idx="31">
                  <c:v>2.6176171302795401</c:v>
                </c:pt>
                <c:pt idx="32">
                  <c:v>2.7059471607208199</c:v>
                </c:pt>
                <c:pt idx="33">
                  <c:v>2.7636215686797998</c:v>
                </c:pt>
                <c:pt idx="34">
                  <c:v>2.8231353759765598</c:v>
                </c:pt>
                <c:pt idx="35">
                  <c:v>2.8727684020996</c:v>
                </c:pt>
                <c:pt idx="36">
                  <c:v>2.9437165260314901</c:v>
                </c:pt>
                <c:pt idx="37">
                  <c:v>3.0176856517791699</c:v>
                </c:pt>
                <c:pt idx="38">
                  <c:v>3.05992126464843</c:v>
                </c:pt>
                <c:pt idx="39">
                  <c:v>3.1104362010955802</c:v>
                </c:pt>
                <c:pt idx="40">
                  <c:v>3.2027833461761399</c:v>
                </c:pt>
                <c:pt idx="41">
                  <c:v>3.24505543708801</c:v>
                </c:pt>
                <c:pt idx="42">
                  <c:v>3.31228423118591</c:v>
                </c:pt>
                <c:pt idx="43">
                  <c:v>3.36084604263305</c:v>
                </c:pt>
                <c:pt idx="44">
                  <c:v>3.4294242858886701</c:v>
                </c:pt>
                <c:pt idx="45">
                  <c:v>3.5168037414550701</c:v>
                </c:pt>
                <c:pt idx="46">
                  <c:v>3.5531518459320002</c:v>
                </c:pt>
                <c:pt idx="47">
                  <c:v>3.5924217700958199</c:v>
                </c:pt>
                <c:pt idx="48">
                  <c:v>3.6786477565765301</c:v>
                </c:pt>
                <c:pt idx="49">
                  <c:v>3.7369620800018302</c:v>
                </c:pt>
                <c:pt idx="50">
                  <c:v>3.8130645751953098</c:v>
                </c:pt>
                <c:pt idx="51">
                  <c:v>3.8515319824218701</c:v>
                </c:pt>
                <c:pt idx="52">
                  <c:v>3.9130494594573899</c:v>
                </c:pt>
                <c:pt idx="53">
                  <c:v>3.9915122985839799</c:v>
                </c:pt>
                <c:pt idx="54">
                  <c:v>4.0373725891113201</c:v>
                </c:pt>
                <c:pt idx="55">
                  <c:v>4.0999321937561</c:v>
                </c:pt>
                <c:pt idx="56">
                  <c:v>4.1704134941101003</c:v>
                </c:pt>
                <c:pt idx="57">
                  <c:v>4.2416739463806099</c:v>
                </c:pt>
                <c:pt idx="58">
                  <c:v>4.2765884399414</c:v>
                </c:pt>
                <c:pt idx="59">
                  <c:v>4.3612093925476003</c:v>
                </c:pt>
                <c:pt idx="60">
                  <c:v>4.4049706459045401</c:v>
                </c:pt>
                <c:pt idx="61">
                  <c:v>4.4878802299499503</c:v>
                </c:pt>
                <c:pt idx="62">
                  <c:v>4.5286049842834402</c:v>
                </c:pt>
                <c:pt idx="63">
                  <c:v>4.5701637268066397</c:v>
                </c:pt>
                <c:pt idx="64">
                  <c:v>4.6710944175720197</c:v>
                </c:pt>
                <c:pt idx="65">
                  <c:v>4.7260222434997496</c:v>
                </c:pt>
                <c:pt idx="66">
                  <c:v>4.77211236953735</c:v>
                </c:pt>
                <c:pt idx="67">
                  <c:v>4.8258357048034597</c:v>
                </c:pt>
                <c:pt idx="68">
                  <c:v>4.8937387466430602</c:v>
                </c:pt>
                <c:pt idx="69">
                  <c:v>4.9656510353088299</c:v>
                </c:pt>
                <c:pt idx="70">
                  <c:v>5.0347604751586896</c:v>
                </c:pt>
                <c:pt idx="71">
                  <c:v>5.0734839439392001</c:v>
                </c:pt>
                <c:pt idx="72">
                  <c:v>5.1625266075134197</c:v>
                </c:pt>
                <c:pt idx="73">
                  <c:v>5.2150168418884197</c:v>
                </c:pt>
                <c:pt idx="74">
                  <c:v>5.2645411491393999</c:v>
                </c:pt>
                <c:pt idx="75">
                  <c:v>5.3210039138793901</c:v>
                </c:pt>
                <c:pt idx="76">
                  <c:v>5.3976082801818803</c:v>
                </c:pt>
                <c:pt idx="77">
                  <c:v>5.4729218482971103</c:v>
                </c:pt>
                <c:pt idx="78">
                  <c:v>5.4903411865234304</c:v>
                </c:pt>
                <c:pt idx="79">
                  <c:v>5.5314140319824201</c:v>
                </c:pt>
                <c:pt idx="80">
                  <c:v>5.6411042213439897</c:v>
                </c:pt>
                <c:pt idx="81">
                  <c:v>5.7520785331726003</c:v>
                </c:pt>
                <c:pt idx="82">
                  <c:v>5.78104496002197</c:v>
                </c:pt>
                <c:pt idx="83">
                  <c:v>5.8187308311462402</c:v>
                </c:pt>
                <c:pt idx="84">
                  <c:v>5.8811721801757804</c:v>
                </c:pt>
                <c:pt idx="85">
                  <c:v>5.9299659729003897</c:v>
                </c:pt>
                <c:pt idx="86">
                  <c:v>6.0160989761352504</c:v>
                </c:pt>
                <c:pt idx="87">
                  <c:v>6.0450105667114196</c:v>
                </c:pt>
                <c:pt idx="88">
                  <c:v>6.1234068870544398</c:v>
                </c:pt>
                <c:pt idx="89">
                  <c:v>6.2171339988708496</c:v>
                </c:pt>
                <c:pt idx="90">
                  <c:v>6.2418513298034597</c:v>
                </c:pt>
                <c:pt idx="91">
                  <c:v>6.3070640563964799</c:v>
                </c:pt>
                <c:pt idx="92">
                  <c:v>6.3690948486328098</c:v>
                </c:pt>
                <c:pt idx="93">
                  <c:v>6.4556918144226003</c:v>
                </c:pt>
                <c:pt idx="94">
                  <c:v>6.5046105384826598</c:v>
                </c:pt>
                <c:pt idx="95">
                  <c:v>6.5165443420410103</c:v>
                </c:pt>
                <c:pt idx="96">
                  <c:v>6.5896677970886204</c:v>
                </c:pt>
                <c:pt idx="97">
                  <c:v>6.6139655113220197</c:v>
                </c:pt>
                <c:pt idx="98">
                  <c:v>6.6117830276489196</c:v>
                </c:pt>
                <c:pt idx="99">
                  <c:v>6.62048292160034</c:v>
                </c:pt>
                <c:pt idx="100">
                  <c:v>6.5974664688110298</c:v>
                </c:pt>
                <c:pt idx="101">
                  <c:v>6.5995950698852504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B8-45E9-8EFB-228B6B3CD186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ascendentes_10.5'!$I$6:$I$107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74.001000000000005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</c:numCache>
            </c:numRef>
          </c:xVal>
          <c:yVal>
            <c:numRef>
              <c:f>'Reg_Escalones ascendentes_10.5'!$L$6:$L$107</c:f>
              <c:numCache>
                <c:formatCode>General</c:formatCode>
                <c:ptCount val="10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1.0612497329711901</c:v>
                </c:pt>
                <c:pt idx="5">
                  <c:v>1.1224994659423799</c:v>
                </c:pt>
                <c:pt idx="6">
                  <c:v>1.18374919891357</c:v>
                </c:pt>
                <c:pt idx="7">
                  <c:v>1.2449989318847601</c:v>
                </c:pt>
                <c:pt idx="8">
                  <c:v>1.3062486648559499</c:v>
                </c:pt>
                <c:pt idx="9">
                  <c:v>1.36749839782714</c:v>
                </c:pt>
                <c:pt idx="10">
                  <c:v>1.4287481307983301</c:v>
                </c:pt>
                <c:pt idx="11">
                  <c:v>1.4899978637695299</c:v>
                </c:pt>
                <c:pt idx="12">
                  <c:v>1.55124759674072</c:v>
                </c:pt>
                <c:pt idx="13">
                  <c:v>1.6124973297119101</c:v>
                </c:pt>
                <c:pt idx="14">
                  <c:v>1.6737470626830999</c:v>
                </c:pt>
                <c:pt idx="15">
                  <c:v>1.73499679565429</c:v>
                </c:pt>
                <c:pt idx="16">
                  <c:v>1.7962465286254801</c:v>
                </c:pt>
                <c:pt idx="17">
                  <c:v>1.8574962615966699</c:v>
                </c:pt>
                <c:pt idx="18">
                  <c:v>1.91874599456787</c:v>
                </c:pt>
                <c:pt idx="19">
                  <c:v>1.9799957275390601</c:v>
                </c:pt>
                <c:pt idx="20">
                  <c:v>2.0412454605102499</c:v>
                </c:pt>
                <c:pt idx="21">
                  <c:v>2.10249519348144</c:v>
                </c:pt>
                <c:pt idx="22">
                  <c:v>2.1637449264526301</c:v>
                </c:pt>
                <c:pt idx="23">
                  <c:v>2.2249946594238201</c:v>
                </c:pt>
                <c:pt idx="24">
                  <c:v>2.2862443923950102</c:v>
                </c:pt>
                <c:pt idx="25">
                  <c:v>2.34749412536621</c:v>
                </c:pt>
                <c:pt idx="26">
                  <c:v>2.4087438583374001</c:v>
                </c:pt>
                <c:pt idx="27">
                  <c:v>2.4699935913085902</c:v>
                </c:pt>
                <c:pt idx="28">
                  <c:v>2.5312433242797798</c:v>
                </c:pt>
                <c:pt idx="29">
                  <c:v>2.5924930572509699</c:v>
                </c:pt>
                <c:pt idx="30">
                  <c:v>2.65374279022216</c:v>
                </c:pt>
                <c:pt idx="31">
                  <c:v>2.71499252319335</c:v>
                </c:pt>
                <c:pt idx="32">
                  <c:v>2.7762422561645499</c:v>
                </c:pt>
                <c:pt idx="33">
                  <c:v>2.83749198913574</c:v>
                </c:pt>
                <c:pt idx="34">
                  <c:v>2.89874172210693</c:v>
                </c:pt>
                <c:pt idx="35">
                  <c:v>2.9599914550781201</c:v>
                </c:pt>
                <c:pt idx="36">
                  <c:v>3.0212411880493102</c:v>
                </c:pt>
                <c:pt idx="37">
                  <c:v>3.0824909210204998</c:v>
                </c:pt>
                <c:pt idx="38">
                  <c:v>3.1437406539916899</c:v>
                </c:pt>
                <c:pt idx="39">
                  <c:v>3.2049903869628902</c:v>
                </c:pt>
                <c:pt idx="40">
                  <c:v>3.2662401199340798</c:v>
                </c:pt>
                <c:pt idx="41">
                  <c:v>3.3274898529052699</c:v>
                </c:pt>
                <c:pt idx="42">
                  <c:v>3.38873958587646</c:v>
                </c:pt>
                <c:pt idx="43">
                  <c:v>3.44998931884765</c:v>
                </c:pt>
                <c:pt idx="44">
                  <c:v>3.5112390518188401</c:v>
                </c:pt>
                <c:pt idx="45">
                  <c:v>3.5724887847900302</c:v>
                </c:pt>
                <c:pt idx="46">
                  <c:v>3.63373851776123</c:v>
                </c:pt>
                <c:pt idx="47">
                  <c:v>3.6949882507324201</c:v>
                </c:pt>
                <c:pt idx="48">
                  <c:v>3.7562379837036102</c:v>
                </c:pt>
                <c:pt idx="49">
                  <c:v>3.8174877166747998</c:v>
                </c:pt>
                <c:pt idx="50">
                  <c:v>3.8787374496459899</c:v>
                </c:pt>
                <c:pt idx="51">
                  <c:v>3.93998718261718</c:v>
                </c:pt>
                <c:pt idx="52">
                  <c:v>4.00123691558837</c:v>
                </c:pt>
                <c:pt idx="53">
                  <c:v>4.0624866485595703</c:v>
                </c:pt>
                <c:pt idx="54">
                  <c:v>4.1237363815307599</c:v>
                </c:pt>
                <c:pt idx="55">
                  <c:v>4.1849861145019496</c:v>
                </c:pt>
                <c:pt idx="56">
                  <c:v>4.2462358474731401</c:v>
                </c:pt>
                <c:pt idx="57">
                  <c:v>4.3074855804443297</c:v>
                </c:pt>
                <c:pt idx="58">
                  <c:v>4.3687353134155202</c:v>
                </c:pt>
                <c:pt idx="59">
                  <c:v>4.4299850463867099</c:v>
                </c:pt>
                <c:pt idx="60">
                  <c:v>4.4912347793579102</c:v>
                </c:pt>
                <c:pt idx="61">
                  <c:v>4.5524845123290998</c:v>
                </c:pt>
                <c:pt idx="62">
                  <c:v>4.6137342453002903</c:v>
                </c:pt>
                <c:pt idx="63">
                  <c:v>4.6749839782714799</c:v>
                </c:pt>
                <c:pt idx="64">
                  <c:v>4.7362337112426696</c:v>
                </c:pt>
                <c:pt idx="65">
                  <c:v>4.7974834442138601</c:v>
                </c:pt>
                <c:pt idx="66">
                  <c:v>4.8587331771850497</c:v>
                </c:pt>
                <c:pt idx="67">
                  <c:v>4.91998291015625</c:v>
                </c:pt>
                <c:pt idx="68">
                  <c:v>4.9812326431274396</c:v>
                </c:pt>
                <c:pt idx="69">
                  <c:v>5.0424823760986301</c:v>
                </c:pt>
                <c:pt idx="70">
                  <c:v>5.1037321090698198</c:v>
                </c:pt>
                <c:pt idx="71">
                  <c:v>5.1649818420410103</c:v>
                </c:pt>
                <c:pt idx="72">
                  <c:v>5.2262315750121999</c:v>
                </c:pt>
                <c:pt idx="73">
                  <c:v>5.2874813079833896</c:v>
                </c:pt>
                <c:pt idx="74">
                  <c:v>5.3487310409545898</c:v>
                </c:pt>
                <c:pt idx="75">
                  <c:v>5.4099807739257804</c:v>
                </c:pt>
                <c:pt idx="76">
                  <c:v>5.47123050689697</c:v>
                </c:pt>
                <c:pt idx="77">
                  <c:v>5.5324802398681596</c:v>
                </c:pt>
                <c:pt idx="78">
                  <c:v>5.5937299728393501</c:v>
                </c:pt>
                <c:pt idx="79">
                  <c:v>5.6549797058105398</c:v>
                </c:pt>
                <c:pt idx="80">
                  <c:v>5.7162294387817303</c:v>
                </c:pt>
                <c:pt idx="81">
                  <c:v>5.7774791717529297</c:v>
                </c:pt>
                <c:pt idx="82">
                  <c:v>5.8387289047241202</c:v>
                </c:pt>
                <c:pt idx="83">
                  <c:v>5.8999786376953098</c:v>
                </c:pt>
                <c:pt idx="84">
                  <c:v>5.9612283706665004</c:v>
                </c:pt>
                <c:pt idx="85">
                  <c:v>6.02247810363769</c:v>
                </c:pt>
                <c:pt idx="86">
                  <c:v>6.0837278366088796</c:v>
                </c:pt>
                <c:pt idx="87">
                  <c:v>6.1449775695800701</c:v>
                </c:pt>
                <c:pt idx="88">
                  <c:v>6.2062273025512598</c:v>
                </c:pt>
                <c:pt idx="89">
                  <c:v>6.26747703552246</c:v>
                </c:pt>
                <c:pt idx="90">
                  <c:v>6.3287267684936497</c:v>
                </c:pt>
                <c:pt idx="91">
                  <c:v>6.3899765014648402</c:v>
                </c:pt>
                <c:pt idx="92">
                  <c:v>6.4512262344360298</c:v>
                </c:pt>
                <c:pt idx="93">
                  <c:v>6.5124759674072203</c:v>
                </c:pt>
                <c:pt idx="94">
                  <c:v>6.57372570037841</c:v>
                </c:pt>
                <c:pt idx="95">
                  <c:v>6.5999999046325604</c:v>
                </c:pt>
                <c:pt idx="96">
                  <c:v>6.5999999046325604</c:v>
                </c:pt>
                <c:pt idx="97">
                  <c:v>6.5999999046325604</c:v>
                </c:pt>
                <c:pt idx="98">
                  <c:v>6.5999999046325604</c:v>
                </c:pt>
                <c:pt idx="99">
                  <c:v>6.5999999046325604</c:v>
                </c:pt>
                <c:pt idx="100">
                  <c:v>6.5999999046325604</c:v>
                </c:pt>
                <c:pt idx="101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B8-45E9-8EFB-228B6B3CD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45680"/>
        <c:axId val="1504559824"/>
      </c:scatterChart>
      <c:valAx>
        <c:axId val="1504545680"/>
        <c:scaling>
          <c:orientation val="minMax"/>
          <c:max val="10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59824"/>
        <c:crosses val="autoZero"/>
        <c:crossBetween val="midCat"/>
      </c:valAx>
      <c:valAx>
        <c:axId val="150455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45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 - 10.5%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ascendentes_10.5'!$M$6:$M$108</c:f>
              <c:numCache>
                <c:formatCode>General</c:formatCode>
                <c:ptCount val="103"/>
                <c:pt idx="0">
                  <c:v>0</c:v>
                </c:pt>
                <c:pt idx="1">
                  <c:v>1.0009999999999999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</c:numCache>
            </c:numRef>
          </c:xVal>
          <c:yVal>
            <c:numRef>
              <c:f>'Reg_Escalones ascendentes_10.5'!$N$6:$N$108</c:f>
              <c:numCache>
                <c:formatCode>General</c:formatCode>
                <c:ptCount val="103"/>
                <c:pt idx="0">
                  <c:v>0.98088073730468694</c:v>
                </c:pt>
                <c:pt idx="1">
                  <c:v>0.98835754394531194</c:v>
                </c:pt>
                <c:pt idx="2">
                  <c:v>0.99596709012985196</c:v>
                </c:pt>
                <c:pt idx="3">
                  <c:v>0.98956221342086703</c:v>
                </c:pt>
                <c:pt idx="4">
                  <c:v>0.99366229772567705</c:v>
                </c:pt>
                <c:pt idx="5">
                  <c:v>0.99398499727249101</c:v>
                </c:pt>
                <c:pt idx="6">
                  <c:v>1.0175201892852701</c:v>
                </c:pt>
                <c:pt idx="7">
                  <c:v>1.05860984325408</c:v>
                </c:pt>
                <c:pt idx="8">
                  <c:v>1.1061607599258401</c:v>
                </c:pt>
                <c:pt idx="9">
                  <c:v>1.1585777997970499</c:v>
                </c:pt>
                <c:pt idx="10">
                  <c:v>1.2331970930099401</c:v>
                </c:pt>
                <c:pt idx="11">
                  <c:v>1.28556597232818</c:v>
                </c:pt>
                <c:pt idx="12">
                  <c:v>1.3479874134063701</c:v>
                </c:pt>
                <c:pt idx="13">
                  <c:v>1.38929975032806</c:v>
                </c:pt>
                <c:pt idx="14">
                  <c:v>1.4610664844512899</c:v>
                </c:pt>
                <c:pt idx="15">
                  <c:v>1.55185854434967</c:v>
                </c:pt>
                <c:pt idx="16">
                  <c:v>1.5955231189727701</c:v>
                </c:pt>
                <c:pt idx="17">
                  <c:v>1.6546562910079901</c:v>
                </c:pt>
                <c:pt idx="18">
                  <c:v>1.7047706842422401</c:v>
                </c:pt>
                <c:pt idx="19">
                  <c:v>1.76319968700408</c:v>
                </c:pt>
                <c:pt idx="20">
                  <c:v>1.8473609685897801</c:v>
                </c:pt>
                <c:pt idx="21">
                  <c:v>1.88799440860748</c:v>
                </c:pt>
                <c:pt idx="22">
                  <c:v>1.9526741504669101</c:v>
                </c:pt>
                <c:pt idx="23">
                  <c:v>2.0800476074218701</c:v>
                </c:pt>
                <c:pt idx="24">
                  <c:v>2.08421778678894</c:v>
                </c:pt>
                <c:pt idx="25">
                  <c:v>2.12349104881286</c:v>
                </c:pt>
                <c:pt idx="26">
                  <c:v>2.2196586132049498</c:v>
                </c:pt>
                <c:pt idx="27">
                  <c:v>2.2763245105743399</c:v>
                </c:pt>
                <c:pt idx="28">
                  <c:v>2.3246674537658598</c:v>
                </c:pt>
                <c:pt idx="29">
                  <c:v>2.3729271888732901</c:v>
                </c:pt>
                <c:pt idx="30">
                  <c:v>2.4597795009613002</c:v>
                </c:pt>
                <c:pt idx="31">
                  <c:v>2.5336937904357901</c:v>
                </c:pt>
                <c:pt idx="32">
                  <c:v>2.5607497692108101</c:v>
                </c:pt>
                <c:pt idx="33">
                  <c:v>2.6214120388031001</c:v>
                </c:pt>
                <c:pt idx="34">
                  <c:v>2.6973373889922998</c:v>
                </c:pt>
                <c:pt idx="35">
                  <c:v>2.7638077735900799</c:v>
                </c:pt>
                <c:pt idx="36">
                  <c:v>2.8279495239257799</c:v>
                </c:pt>
                <c:pt idx="37">
                  <c:v>2.8658928871154701</c:v>
                </c:pt>
                <c:pt idx="38">
                  <c:v>2.9420144557952801</c:v>
                </c:pt>
                <c:pt idx="39">
                  <c:v>3.0051705837249698</c:v>
                </c:pt>
                <c:pt idx="40">
                  <c:v>3.0648384094238201</c:v>
                </c:pt>
                <c:pt idx="41">
                  <c:v>3.1071937084197998</c:v>
                </c:pt>
                <c:pt idx="42">
                  <c:v>3.1955871582031201</c:v>
                </c:pt>
                <c:pt idx="43">
                  <c:v>3.276123046875</c:v>
                </c:pt>
                <c:pt idx="44">
                  <c:v>3.2888855934143</c:v>
                </c:pt>
                <c:pt idx="45">
                  <c:v>3.3637015819549498</c:v>
                </c:pt>
                <c:pt idx="46">
                  <c:v>3.4380683898925701</c:v>
                </c:pt>
                <c:pt idx="47">
                  <c:v>3.5072441101074201</c:v>
                </c:pt>
                <c:pt idx="48">
                  <c:v>3.5538132190704301</c:v>
                </c:pt>
                <c:pt idx="49">
                  <c:v>3.5969352722167902</c:v>
                </c:pt>
                <c:pt idx="50">
                  <c:v>3.68464136123657</c:v>
                </c:pt>
                <c:pt idx="51">
                  <c:v>3.74154448509216</c:v>
                </c:pt>
                <c:pt idx="52">
                  <c:v>3.8070297241210902</c:v>
                </c:pt>
                <c:pt idx="53">
                  <c:v>3.85587382316589</c:v>
                </c:pt>
                <c:pt idx="54">
                  <c:v>3.9191017150878902</c:v>
                </c:pt>
                <c:pt idx="55">
                  <c:v>3.9963212013244598</c:v>
                </c:pt>
                <c:pt idx="56">
                  <c:v>4.0405831336975098</c:v>
                </c:pt>
                <c:pt idx="57">
                  <c:v>4.1018357276916504</c:v>
                </c:pt>
                <c:pt idx="58">
                  <c:v>4.1739745140075604</c:v>
                </c:pt>
                <c:pt idx="59">
                  <c:v>4.2450251579284597</c:v>
                </c:pt>
                <c:pt idx="60">
                  <c:v>4.2832665443420401</c:v>
                </c:pt>
                <c:pt idx="61">
                  <c:v>4.3508958816528303</c:v>
                </c:pt>
                <c:pt idx="62">
                  <c:v>4.42154693603515</c:v>
                </c:pt>
                <c:pt idx="63">
                  <c:v>4.4911088943481401</c:v>
                </c:pt>
                <c:pt idx="64">
                  <c:v>4.5292091369628897</c:v>
                </c:pt>
                <c:pt idx="65">
                  <c:v>4.5680232048034597</c:v>
                </c:pt>
                <c:pt idx="66">
                  <c:v>4.6353363990783603</c:v>
                </c:pt>
                <c:pt idx="67">
                  <c:v>4.73622226715087</c:v>
                </c:pt>
                <c:pt idx="68">
                  <c:v>4.7778596878051696</c:v>
                </c:pt>
                <c:pt idx="69">
                  <c:v>4.8264603614807102</c:v>
                </c:pt>
                <c:pt idx="70">
                  <c:v>4.9109873771667401</c:v>
                </c:pt>
                <c:pt idx="71">
                  <c:v>4.9709215164184499</c:v>
                </c:pt>
                <c:pt idx="72">
                  <c:v>5.0357737541198704</c:v>
                </c:pt>
                <c:pt idx="73">
                  <c:v>5.0665698051452601</c:v>
                </c:pt>
                <c:pt idx="74">
                  <c:v>5.1508812904357901</c:v>
                </c:pt>
                <c:pt idx="75">
                  <c:v>5.2171654701232901</c:v>
                </c:pt>
                <c:pt idx="76">
                  <c:v>5.2682719230651802</c:v>
                </c:pt>
                <c:pt idx="77">
                  <c:v>5.3240046501159597</c:v>
                </c:pt>
                <c:pt idx="78">
                  <c:v>5.3843011856079102</c:v>
                </c:pt>
                <c:pt idx="79">
                  <c:v>5.4740395545959402</c:v>
                </c:pt>
                <c:pt idx="80">
                  <c:v>5.5332307815551696</c:v>
                </c:pt>
                <c:pt idx="81">
                  <c:v>5.5681114196777299</c:v>
                </c:pt>
                <c:pt idx="82">
                  <c:v>5.6290550231933496</c:v>
                </c:pt>
                <c:pt idx="83">
                  <c:v>5.7224426269531197</c:v>
                </c:pt>
                <c:pt idx="84">
                  <c:v>5.7618899345397896</c:v>
                </c:pt>
                <c:pt idx="85">
                  <c:v>5.80273008346557</c:v>
                </c:pt>
                <c:pt idx="86">
                  <c:v>5.8725085258483798</c:v>
                </c:pt>
                <c:pt idx="87">
                  <c:v>5.9526610374450604</c:v>
                </c:pt>
                <c:pt idx="88">
                  <c:v>5.9991731643676696</c:v>
                </c:pt>
                <c:pt idx="89">
                  <c:v>6.0523614883422798</c:v>
                </c:pt>
                <c:pt idx="90">
                  <c:v>6.1337342262268004</c:v>
                </c:pt>
                <c:pt idx="91">
                  <c:v>6.2012262344360298</c:v>
                </c:pt>
                <c:pt idx="92">
                  <c:v>6.2451629638671804</c:v>
                </c:pt>
                <c:pt idx="93">
                  <c:v>6.3009390830993599</c:v>
                </c:pt>
                <c:pt idx="94">
                  <c:v>6.3725495338439897</c:v>
                </c:pt>
                <c:pt idx="95">
                  <c:v>6.4393310546875</c:v>
                </c:pt>
                <c:pt idx="96">
                  <c:v>6.4893670082092196</c:v>
                </c:pt>
                <c:pt idx="97">
                  <c:v>6.55323886871337</c:v>
                </c:pt>
                <c:pt idx="98">
                  <c:v>6.6027712821960396</c:v>
                </c:pt>
                <c:pt idx="99">
                  <c:v>6.6013994216918901</c:v>
                </c:pt>
                <c:pt idx="100">
                  <c:v>6.6074318885803196</c:v>
                </c:pt>
                <c:pt idx="101">
                  <c:v>6.59887266159057</c:v>
                </c:pt>
                <c:pt idx="102">
                  <c:v>6.6019740104675204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60-4AF1-ABFE-2630D014B3DB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ascendentes_10.5'!$M$6:$M$108</c:f>
              <c:numCache>
                <c:formatCode>General</c:formatCode>
                <c:ptCount val="103"/>
                <c:pt idx="0">
                  <c:v>0</c:v>
                </c:pt>
                <c:pt idx="1">
                  <c:v>1.0009999999999999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</c:numCache>
            </c:numRef>
          </c:xVal>
          <c:yVal>
            <c:numRef>
              <c:f>'Reg_Escalones ascendentes_10.5'!$P$6:$P$108</c:f>
              <c:numCache>
                <c:formatCode>General</c:formatCode>
                <c:ptCount val="10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1.0612497329711901</c:v>
                </c:pt>
                <c:pt idx="7">
                  <c:v>1.1224994659423799</c:v>
                </c:pt>
                <c:pt idx="8">
                  <c:v>1.18374919891357</c:v>
                </c:pt>
                <c:pt idx="9">
                  <c:v>1.2449989318847601</c:v>
                </c:pt>
                <c:pt idx="10">
                  <c:v>1.3062486648559499</c:v>
                </c:pt>
                <c:pt idx="11">
                  <c:v>1.36749839782714</c:v>
                </c:pt>
                <c:pt idx="12">
                  <c:v>1.4287481307983301</c:v>
                </c:pt>
                <c:pt idx="13">
                  <c:v>1.4899978637695299</c:v>
                </c:pt>
                <c:pt idx="14">
                  <c:v>1.55124759674072</c:v>
                </c:pt>
                <c:pt idx="15">
                  <c:v>1.6124973297119101</c:v>
                </c:pt>
                <c:pt idx="16">
                  <c:v>1.6737470626830999</c:v>
                </c:pt>
                <c:pt idx="17">
                  <c:v>1.73499679565429</c:v>
                </c:pt>
                <c:pt idx="18">
                  <c:v>1.7962465286254801</c:v>
                </c:pt>
                <c:pt idx="19">
                  <c:v>1.8574962615966699</c:v>
                </c:pt>
                <c:pt idx="20">
                  <c:v>1.91874599456787</c:v>
                </c:pt>
                <c:pt idx="21">
                  <c:v>1.9799957275390601</c:v>
                </c:pt>
                <c:pt idx="22">
                  <c:v>2.0412454605102499</c:v>
                </c:pt>
                <c:pt idx="23">
                  <c:v>2.10249519348144</c:v>
                </c:pt>
                <c:pt idx="24">
                  <c:v>2.1637449264526301</c:v>
                </c:pt>
                <c:pt idx="25">
                  <c:v>2.2249946594238201</c:v>
                </c:pt>
                <c:pt idx="26">
                  <c:v>2.2862443923950102</c:v>
                </c:pt>
                <c:pt idx="27">
                  <c:v>2.34749412536621</c:v>
                </c:pt>
                <c:pt idx="28">
                  <c:v>2.4087438583374001</c:v>
                </c:pt>
                <c:pt idx="29">
                  <c:v>2.4699935913085902</c:v>
                </c:pt>
                <c:pt idx="30">
                  <c:v>2.5312433242797798</c:v>
                </c:pt>
                <c:pt idx="31">
                  <c:v>2.5924930572509699</c:v>
                </c:pt>
                <c:pt idx="32">
                  <c:v>2.65374279022216</c:v>
                </c:pt>
                <c:pt idx="33">
                  <c:v>2.71499252319335</c:v>
                </c:pt>
                <c:pt idx="34">
                  <c:v>2.7762422561645499</c:v>
                </c:pt>
                <c:pt idx="35">
                  <c:v>2.83749198913574</c:v>
                </c:pt>
                <c:pt idx="36">
                  <c:v>2.89874172210693</c:v>
                </c:pt>
                <c:pt idx="37">
                  <c:v>2.9599914550781201</c:v>
                </c:pt>
                <c:pt idx="38">
                  <c:v>3.0212411880493102</c:v>
                </c:pt>
                <c:pt idx="39">
                  <c:v>3.0824909210204998</c:v>
                </c:pt>
                <c:pt idx="40">
                  <c:v>3.1437406539916899</c:v>
                </c:pt>
                <c:pt idx="41">
                  <c:v>3.2049903869628902</c:v>
                </c:pt>
                <c:pt idx="42">
                  <c:v>3.2662401199340798</c:v>
                </c:pt>
                <c:pt idx="43">
                  <c:v>3.3274898529052699</c:v>
                </c:pt>
                <c:pt idx="44">
                  <c:v>3.38873958587646</c:v>
                </c:pt>
                <c:pt idx="45">
                  <c:v>3.44998931884765</c:v>
                </c:pt>
                <c:pt idx="46">
                  <c:v>3.5112390518188401</c:v>
                </c:pt>
                <c:pt idx="47">
                  <c:v>3.5724887847900302</c:v>
                </c:pt>
                <c:pt idx="48">
                  <c:v>3.63373851776123</c:v>
                </c:pt>
                <c:pt idx="49">
                  <c:v>3.6949882507324201</c:v>
                </c:pt>
                <c:pt idx="50">
                  <c:v>3.7562379837036102</c:v>
                </c:pt>
                <c:pt idx="51">
                  <c:v>3.8174877166747998</c:v>
                </c:pt>
                <c:pt idx="52">
                  <c:v>3.8787374496459899</c:v>
                </c:pt>
                <c:pt idx="53">
                  <c:v>3.93998718261718</c:v>
                </c:pt>
                <c:pt idx="54">
                  <c:v>4.00123691558837</c:v>
                </c:pt>
                <c:pt idx="55">
                  <c:v>4.0624866485595703</c:v>
                </c:pt>
                <c:pt idx="56">
                  <c:v>4.1237363815307599</c:v>
                </c:pt>
                <c:pt idx="57">
                  <c:v>4.1849861145019496</c:v>
                </c:pt>
                <c:pt idx="58">
                  <c:v>4.2462358474731401</c:v>
                </c:pt>
                <c:pt idx="59">
                  <c:v>4.3074855804443297</c:v>
                </c:pt>
                <c:pt idx="60">
                  <c:v>4.3687353134155202</c:v>
                </c:pt>
                <c:pt idx="61">
                  <c:v>4.4299850463867099</c:v>
                </c:pt>
                <c:pt idx="62">
                  <c:v>4.4912347793579102</c:v>
                </c:pt>
                <c:pt idx="63">
                  <c:v>4.5524845123290998</c:v>
                </c:pt>
                <c:pt idx="64">
                  <c:v>4.6137342453002903</c:v>
                </c:pt>
                <c:pt idx="65">
                  <c:v>4.6749839782714799</c:v>
                </c:pt>
                <c:pt idx="66">
                  <c:v>4.7362337112426696</c:v>
                </c:pt>
                <c:pt idx="67">
                  <c:v>4.7974834442138601</c:v>
                </c:pt>
                <c:pt idx="68">
                  <c:v>4.8587331771850497</c:v>
                </c:pt>
                <c:pt idx="69">
                  <c:v>4.91998291015625</c:v>
                </c:pt>
                <c:pt idx="70">
                  <c:v>4.9812326431274396</c:v>
                </c:pt>
                <c:pt idx="71">
                  <c:v>5.0424823760986301</c:v>
                </c:pt>
                <c:pt idx="72">
                  <c:v>5.1037321090698198</c:v>
                </c:pt>
                <c:pt idx="73">
                  <c:v>5.1649818420410103</c:v>
                </c:pt>
                <c:pt idx="74">
                  <c:v>5.2262315750121999</c:v>
                </c:pt>
                <c:pt idx="75">
                  <c:v>5.2874813079833896</c:v>
                </c:pt>
                <c:pt idx="76">
                  <c:v>5.3487310409545898</c:v>
                </c:pt>
                <c:pt idx="77">
                  <c:v>5.4099807739257804</c:v>
                </c:pt>
                <c:pt idx="78">
                  <c:v>5.47123050689697</c:v>
                </c:pt>
                <c:pt idx="79">
                  <c:v>5.5324802398681596</c:v>
                </c:pt>
                <c:pt idx="80">
                  <c:v>5.5937299728393501</c:v>
                </c:pt>
                <c:pt idx="81">
                  <c:v>5.6549797058105398</c:v>
                </c:pt>
                <c:pt idx="82">
                  <c:v>5.7162294387817303</c:v>
                </c:pt>
                <c:pt idx="83">
                  <c:v>5.7774791717529297</c:v>
                </c:pt>
                <c:pt idx="84">
                  <c:v>5.8387289047241202</c:v>
                </c:pt>
                <c:pt idx="85">
                  <c:v>5.8999786376953098</c:v>
                </c:pt>
                <c:pt idx="86">
                  <c:v>5.9612283706665004</c:v>
                </c:pt>
                <c:pt idx="87">
                  <c:v>6.02247810363769</c:v>
                </c:pt>
                <c:pt idx="88">
                  <c:v>6.0837278366088796</c:v>
                </c:pt>
                <c:pt idx="89">
                  <c:v>6.1449775695800701</c:v>
                </c:pt>
                <c:pt idx="90">
                  <c:v>6.2062273025512598</c:v>
                </c:pt>
                <c:pt idx="91">
                  <c:v>6.26747703552246</c:v>
                </c:pt>
                <c:pt idx="92">
                  <c:v>6.3287267684936497</c:v>
                </c:pt>
                <c:pt idx="93">
                  <c:v>6.3899765014648402</c:v>
                </c:pt>
                <c:pt idx="94">
                  <c:v>6.4512262344360298</c:v>
                </c:pt>
                <c:pt idx="95">
                  <c:v>6.5124759674072203</c:v>
                </c:pt>
                <c:pt idx="96">
                  <c:v>6.57372570037841</c:v>
                </c:pt>
                <c:pt idx="97">
                  <c:v>6.5999999046325604</c:v>
                </c:pt>
                <c:pt idx="98">
                  <c:v>6.5999999046325604</c:v>
                </c:pt>
                <c:pt idx="99">
                  <c:v>6.5999999046325604</c:v>
                </c:pt>
                <c:pt idx="100">
                  <c:v>6.5999999046325604</c:v>
                </c:pt>
                <c:pt idx="101">
                  <c:v>6.5999999046325604</c:v>
                </c:pt>
                <c:pt idx="102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60-4AF1-ABFE-2630D014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58736"/>
        <c:axId val="1504562544"/>
      </c:scatterChart>
      <c:valAx>
        <c:axId val="1504558736"/>
        <c:scaling>
          <c:orientation val="minMax"/>
          <c:max val="10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62544"/>
        <c:crosses val="autoZero"/>
        <c:crossBetween val="midCat"/>
      </c:valAx>
      <c:valAx>
        <c:axId val="150456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58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 - 10.5%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ascendentes_10.5'!$Q$6:$Q$104</c:f>
              <c:numCache>
                <c:formatCode>General</c:formatCode>
                <c:ptCount val="9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</c:numCache>
            </c:numRef>
          </c:xVal>
          <c:yVal>
            <c:numRef>
              <c:f>'Reg_Escalones ascendentes_10.5'!$R$6:$R$104</c:f>
              <c:numCache>
                <c:formatCode>General</c:formatCode>
                <c:ptCount val="99"/>
                <c:pt idx="0">
                  <c:v>1.0002129077911299</c:v>
                </c:pt>
                <c:pt idx="1">
                  <c:v>0.99810945987701405</c:v>
                </c:pt>
                <c:pt idx="2">
                  <c:v>0.99552839994430498</c:v>
                </c:pt>
                <c:pt idx="3">
                  <c:v>0.99799346923828103</c:v>
                </c:pt>
                <c:pt idx="4">
                  <c:v>1.0613723993301301</c:v>
                </c:pt>
                <c:pt idx="5">
                  <c:v>1.1038306951522801</c:v>
                </c:pt>
                <c:pt idx="6">
                  <c:v>1.14443743228912</c:v>
                </c:pt>
                <c:pt idx="7">
                  <c:v>1.22032010555267</c:v>
                </c:pt>
                <c:pt idx="8">
                  <c:v>1.2913726568221999</c:v>
                </c:pt>
                <c:pt idx="9">
                  <c:v>1.3240326642990099</c:v>
                </c:pt>
                <c:pt idx="10">
                  <c:v>1.388916015625</c:v>
                </c:pt>
                <c:pt idx="11">
                  <c:v>1.4560631513595499</c:v>
                </c:pt>
                <c:pt idx="12">
                  <c:v>1.5335448980331401</c:v>
                </c:pt>
                <c:pt idx="13">
                  <c:v>1.59978187084198</c:v>
                </c:pt>
                <c:pt idx="14">
                  <c:v>1.6574478149414</c:v>
                </c:pt>
                <c:pt idx="15">
                  <c:v>1.71108245849609</c:v>
                </c:pt>
                <c:pt idx="16">
                  <c:v>1.77383732795715</c:v>
                </c:pt>
                <c:pt idx="17">
                  <c:v>1.8318634033203101</c:v>
                </c:pt>
                <c:pt idx="18">
                  <c:v>1.8741654157638501</c:v>
                </c:pt>
                <c:pt idx="19">
                  <c:v>1.95321428775787</c:v>
                </c:pt>
                <c:pt idx="20">
                  <c:v>2.0267295837402299</c:v>
                </c:pt>
                <c:pt idx="21">
                  <c:v>2.0821616649627601</c:v>
                </c:pt>
                <c:pt idx="22">
                  <c:v>2.1227233409881499</c:v>
                </c:pt>
                <c:pt idx="23">
                  <c:v>2.20788121223449</c:v>
                </c:pt>
                <c:pt idx="24">
                  <c:v>2.2801811695098801</c:v>
                </c:pt>
                <c:pt idx="25">
                  <c:v>2.3188073635101301</c:v>
                </c:pt>
                <c:pt idx="26">
                  <c:v>2.3527145385742099</c:v>
                </c:pt>
                <c:pt idx="27">
                  <c:v>2.42589116096496</c:v>
                </c:pt>
                <c:pt idx="28">
                  <c:v>2.52091979980468</c:v>
                </c:pt>
                <c:pt idx="29">
                  <c:v>2.5641999244689901</c:v>
                </c:pt>
                <c:pt idx="30">
                  <c:v>2.5954949855804399</c:v>
                </c:pt>
                <c:pt idx="31">
                  <c:v>2.6874108314514098</c:v>
                </c:pt>
                <c:pt idx="32">
                  <c:v>2.77416920661926</c:v>
                </c:pt>
                <c:pt idx="33">
                  <c:v>2.8038368225097599</c:v>
                </c:pt>
                <c:pt idx="34">
                  <c:v>2.8750512599945002</c:v>
                </c:pt>
                <c:pt idx="35">
                  <c:v>2.9366614818572998</c:v>
                </c:pt>
                <c:pt idx="36">
                  <c:v>3.0112519264221098</c:v>
                </c:pt>
                <c:pt idx="37">
                  <c:v>3.0612123012542698</c:v>
                </c:pt>
                <c:pt idx="38">
                  <c:v>3.1064591407775799</c:v>
                </c:pt>
                <c:pt idx="39">
                  <c:v>3.1655304431915199</c:v>
                </c:pt>
                <c:pt idx="40">
                  <c:v>3.27264404296875</c:v>
                </c:pt>
                <c:pt idx="41">
                  <c:v>3.2910530567169101</c:v>
                </c:pt>
                <c:pt idx="42">
                  <c:v>3.3656120300292902</c:v>
                </c:pt>
                <c:pt idx="43">
                  <c:v>3.41510009765625</c:v>
                </c:pt>
                <c:pt idx="44">
                  <c:v>3.4849488735198899</c:v>
                </c:pt>
                <c:pt idx="45">
                  <c:v>3.5512192249297998</c:v>
                </c:pt>
                <c:pt idx="46">
                  <c:v>3.5993201732635498</c:v>
                </c:pt>
                <c:pt idx="47">
                  <c:v>3.6728279590606601</c:v>
                </c:pt>
                <c:pt idx="48">
                  <c:v>3.7447037696838299</c:v>
                </c:pt>
                <c:pt idx="49">
                  <c:v>3.7892892360687198</c:v>
                </c:pt>
                <c:pt idx="50">
                  <c:v>3.8573112487792902</c:v>
                </c:pt>
                <c:pt idx="51">
                  <c:v>3.9086365699768</c:v>
                </c:pt>
                <c:pt idx="52">
                  <c:v>3.9793641567230198</c:v>
                </c:pt>
                <c:pt idx="53">
                  <c:v>4.0416731834411603</c:v>
                </c:pt>
                <c:pt idx="54">
                  <c:v>4.0932960510253897</c:v>
                </c:pt>
                <c:pt idx="55">
                  <c:v>4.1509752273559499</c:v>
                </c:pt>
                <c:pt idx="56">
                  <c:v>4.2457704544067303</c:v>
                </c:pt>
                <c:pt idx="57">
                  <c:v>4.2859015464782697</c:v>
                </c:pt>
                <c:pt idx="58">
                  <c:v>4.3260316848754803</c:v>
                </c:pt>
                <c:pt idx="59">
                  <c:v>4.3965201377868599</c:v>
                </c:pt>
                <c:pt idx="60">
                  <c:v>4.4911675453186</c:v>
                </c:pt>
                <c:pt idx="61">
                  <c:v>4.5265974998474103</c:v>
                </c:pt>
                <c:pt idx="62">
                  <c:v>4.5686583518981898</c:v>
                </c:pt>
                <c:pt idx="63">
                  <c:v>4.6247749328613201</c:v>
                </c:pt>
                <c:pt idx="64">
                  <c:v>4.7411613464355398</c:v>
                </c:pt>
                <c:pt idx="65">
                  <c:v>4.76086378097534</c:v>
                </c:pt>
                <c:pt idx="66">
                  <c:v>4.8102493286132804</c:v>
                </c:pt>
                <c:pt idx="67">
                  <c:v>4.8860411643981898</c:v>
                </c:pt>
                <c:pt idx="68">
                  <c:v>4.95647764205932</c:v>
                </c:pt>
                <c:pt idx="69">
                  <c:v>4.9946794509887598</c:v>
                </c:pt>
                <c:pt idx="70">
                  <c:v>5.0831732749938903</c:v>
                </c:pt>
                <c:pt idx="71">
                  <c:v>5.1413283348083496</c:v>
                </c:pt>
                <c:pt idx="72">
                  <c:v>5.2157082557678196</c:v>
                </c:pt>
                <c:pt idx="73">
                  <c:v>5.2631163597106898</c:v>
                </c:pt>
                <c:pt idx="74">
                  <c:v>5.3201613426208496</c:v>
                </c:pt>
                <c:pt idx="75">
                  <c:v>5.3743872642517001</c:v>
                </c:pt>
                <c:pt idx="76">
                  <c:v>5.43957471847534</c:v>
                </c:pt>
                <c:pt idx="77">
                  <c:v>5.5303382873535103</c:v>
                </c:pt>
                <c:pt idx="78">
                  <c:v>5.5607719421386701</c:v>
                </c:pt>
                <c:pt idx="79">
                  <c:v>5.6258430480956996</c:v>
                </c:pt>
                <c:pt idx="80">
                  <c:v>5.6979289054870597</c:v>
                </c:pt>
                <c:pt idx="81">
                  <c:v>5.7727160453796298</c:v>
                </c:pt>
                <c:pt idx="82">
                  <c:v>5.7986741065979004</c:v>
                </c:pt>
                <c:pt idx="83">
                  <c:v>5.8605842590331996</c:v>
                </c:pt>
                <c:pt idx="84">
                  <c:v>5.9504714012145996</c:v>
                </c:pt>
                <c:pt idx="85">
                  <c:v>5.9943733215331996</c:v>
                </c:pt>
                <c:pt idx="86">
                  <c:v>6.0400614738464302</c:v>
                </c:pt>
                <c:pt idx="87">
                  <c:v>6.1276597976684499</c:v>
                </c:pt>
                <c:pt idx="88">
                  <c:v>6.1896586418151802</c:v>
                </c:pt>
                <c:pt idx="89">
                  <c:v>6.2361726760864196</c:v>
                </c:pt>
                <c:pt idx="90">
                  <c:v>6.2981629371643004</c:v>
                </c:pt>
                <c:pt idx="91">
                  <c:v>6.3691172599792401</c:v>
                </c:pt>
                <c:pt idx="92">
                  <c:v>6.4298753738403303</c:v>
                </c:pt>
                <c:pt idx="93">
                  <c:v>6.4753556251525799</c:v>
                </c:pt>
                <c:pt idx="94">
                  <c:v>6.55397129058837</c:v>
                </c:pt>
                <c:pt idx="95">
                  <c:v>6.5875163078308097</c:v>
                </c:pt>
                <c:pt idx="96">
                  <c:v>6.5945711135864196</c:v>
                </c:pt>
                <c:pt idx="97">
                  <c:v>6.6050987243652299</c:v>
                </c:pt>
                <c:pt idx="98">
                  <c:v>6.5949606895446697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10-4668-80AC-262FC51A4AD4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ascendentes_10.5'!$Q$6:$Q$104</c:f>
              <c:numCache>
                <c:formatCode>General</c:formatCode>
                <c:ptCount val="9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</c:numCache>
            </c:numRef>
          </c:xVal>
          <c:yVal>
            <c:numRef>
              <c:f>'Reg_Escalones ascendentes_10.5'!$T$6:$T$104</c:f>
              <c:numCache>
                <c:formatCode>General</c:formatCode>
                <c:ptCount val="9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1.05512475967407</c:v>
                </c:pt>
                <c:pt idx="4">
                  <c:v>1.1163744926452599</c:v>
                </c:pt>
                <c:pt idx="5">
                  <c:v>1.17762422561645</c:v>
                </c:pt>
                <c:pt idx="6">
                  <c:v>1.23887395858764</c:v>
                </c:pt>
                <c:pt idx="7">
                  <c:v>1.3001236915588299</c:v>
                </c:pt>
                <c:pt idx="8">
                  <c:v>1.36137342453002</c:v>
                </c:pt>
                <c:pt idx="9">
                  <c:v>1.42262315750122</c:v>
                </c:pt>
                <c:pt idx="10">
                  <c:v>1.4838728904724099</c:v>
                </c:pt>
                <c:pt idx="11">
                  <c:v>1.5451226234436</c:v>
                </c:pt>
                <c:pt idx="12">
                  <c:v>1.60637235641479</c:v>
                </c:pt>
                <c:pt idx="13">
                  <c:v>1.6676220893859801</c:v>
                </c:pt>
                <c:pt idx="14">
                  <c:v>1.72887182235717</c:v>
                </c:pt>
                <c:pt idx="15">
                  <c:v>1.79012155532836</c:v>
                </c:pt>
                <c:pt idx="16">
                  <c:v>1.8513712882995601</c:v>
                </c:pt>
                <c:pt idx="17">
                  <c:v>1.91262102127075</c:v>
                </c:pt>
                <c:pt idx="18">
                  <c:v>1.97387075424194</c:v>
                </c:pt>
                <c:pt idx="19">
                  <c:v>2.0351204872131299</c:v>
                </c:pt>
                <c:pt idx="20">
                  <c:v>2.09637022018432</c:v>
                </c:pt>
                <c:pt idx="21">
                  <c:v>2.15761995315551</c:v>
                </c:pt>
                <c:pt idx="22">
                  <c:v>2.2188696861267001</c:v>
                </c:pt>
                <c:pt idx="23">
                  <c:v>2.2801194190978999</c:v>
                </c:pt>
                <c:pt idx="24">
                  <c:v>2.34136915206909</c:v>
                </c:pt>
                <c:pt idx="25">
                  <c:v>2.4026188850402801</c:v>
                </c:pt>
                <c:pt idx="26">
                  <c:v>2.4638686180114702</c:v>
                </c:pt>
                <c:pt idx="27">
                  <c:v>2.5251183509826598</c:v>
                </c:pt>
                <c:pt idx="28">
                  <c:v>2.5863680839538499</c:v>
                </c:pt>
                <c:pt idx="29">
                  <c:v>2.6476178169250399</c:v>
                </c:pt>
                <c:pt idx="30">
                  <c:v>2.7088675498962398</c:v>
                </c:pt>
                <c:pt idx="31">
                  <c:v>2.7701172828674299</c:v>
                </c:pt>
                <c:pt idx="32">
                  <c:v>2.8313670158386199</c:v>
                </c:pt>
                <c:pt idx="33">
                  <c:v>2.89261674880981</c:v>
                </c:pt>
                <c:pt idx="34">
                  <c:v>2.9538664817810001</c:v>
                </c:pt>
                <c:pt idx="35">
                  <c:v>3.0151162147521902</c:v>
                </c:pt>
                <c:pt idx="36">
                  <c:v>3.0763659477233798</c:v>
                </c:pt>
                <c:pt idx="37">
                  <c:v>3.1376156806945801</c:v>
                </c:pt>
                <c:pt idx="38">
                  <c:v>3.1988654136657702</c:v>
                </c:pt>
                <c:pt idx="39">
                  <c:v>3.2601151466369598</c:v>
                </c:pt>
                <c:pt idx="40">
                  <c:v>3.3213648796081499</c:v>
                </c:pt>
                <c:pt idx="41">
                  <c:v>3.3826146125793399</c:v>
                </c:pt>
                <c:pt idx="42">
                  <c:v>3.44386434555053</c:v>
                </c:pt>
                <c:pt idx="43">
                  <c:v>3.5051140785217201</c:v>
                </c:pt>
                <c:pt idx="44">
                  <c:v>3.5663638114929199</c:v>
                </c:pt>
                <c:pt idx="45">
                  <c:v>3.62761354446411</c:v>
                </c:pt>
                <c:pt idx="46">
                  <c:v>3.6888632774353001</c:v>
                </c:pt>
                <c:pt idx="47">
                  <c:v>3.7501130104064901</c:v>
                </c:pt>
                <c:pt idx="48">
                  <c:v>3.8113627433776802</c:v>
                </c:pt>
                <c:pt idx="49">
                  <c:v>3.8726124763488698</c:v>
                </c:pt>
                <c:pt idx="50">
                  <c:v>3.9338622093200599</c:v>
                </c:pt>
                <c:pt idx="51">
                  <c:v>3.99511194229125</c:v>
                </c:pt>
                <c:pt idx="52">
                  <c:v>4.0563616752624503</c:v>
                </c:pt>
                <c:pt idx="53">
                  <c:v>4.1176114082336399</c:v>
                </c:pt>
                <c:pt idx="54">
                  <c:v>4.1788611412048304</c:v>
                </c:pt>
                <c:pt idx="55">
                  <c:v>4.2401108741760201</c:v>
                </c:pt>
                <c:pt idx="56">
                  <c:v>4.3013606071472097</c:v>
                </c:pt>
                <c:pt idx="57">
                  <c:v>4.3626103401184002</c:v>
                </c:pt>
                <c:pt idx="58">
                  <c:v>4.4238600730895996</c:v>
                </c:pt>
                <c:pt idx="59">
                  <c:v>4.4851098060607901</c:v>
                </c:pt>
                <c:pt idx="60">
                  <c:v>4.5463595390319798</c:v>
                </c:pt>
                <c:pt idx="61">
                  <c:v>4.6076092720031703</c:v>
                </c:pt>
                <c:pt idx="62">
                  <c:v>4.6688590049743599</c:v>
                </c:pt>
                <c:pt idx="63">
                  <c:v>4.7301087379455504</c:v>
                </c:pt>
                <c:pt idx="64">
                  <c:v>4.7913584709167401</c:v>
                </c:pt>
                <c:pt idx="65">
                  <c:v>4.8526082038879297</c:v>
                </c:pt>
                <c:pt idx="66">
                  <c:v>4.91385793685913</c:v>
                </c:pt>
                <c:pt idx="67">
                  <c:v>4.9751076698303196</c:v>
                </c:pt>
                <c:pt idx="68">
                  <c:v>5.0363574028015101</c:v>
                </c:pt>
                <c:pt idx="69">
                  <c:v>5.0976071357726997</c:v>
                </c:pt>
                <c:pt idx="70">
                  <c:v>5.1588568687438903</c:v>
                </c:pt>
                <c:pt idx="71">
                  <c:v>5.2201066017150799</c:v>
                </c:pt>
                <c:pt idx="72">
                  <c:v>5.2813563346862704</c:v>
                </c:pt>
                <c:pt idx="73">
                  <c:v>5.3426060676574698</c:v>
                </c:pt>
                <c:pt idx="74">
                  <c:v>5.4038558006286603</c:v>
                </c:pt>
                <c:pt idx="75">
                  <c:v>5.46510553359985</c:v>
                </c:pt>
                <c:pt idx="76">
                  <c:v>5.5263552665710396</c:v>
                </c:pt>
                <c:pt idx="77">
                  <c:v>5.5876049995422301</c:v>
                </c:pt>
                <c:pt idx="78">
                  <c:v>5.6488547325134197</c:v>
                </c:pt>
                <c:pt idx="79">
                  <c:v>5.7101044654846103</c:v>
                </c:pt>
                <c:pt idx="80">
                  <c:v>5.7713541984558097</c:v>
                </c:pt>
                <c:pt idx="81">
                  <c:v>5.8326039314270002</c:v>
                </c:pt>
                <c:pt idx="82">
                  <c:v>5.8938536643981898</c:v>
                </c:pt>
                <c:pt idx="83">
                  <c:v>5.9551033973693803</c:v>
                </c:pt>
                <c:pt idx="84">
                  <c:v>6.01635313034057</c:v>
                </c:pt>
                <c:pt idx="85">
                  <c:v>6.0776028633117596</c:v>
                </c:pt>
                <c:pt idx="86">
                  <c:v>6.1388525962829501</c:v>
                </c:pt>
                <c:pt idx="87">
                  <c:v>6.2001023292541504</c:v>
                </c:pt>
                <c:pt idx="88">
                  <c:v>6.26135206222534</c:v>
                </c:pt>
                <c:pt idx="89">
                  <c:v>6.3226017951965297</c:v>
                </c:pt>
                <c:pt idx="90">
                  <c:v>6.3838515281677202</c:v>
                </c:pt>
                <c:pt idx="91">
                  <c:v>6.4451012611389098</c:v>
                </c:pt>
                <c:pt idx="92">
                  <c:v>6.5063509941101003</c:v>
                </c:pt>
                <c:pt idx="93">
                  <c:v>6.5676007270812899</c:v>
                </c:pt>
                <c:pt idx="94">
                  <c:v>6.5999999046325604</c:v>
                </c:pt>
                <c:pt idx="95">
                  <c:v>6.5999999046325604</c:v>
                </c:pt>
                <c:pt idx="96">
                  <c:v>6.5999999046325604</c:v>
                </c:pt>
                <c:pt idx="97">
                  <c:v>6.5999999046325604</c:v>
                </c:pt>
                <c:pt idx="98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10-4668-80AC-262FC51A4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49488"/>
        <c:axId val="1504560368"/>
      </c:scatterChart>
      <c:valAx>
        <c:axId val="1504549488"/>
        <c:scaling>
          <c:orientation val="minMax"/>
          <c:max val="98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Tiempo</a:t>
                </a:r>
                <a:r>
                  <a:rPr lang="es-CO" b="1" baseline="0"/>
                  <a:t> [s]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60368"/>
        <c:crosses val="autoZero"/>
        <c:crossBetween val="midCat"/>
      </c:valAx>
      <c:valAx>
        <c:axId val="150456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49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580927384076986E-2"/>
          <c:y val="0.16708333333333336"/>
          <c:w val="0.89653018372703408"/>
          <c:h val="0.61498432487605714"/>
        </c:manualLayout>
      </c:layout>
      <c:scatterChart>
        <c:scatterStyle val="lineMarker"/>
        <c:varyColors val="0"/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2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03-4589-AA2A-C521E8D8DE09}"/>
                </c:ext>
              </c:extLst>
            </c:dLbl>
            <c:dLbl>
              <c:idx val="114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3-4589-AA2A-C521E8D8DE0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'Rampas 7%'!$AB$3:$AB$143</c:f>
              <c:numCache>
                <c:formatCode>General</c:formatCode>
                <c:ptCount val="141"/>
                <c:pt idx="0">
                  <c:v>0</c:v>
                </c:pt>
                <c:pt idx="1">
                  <c:v>0.999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5.9989999999999997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30.998999999999999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40.999000000000002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55.999000000000002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70.998999999999995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75.998999999999995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100.999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105.999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110.999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115.999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130.999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'Rampas 7%'!$AE$3:$AE$143</c:f>
              <c:numCache>
                <c:formatCode>General</c:formatCode>
                <c:ptCount val="141"/>
                <c:pt idx="0">
                  <c:v>1.00841832160949</c:v>
                </c:pt>
                <c:pt idx="1">
                  <c:v>1.0034278631210301</c:v>
                </c:pt>
                <c:pt idx="2">
                  <c:v>1.0077918767928999</c:v>
                </c:pt>
                <c:pt idx="3">
                  <c:v>1.0049866437911901</c:v>
                </c:pt>
                <c:pt idx="4">
                  <c:v>1.0211318731307899</c:v>
                </c:pt>
                <c:pt idx="5">
                  <c:v>1.0616210699081401</c:v>
                </c:pt>
                <c:pt idx="6">
                  <c:v>1.1000183820724401</c:v>
                </c:pt>
                <c:pt idx="7">
                  <c:v>1.1753677129745399</c:v>
                </c:pt>
                <c:pt idx="8">
                  <c:v>1.2206176519393901</c:v>
                </c:pt>
                <c:pt idx="9">
                  <c:v>1.2691338062286299</c:v>
                </c:pt>
                <c:pt idx="10">
                  <c:v>1.27775573730468</c:v>
                </c:pt>
                <c:pt idx="11">
                  <c:v>1.3398574590682899</c:v>
                </c:pt>
                <c:pt idx="12">
                  <c:v>1.3675072193145701</c:v>
                </c:pt>
                <c:pt idx="13">
                  <c:v>1.3880157470703101</c:v>
                </c:pt>
                <c:pt idx="14">
                  <c:v>1.44188392162323</c:v>
                </c:pt>
                <c:pt idx="15">
                  <c:v>1.5017960071563701</c:v>
                </c:pt>
                <c:pt idx="16">
                  <c:v>1.5416892766952499</c:v>
                </c:pt>
                <c:pt idx="17">
                  <c:v>1.5571327209472601</c:v>
                </c:pt>
                <c:pt idx="18">
                  <c:v>1.60493552684783</c:v>
                </c:pt>
                <c:pt idx="19">
                  <c:v>1.67136991024017</c:v>
                </c:pt>
                <c:pt idx="20">
                  <c:v>1.71378934383392</c:v>
                </c:pt>
                <c:pt idx="21">
                  <c:v>1.73696517944335</c:v>
                </c:pt>
                <c:pt idx="22">
                  <c:v>1.7629814147949201</c:v>
                </c:pt>
                <c:pt idx="23">
                  <c:v>1.8232063055038401</c:v>
                </c:pt>
                <c:pt idx="24">
                  <c:v>1.85863649845123</c:v>
                </c:pt>
                <c:pt idx="25">
                  <c:v>1.89552533626556</c:v>
                </c:pt>
                <c:pt idx="26">
                  <c:v>1.92226946353912</c:v>
                </c:pt>
                <c:pt idx="27">
                  <c:v>2.0063903331756499</c:v>
                </c:pt>
                <c:pt idx="28">
                  <c:v>2.0238626003265301</c:v>
                </c:pt>
                <c:pt idx="29">
                  <c:v>2.0518021583557098</c:v>
                </c:pt>
                <c:pt idx="30">
                  <c:v>2.1035499572753902</c:v>
                </c:pt>
                <c:pt idx="31">
                  <c:v>2.1690680980682302</c:v>
                </c:pt>
                <c:pt idx="32">
                  <c:v>2.1842117309570299</c:v>
                </c:pt>
                <c:pt idx="33">
                  <c:v>2.226007938385</c:v>
                </c:pt>
                <c:pt idx="34">
                  <c:v>2.2609794139861998</c:v>
                </c:pt>
                <c:pt idx="35">
                  <c:v>2.3157830238342201</c:v>
                </c:pt>
                <c:pt idx="36">
                  <c:v>2.3415894508361799</c:v>
                </c:pt>
                <c:pt idx="37">
                  <c:v>2.39970779418945</c:v>
                </c:pt>
                <c:pt idx="38">
                  <c:v>2.4264428615570002</c:v>
                </c:pt>
                <c:pt idx="39">
                  <c:v>2.48097395896911</c:v>
                </c:pt>
                <c:pt idx="40">
                  <c:v>2.5291755199432302</c:v>
                </c:pt>
                <c:pt idx="41">
                  <c:v>2.5550453662872301</c:v>
                </c:pt>
                <c:pt idx="42">
                  <c:v>2.5796890258789</c:v>
                </c:pt>
                <c:pt idx="43">
                  <c:v>2.6420211791992099</c:v>
                </c:pt>
                <c:pt idx="44">
                  <c:v>2.6839165687561</c:v>
                </c:pt>
                <c:pt idx="45">
                  <c:v>2.7001655101776101</c:v>
                </c:pt>
                <c:pt idx="46">
                  <c:v>2.7351112365722599</c:v>
                </c:pt>
                <c:pt idx="47">
                  <c:v>2.8322656154632502</c:v>
                </c:pt>
                <c:pt idx="48">
                  <c:v>2.8560371398925701</c:v>
                </c:pt>
                <c:pt idx="49">
                  <c:v>2.8694374561309801</c:v>
                </c:pt>
                <c:pt idx="50">
                  <c:v>2.9229714870452801</c:v>
                </c:pt>
                <c:pt idx="51">
                  <c:v>2.96320128440856</c:v>
                </c:pt>
                <c:pt idx="52">
                  <c:v>3.0123612880706698</c:v>
                </c:pt>
                <c:pt idx="53">
                  <c:v>3.04565358161926</c:v>
                </c:pt>
                <c:pt idx="54">
                  <c:v>3.0723907947540199</c:v>
                </c:pt>
                <c:pt idx="55">
                  <c:v>3.1333885192871</c:v>
                </c:pt>
                <c:pt idx="56">
                  <c:v>3.1692452430725</c:v>
                </c:pt>
                <c:pt idx="57">
                  <c:v>3.2176010608672998</c:v>
                </c:pt>
                <c:pt idx="58">
                  <c:v>3.2332482337951598</c:v>
                </c:pt>
                <c:pt idx="59">
                  <c:v>3.2935776710510201</c:v>
                </c:pt>
                <c:pt idx="60">
                  <c:v>3.3467316627502401</c:v>
                </c:pt>
                <c:pt idx="61">
                  <c:v>3.38049244880676</c:v>
                </c:pt>
                <c:pt idx="62">
                  <c:v>3.3924171924590998</c:v>
                </c:pt>
                <c:pt idx="63">
                  <c:v>3.4765260219573899</c:v>
                </c:pt>
                <c:pt idx="64">
                  <c:v>3.50197076797485</c:v>
                </c:pt>
                <c:pt idx="65">
                  <c:v>3.5200812816619802</c:v>
                </c:pt>
                <c:pt idx="66">
                  <c:v>3.5641562938690101</c:v>
                </c:pt>
                <c:pt idx="67">
                  <c:v>3.6359977722167902</c:v>
                </c:pt>
                <c:pt idx="68">
                  <c:v>3.6607291698455802</c:v>
                </c:pt>
                <c:pt idx="69">
                  <c:v>3.68978571891784</c:v>
                </c:pt>
                <c:pt idx="70">
                  <c:v>3.7245850563049299</c:v>
                </c:pt>
                <c:pt idx="71">
                  <c:v>3.79786920547485</c:v>
                </c:pt>
                <c:pt idx="72">
                  <c:v>3.8184273242950399</c:v>
                </c:pt>
                <c:pt idx="73">
                  <c:v>3.8495323657989502</c:v>
                </c:pt>
                <c:pt idx="74">
                  <c:v>3.8950119018554599</c:v>
                </c:pt>
                <c:pt idx="75">
                  <c:v>3.95159840583801</c:v>
                </c:pt>
                <c:pt idx="76">
                  <c:v>3.9962966442108101</c:v>
                </c:pt>
                <c:pt idx="77">
                  <c:v>4.0252366065979004</c:v>
                </c:pt>
                <c:pt idx="78">
                  <c:v>4.0509576797485298</c:v>
                </c:pt>
                <c:pt idx="79">
                  <c:v>4.1179132461547798</c:v>
                </c:pt>
                <c:pt idx="80">
                  <c:v>4.1442484855651802</c:v>
                </c:pt>
                <c:pt idx="81">
                  <c:v>4.1930880546569798</c:v>
                </c:pt>
                <c:pt idx="82">
                  <c:v>4.2187991142272896</c:v>
                </c:pt>
                <c:pt idx="83">
                  <c:v>4.2620439529418901</c:v>
                </c:pt>
                <c:pt idx="84">
                  <c:v>4.3202552795410103</c:v>
                </c:pt>
                <c:pt idx="85">
                  <c:v>4.3559975624084402</c:v>
                </c:pt>
                <c:pt idx="86">
                  <c:v>4.3771257400512598</c:v>
                </c:pt>
                <c:pt idx="87">
                  <c:v>4.4353837966918901</c:v>
                </c:pt>
                <c:pt idx="88">
                  <c:v>4.4721984863281197</c:v>
                </c:pt>
                <c:pt idx="89">
                  <c:v>4.5090866088867099</c:v>
                </c:pt>
                <c:pt idx="90">
                  <c:v>4.5494089126586896</c:v>
                </c:pt>
                <c:pt idx="91">
                  <c:v>4.59545469284057</c:v>
                </c:pt>
                <c:pt idx="92">
                  <c:v>4.6341605186462402</c:v>
                </c:pt>
                <c:pt idx="93">
                  <c:v>4.6696114540100098</c:v>
                </c:pt>
                <c:pt idx="94">
                  <c:v>4.7091593742370597</c:v>
                </c:pt>
                <c:pt idx="95">
                  <c:v>4.7739486694335902</c:v>
                </c:pt>
                <c:pt idx="96">
                  <c:v>4.8016405105590803</c:v>
                </c:pt>
                <c:pt idx="97">
                  <c:v>4.8458085060119602</c:v>
                </c:pt>
                <c:pt idx="98">
                  <c:v>4.8758234977722097</c:v>
                </c:pt>
                <c:pt idx="99">
                  <c:v>4.9273390769958496</c:v>
                </c:pt>
                <c:pt idx="100">
                  <c:v>4.9647707939147896</c:v>
                </c:pt>
                <c:pt idx="101">
                  <c:v>5.0035257339477504</c:v>
                </c:pt>
                <c:pt idx="102">
                  <c:v>5.03895807266235</c:v>
                </c:pt>
                <c:pt idx="103">
                  <c:v>5.0973863601684499</c:v>
                </c:pt>
                <c:pt idx="104">
                  <c:v>5.1430001258850098</c:v>
                </c:pt>
                <c:pt idx="105">
                  <c:v>5.1572709083557102</c:v>
                </c:pt>
                <c:pt idx="106">
                  <c:v>5.2011933326721103</c:v>
                </c:pt>
                <c:pt idx="107">
                  <c:v>5.2603640556335396</c:v>
                </c:pt>
                <c:pt idx="108">
                  <c:v>5.29632139205932</c:v>
                </c:pt>
                <c:pt idx="109">
                  <c:v>5.3269457817077601</c:v>
                </c:pt>
                <c:pt idx="110">
                  <c:v>5.3435564041137598</c:v>
                </c:pt>
                <c:pt idx="111">
                  <c:v>5.4310889244079501</c:v>
                </c:pt>
                <c:pt idx="112">
                  <c:v>5.4654059410095197</c:v>
                </c:pt>
                <c:pt idx="113">
                  <c:v>5.4962916374206499</c:v>
                </c:pt>
                <c:pt idx="114">
                  <c:v>5.5104651451110804</c:v>
                </c:pt>
                <c:pt idx="115">
                  <c:v>5.5778613090515101</c:v>
                </c:pt>
                <c:pt idx="116">
                  <c:v>5.6367325782775799</c:v>
                </c:pt>
                <c:pt idx="117">
                  <c:v>5.6766114234924299</c:v>
                </c:pt>
                <c:pt idx="118">
                  <c:v>5.6742396354675204</c:v>
                </c:pt>
                <c:pt idx="119">
                  <c:v>5.7423768043518004</c:v>
                </c:pt>
                <c:pt idx="120">
                  <c:v>5.7908167839050204</c:v>
                </c:pt>
                <c:pt idx="121">
                  <c:v>5.8370895385742099</c:v>
                </c:pt>
                <c:pt idx="122">
                  <c:v>5.8480081558227504</c:v>
                </c:pt>
                <c:pt idx="123">
                  <c:v>5.9054679870605398</c:v>
                </c:pt>
                <c:pt idx="124">
                  <c:v>5.9458818435668901</c:v>
                </c:pt>
                <c:pt idx="125">
                  <c:v>5.9757790565490696</c:v>
                </c:pt>
                <c:pt idx="126">
                  <c:v>6.0113005638122496</c:v>
                </c:pt>
                <c:pt idx="127">
                  <c:v>6.0800514221191397</c:v>
                </c:pt>
                <c:pt idx="128">
                  <c:v>6.1160202026367099</c:v>
                </c:pt>
                <c:pt idx="129">
                  <c:v>6.1316347122192303</c:v>
                </c:pt>
                <c:pt idx="130">
                  <c:v>6.1777467727661097</c:v>
                </c:pt>
                <c:pt idx="131">
                  <c:v>6.2422409057617099</c:v>
                </c:pt>
                <c:pt idx="132">
                  <c:v>6.2805490493774396</c:v>
                </c:pt>
                <c:pt idx="133">
                  <c:v>6.3264999389648402</c:v>
                </c:pt>
                <c:pt idx="134">
                  <c:v>6.3343424797058097</c:v>
                </c:pt>
                <c:pt idx="135">
                  <c:v>6.3998107910156197</c:v>
                </c:pt>
                <c:pt idx="136">
                  <c:v>6.444580078125</c:v>
                </c:pt>
                <c:pt idx="137">
                  <c:v>6.4741854667663503</c:v>
                </c:pt>
                <c:pt idx="138">
                  <c:v>6.5063300132751403</c:v>
                </c:pt>
                <c:pt idx="139">
                  <c:v>6.5719857215881303</c:v>
                </c:pt>
                <c:pt idx="140">
                  <c:v>6.5777010917663503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03-4589-AA2A-C521E8D8D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609328"/>
        <c:axId val="150461096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'Rampas 7%'!$AB$3:$AB$143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0.999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5.9989999999999997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30.998999999999999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40.999000000000002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55.999000000000002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60.999000000000002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70.998999999999995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75.998999999999995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90.998999999999995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100.999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105.999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110.999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115.999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121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126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130.999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136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'Rampas 7%'!$AC$3:$AC$143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1</c:v>
                      </c:pt>
                      <c:pt idx="1">
                        <c:v>1</c:v>
                      </c:pt>
                      <c:pt idx="2">
                        <c:v>1.0163331031799301</c:v>
                      </c:pt>
                      <c:pt idx="3">
                        <c:v>1.0571658611297601</c:v>
                      </c:pt>
                      <c:pt idx="4">
                        <c:v>1.0979986190795801</c:v>
                      </c:pt>
                      <c:pt idx="5">
                        <c:v>1.1388313770294101</c:v>
                      </c:pt>
                      <c:pt idx="6">
                        <c:v>1.1796641349792401</c:v>
                      </c:pt>
                      <c:pt idx="7">
                        <c:v>1.22049689292907</c:v>
                      </c:pt>
                      <c:pt idx="8">
                        <c:v>1.2613296508789</c:v>
                      </c:pt>
                      <c:pt idx="9">
                        <c:v>1.30216240882873</c:v>
                      </c:pt>
                      <c:pt idx="10">
                        <c:v>1.34299516677856</c:v>
                      </c:pt>
                      <c:pt idx="11">
                        <c:v>1.38382792472839</c:v>
                      </c:pt>
                      <c:pt idx="12">
                        <c:v>1.42466068267822</c:v>
                      </c:pt>
                      <c:pt idx="13">
                        <c:v>1.46549344062805</c:v>
                      </c:pt>
                      <c:pt idx="14">
                        <c:v>1.50632619857788</c:v>
                      </c:pt>
                      <c:pt idx="15">
                        <c:v>1.54715895652771</c:v>
                      </c:pt>
                      <c:pt idx="16">
                        <c:v>1.58799171447753</c:v>
                      </c:pt>
                      <c:pt idx="17">
                        <c:v>1.6288244724273599</c:v>
                      </c:pt>
                      <c:pt idx="18">
                        <c:v>1.6696572303771899</c:v>
                      </c:pt>
                      <c:pt idx="19">
                        <c:v>1.7104899883270199</c:v>
                      </c:pt>
                      <c:pt idx="20">
                        <c:v>1.7513227462768499</c:v>
                      </c:pt>
                      <c:pt idx="21">
                        <c:v>1.7921555042266799</c:v>
                      </c:pt>
                      <c:pt idx="22">
                        <c:v>1.8329882621765099</c:v>
                      </c:pt>
                      <c:pt idx="23">
                        <c:v>1.8738210201263401</c:v>
                      </c:pt>
                      <c:pt idx="24">
                        <c:v>1.9146537780761701</c:v>
                      </c:pt>
                      <c:pt idx="25">
                        <c:v>1.9554865360260001</c:v>
                      </c:pt>
                      <c:pt idx="26">
                        <c:v>1.9963192939758301</c:v>
                      </c:pt>
                      <c:pt idx="27">
                        <c:v>2.0371532440185498</c:v>
                      </c:pt>
                      <c:pt idx="28">
                        <c:v>2.07798719406127</c:v>
                      </c:pt>
                      <c:pt idx="29">
                        <c:v>2.1188211441039999</c:v>
                      </c:pt>
                      <c:pt idx="30">
                        <c:v>2.1596550941467201</c:v>
                      </c:pt>
                      <c:pt idx="31">
                        <c:v>2.20048904418945</c:v>
                      </c:pt>
                      <c:pt idx="32">
                        <c:v>2.2413229942321702</c:v>
                      </c:pt>
                      <c:pt idx="33">
                        <c:v>2.2821569442749001</c:v>
                      </c:pt>
                      <c:pt idx="34">
                        <c:v>2.3229908943176198</c:v>
                      </c:pt>
                      <c:pt idx="35">
                        <c:v>2.3638248443603498</c:v>
                      </c:pt>
                      <c:pt idx="36">
                        <c:v>2.40465879440307</c:v>
                      </c:pt>
                      <c:pt idx="37">
                        <c:v>2.4454927444457999</c:v>
                      </c:pt>
                      <c:pt idx="38">
                        <c:v>2.4863266944885201</c:v>
                      </c:pt>
                      <c:pt idx="39">
                        <c:v>2.52716064453125</c:v>
                      </c:pt>
                      <c:pt idx="40">
                        <c:v>2.5679945945739702</c:v>
                      </c:pt>
                      <c:pt idx="41">
                        <c:v>2.6088285446166899</c:v>
                      </c:pt>
                      <c:pt idx="42">
                        <c:v>2.6496624946594198</c:v>
                      </c:pt>
                      <c:pt idx="43">
                        <c:v>2.69049644470214</c:v>
                      </c:pt>
                      <c:pt idx="44">
                        <c:v>2.7313303947448699</c:v>
                      </c:pt>
                      <c:pt idx="45">
                        <c:v>2.7721643447875901</c:v>
                      </c:pt>
                      <c:pt idx="46">
                        <c:v>2.81299829483032</c:v>
                      </c:pt>
                      <c:pt idx="47">
                        <c:v>2.8538322448730402</c:v>
                      </c:pt>
                      <c:pt idx="48">
                        <c:v>2.8946661949157702</c:v>
                      </c:pt>
                      <c:pt idx="49">
                        <c:v>2.9355001449584899</c:v>
                      </c:pt>
                      <c:pt idx="50">
                        <c:v>2.9763340950012198</c:v>
                      </c:pt>
                      <c:pt idx="51">
                        <c:v>3.01716804504394</c:v>
                      </c:pt>
                      <c:pt idx="52">
                        <c:v>3.0580019950866699</c:v>
                      </c:pt>
                      <c:pt idx="53">
                        <c:v>3.0988359451293901</c:v>
                      </c:pt>
                      <c:pt idx="54">
                        <c:v>3.1396698951721098</c:v>
                      </c:pt>
                      <c:pt idx="55">
                        <c:v>3.1805038452148402</c:v>
                      </c:pt>
                      <c:pt idx="56">
                        <c:v>3.2213377952575599</c:v>
                      </c:pt>
                      <c:pt idx="57">
                        <c:v>3.2621717453002899</c:v>
                      </c:pt>
                      <c:pt idx="58">
                        <c:v>3.30300569534301</c:v>
                      </c:pt>
                      <c:pt idx="59">
                        <c:v>3.34383964538574</c:v>
                      </c:pt>
                      <c:pt idx="60">
                        <c:v>3.3846735954284601</c:v>
                      </c:pt>
                      <c:pt idx="61">
                        <c:v>3.4255075454711901</c:v>
                      </c:pt>
                      <c:pt idx="62">
                        <c:v>3.4663414955139098</c:v>
                      </c:pt>
                      <c:pt idx="63">
                        <c:v>3.5071754455566402</c:v>
                      </c:pt>
                      <c:pt idx="64">
                        <c:v>3.5480093955993599</c:v>
                      </c:pt>
                      <c:pt idx="65">
                        <c:v>3.5888433456420898</c:v>
                      </c:pt>
                      <c:pt idx="66">
                        <c:v>3.62967729568481</c:v>
                      </c:pt>
                      <c:pt idx="67">
                        <c:v>3.6705112457275302</c:v>
                      </c:pt>
                      <c:pt idx="68">
                        <c:v>3.7113451957702601</c:v>
                      </c:pt>
                      <c:pt idx="69">
                        <c:v>3.7521791458129798</c:v>
                      </c:pt>
                      <c:pt idx="70">
                        <c:v>3.7930130958557098</c:v>
                      </c:pt>
                      <c:pt idx="71">
                        <c:v>3.83384704589843</c:v>
                      </c:pt>
                      <c:pt idx="72">
                        <c:v>3.8746809959411599</c:v>
                      </c:pt>
                      <c:pt idx="73">
                        <c:v>3.9155149459838801</c:v>
                      </c:pt>
                      <c:pt idx="74">
                        <c:v>3.95634889602661</c:v>
                      </c:pt>
                      <c:pt idx="75">
                        <c:v>3.9971828460693302</c:v>
                      </c:pt>
                      <c:pt idx="76">
                        <c:v>4.0380144119262598</c:v>
                      </c:pt>
                      <c:pt idx="77">
                        <c:v>4.0788459777831996</c:v>
                      </c:pt>
                      <c:pt idx="78">
                        <c:v>4.1196775436401296</c:v>
                      </c:pt>
                      <c:pt idx="79">
                        <c:v>4.1605091094970703</c:v>
                      </c:pt>
                      <c:pt idx="80">
                        <c:v>4.2013406753540004</c:v>
                      </c:pt>
                      <c:pt idx="81">
                        <c:v>4.2421722412109304</c:v>
                      </c:pt>
                      <c:pt idx="82">
                        <c:v>4.2830038070678702</c:v>
                      </c:pt>
                      <c:pt idx="83">
                        <c:v>4.3238353729248002</c:v>
                      </c:pt>
                      <c:pt idx="84">
                        <c:v>4.3646669387817303</c:v>
                      </c:pt>
                      <c:pt idx="85">
                        <c:v>4.4054985046386701</c:v>
                      </c:pt>
                      <c:pt idx="86">
                        <c:v>4.4463300704956001</c:v>
                      </c:pt>
                      <c:pt idx="87">
                        <c:v>4.4871616363525302</c:v>
                      </c:pt>
                      <c:pt idx="88">
                        <c:v>4.52799320220947</c:v>
                      </c:pt>
                      <c:pt idx="89">
                        <c:v>4.5688247680664</c:v>
                      </c:pt>
                      <c:pt idx="90">
                        <c:v>4.6096563339233398</c:v>
                      </c:pt>
                      <c:pt idx="91">
                        <c:v>4.6504878997802699</c:v>
                      </c:pt>
                      <c:pt idx="92">
                        <c:v>4.6913194656371999</c:v>
                      </c:pt>
                      <c:pt idx="93">
                        <c:v>4.7321510314941397</c:v>
                      </c:pt>
                      <c:pt idx="94">
                        <c:v>4.7729825973510698</c:v>
                      </c:pt>
                      <c:pt idx="95">
                        <c:v>4.8138141632079998</c:v>
                      </c:pt>
                      <c:pt idx="96">
                        <c:v>4.8546457290649396</c:v>
                      </c:pt>
                      <c:pt idx="97">
                        <c:v>4.8954772949218697</c:v>
                      </c:pt>
                      <c:pt idx="98">
                        <c:v>4.9363088607787997</c:v>
                      </c:pt>
                      <c:pt idx="99">
                        <c:v>4.9771404266357404</c:v>
                      </c:pt>
                      <c:pt idx="100">
                        <c:v>5.0179719924926696</c:v>
                      </c:pt>
                      <c:pt idx="101">
                        <c:v>5.0588035583495996</c:v>
                      </c:pt>
                      <c:pt idx="102">
                        <c:v>5.0996351242065403</c:v>
                      </c:pt>
                      <c:pt idx="103">
                        <c:v>5.1404666900634703</c:v>
                      </c:pt>
                      <c:pt idx="104">
                        <c:v>5.1812982559204102</c:v>
                      </c:pt>
                      <c:pt idx="105">
                        <c:v>5.2221298217773402</c:v>
                      </c:pt>
                      <c:pt idx="106">
                        <c:v>5.2629613876342702</c:v>
                      </c:pt>
                      <c:pt idx="107">
                        <c:v>5.30379295349121</c:v>
                      </c:pt>
                      <c:pt idx="108">
                        <c:v>5.3446245193481401</c:v>
                      </c:pt>
                      <c:pt idx="109">
                        <c:v>5.3854560852050701</c:v>
                      </c:pt>
                      <c:pt idx="110">
                        <c:v>5.4262876510620099</c:v>
                      </c:pt>
                      <c:pt idx="111">
                        <c:v>5.46711921691894</c:v>
                      </c:pt>
                      <c:pt idx="112">
                        <c:v>5.50795078277587</c:v>
                      </c:pt>
                      <c:pt idx="113">
                        <c:v>5.5487823486328098</c:v>
                      </c:pt>
                      <c:pt idx="114">
                        <c:v>5.5896139144897399</c:v>
                      </c:pt>
                      <c:pt idx="115">
                        <c:v>5.6304454803466797</c:v>
                      </c:pt>
                      <c:pt idx="116">
                        <c:v>5.6712770462036097</c:v>
                      </c:pt>
                      <c:pt idx="117">
                        <c:v>5.7121086120605398</c:v>
                      </c:pt>
                      <c:pt idx="118">
                        <c:v>5.7529401779174796</c:v>
                      </c:pt>
                      <c:pt idx="119">
                        <c:v>5.7937717437744096</c:v>
                      </c:pt>
                      <c:pt idx="120">
                        <c:v>5.8346033096313397</c:v>
                      </c:pt>
                      <c:pt idx="121">
                        <c:v>5.8754348754882804</c:v>
                      </c:pt>
                      <c:pt idx="122">
                        <c:v>5.9162664413452104</c:v>
                      </c:pt>
                      <c:pt idx="123">
                        <c:v>5.9570980072021396</c:v>
                      </c:pt>
                      <c:pt idx="124">
                        <c:v>5.9979295730590803</c:v>
                      </c:pt>
                      <c:pt idx="125">
                        <c:v>6.0387611389160103</c:v>
                      </c:pt>
                      <c:pt idx="126">
                        <c:v>6.0795927047729403</c:v>
                      </c:pt>
                      <c:pt idx="127">
                        <c:v>6.1204242706298801</c:v>
                      </c:pt>
                      <c:pt idx="128">
                        <c:v>6.1612558364868102</c:v>
                      </c:pt>
                      <c:pt idx="129">
                        <c:v>6.20208740234375</c:v>
                      </c:pt>
                      <c:pt idx="130">
                        <c:v>6.24291896820068</c:v>
                      </c:pt>
                      <c:pt idx="131">
                        <c:v>6.2837505340576101</c:v>
                      </c:pt>
                      <c:pt idx="132">
                        <c:v>6.3245820999145499</c:v>
                      </c:pt>
                      <c:pt idx="133">
                        <c:v>6.3654136657714799</c:v>
                      </c:pt>
                      <c:pt idx="134">
                        <c:v>6.40624523162841</c:v>
                      </c:pt>
                      <c:pt idx="135">
                        <c:v>6.4470767974853498</c:v>
                      </c:pt>
                      <c:pt idx="136">
                        <c:v>6.4879083633422798</c:v>
                      </c:pt>
                      <c:pt idx="137">
                        <c:v>6.5287399291992099</c:v>
                      </c:pt>
                      <c:pt idx="138">
                        <c:v>6.5695714950561497</c:v>
                      </c:pt>
                      <c:pt idx="139">
                        <c:v>6.5999999046325604</c:v>
                      </c:pt>
                      <c:pt idx="140">
                        <c:v>6.5999999046325604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9803-4589-AA2A-C521E8D8DE09}"/>
                  </c:ext>
                </c:extLst>
              </c15:ser>
            </c15:filteredScatterSeries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7%'!$AB$3:$AB$143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0.999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5.9989999999999997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30.998999999999999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40.999000000000002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55.999000000000002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60.999000000000002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70.998999999999995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75.998999999999995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90.998999999999995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100.999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105.999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110.999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115.999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121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126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130.999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136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7%'!$AD$3:$AD$143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0.98177188634872403</c:v>
                      </c:pt>
                      <c:pt idx="1">
                        <c:v>0.97625935077667203</c:v>
                      </c:pt>
                      <c:pt idx="2">
                        <c:v>0.97531551122665405</c:v>
                      </c:pt>
                      <c:pt idx="3">
                        <c:v>1.0035873651504501</c:v>
                      </c:pt>
                      <c:pt idx="4">
                        <c:v>1.0588721036911</c:v>
                      </c:pt>
                      <c:pt idx="5">
                        <c:v>1.1193716526031401</c:v>
                      </c:pt>
                      <c:pt idx="6">
                        <c:v>1.17335581779479</c:v>
                      </c:pt>
                      <c:pt idx="7">
                        <c:v>1.21650195121765</c:v>
                      </c:pt>
                      <c:pt idx="8">
                        <c:v>1.25761294364929</c:v>
                      </c:pt>
                      <c:pt idx="9">
                        <c:v>1.2874006032943699</c:v>
                      </c:pt>
                      <c:pt idx="10">
                        <c:v>1.33099997043609</c:v>
                      </c:pt>
                      <c:pt idx="11">
                        <c:v>1.3608431816101001</c:v>
                      </c:pt>
                      <c:pt idx="12">
                        <c:v>1.4033943414688099</c:v>
                      </c:pt>
                      <c:pt idx="13">
                        <c:v>1.45424509048461</c:v>
                      </c:pt>
                      <c:pt idx="14">
                        <c:v>1.49636125564575</c:v>
                      </c:pt>
                      <c:pt idx="15">
                        <c:v>1.5359182357787999</c:v>
                      </c:pt>
                      <c:pt idx="16">
                        <c:v>1.5791586637496899</c:v>
                      </c:pt>
                      <c:pt idx="17">
                        <c:v>1.62858891487121</c:v>
                      </c:pt>
                      <c:pt idx="18">
                        <c:v>1.6719954013824401</c:v>
                      </c:pt>
                      <c:pt idx="19">
                        <c:v>1.70499515533447</c:v>
                      </c:pt>
                      <c:pt idx="20">
                        <c:v>1.7376630306243801</c:v>
                      </c:pt>
                      <c:pt idx="21">
                        <c:v>1.7752261161804199</c:v>
                      </c:pt>
                      <c:pt idx="22">
                        <c:v>1.82021224498748</c:v>
                      </c:pt>
                      <c:pt idx="23">
                        <c:v>1.85943627357482</c:v>
                      </c:pt>
                      <c:pt idx="24">
                        <c:v>1.9081829786300599</c:v>
                      </c:pt>
                      <c:pt idx="25">
                        <c:v>1.95292592048645</c:v>
                      </c:pt>
                      <c:pt idx="26">
                        <c:v>2.0022010803222599</c:v>
                      </c:pt>
                      <c:pt idx="27">
                        <c:v>2.04004478454589</c:v>
                      </c:pt>
                      <c:pt idx="28">
                        <c:v>2.0786821842193599</c:v>
                      </c:pt>
                      <c:pt idx="29">
                        <c:v>2.1281249523162802</c:v>
                      </c:pt>
                      <c:pt idx="30">
                        <c:v>2.1663899421691801</c:v>
                      </c:pt>
                      <c:pt idx="31">
                        <c:v>2.1944060325622501</c:v>
                      </c:pt>
                      <c:pt idx="32">
                        <c:v>2.23334407806396</c:v>
                      </c:pt>
                      <c:pt idx="33">
                        <c:v>2.2750945091247501</c:v>
                      </c:pt>
                      <c:pt idx="34">
                        <c:v>2.31614661216735</c:v>
                      </c:pt>
                      <c:pt idx="35">
                        <c:v>2.3666703701019198</c:v>
                      </c:pt>
                      <c:pt idx="36">
                        <c:v>2.41437435150146</c:v>
                      </c:pt>
                      <c:pt idx="37">
                        <c:v>2.4545817375183101</c:v>
                      </c:pt>
                      <c:pt idx="38">
                        <c:v>2.4927053451538002</c:v>
                      </c:pt>
                      <c:pt idx="39">
                        <c:v>2.5318288803100502</c:v>
                      </c:pt>
                      <c:pt idx="40">
                        <c:v>2.5705397129058798</c:v>
                      </c:pt>
                      <c:pt idx="41">
                        <c:v>2.6082773208618102</c:v>
                      </c:pt>
                      <c:pt idx="42">
                        <c:v>2.6544451713561998</c:v>
                      </c:pt>
                      <c:pt idx="43">
                        <c:v>2.69186806678771</c:v>
                      </c:pt>
                      <c:pt idx="44">
                        <c:v>2.7327907085418701</c:v>
                      </c:pt>
                      <c:pt idx="45">
                        <c:v>2.7828238010406401</c:v>
                      </c:pt>
                      <c:pt idx="46">
                        <c:v>2.83484458923339</c:v>
                      </c:pt>
                      <c:pt idx="47">
                        <c:v>2.8725898265838601</c:v>
                      </c:pt>
                      <c:pt idx="48">
                        <c:v>2.9011430740356401</c:v>
                      </c:pt>
                      <c:pt idx="49">
                        <c:v>2.9449622631072998</c:v>
                      </c:pt>
                      <c:pt idx="50">
                        <c:v>2.9812755584716699</c:v>
                      </c:pt>
                      <c:pt idx="51">
                        <c:v>3.0209925174713099</c:v>
                      </c:pt>
                      <c:pt idx="52">
                        <c:v>3.0616581439971902</c:v>
                      </c:pt>
                      <c:pt idx="53">
                        <c:v>3.1019210815429599</c:v>
                      </c:pt>
                      <c:pt idx="54">
                        <c:v>3.1485667228698699</c:v>
                      </c:pt>
                      <c:pt idx="55">
                        <c:v>3.1882910728454501</c:v>
                      </c:pt>
                      <c:pt idx="56">
                        <c:v>3.233642578125</c:v>
                      </c:pt>
                      <c:pt idx="57">
                        <c:v>3.2680301666259699</c:v>
                      </c:pt>
                      <c:pt idx="58">
                        <c:v>3.31496882438659</c:v>
                      </c:pt>
                      <c:pt idx="59">
                        <c:v>3.35989117622375</c:v>
                      </c:pt>
                      <c:pt idx="60">
                        <c:v>3.3971865177154501</c:v>
                      </c:pt>
                      <c:pt idx="61">
                        <c:v>3.4293184280395499</c:v>
                      </c:pt>
                      <c:pt idx="62">
                        <c:v>3.47802281379699</c:v>
                      </c:pt>
                      <c:pt idx="63">
                        <c:v>3.5197474956512398</c:v>
                      </c:pt>
                      <c:pt idx="64">
                        <c:v>3.5553779602050701</c:v>
                      </c:pt>
                      <c:pt idx="65">
                        <c:v>3.6016983985900799</c:v>
                      </c:pt>
                      <c:pt idx="66">
                        <c:v>3.6463599205017001</c:v>
                      </c:pt>
                      <c:pt idx="67">
                        <c:v>3.6835660934448198</c:v>
                      </c:pt>
                      <c:pt idx="68">
                        <c:v>3.7208068370818999</c:v>
                      </c:pt>
                      <c:pt idx="69">
                        <c:v>3.76776075363159</c:v>
                      </c:pt>
                      <c:pt idx="70">
                        <c:v>3.81363797187805</c:v>
                      </c:pt>
                      <c:pt idx="71">
                        <c:v>3.8405597209930402</c:v>
                      </c:pt>
                      <c:pt idx="72">
                        <c:v>3.8837096691131499</c:v>
                      </c:pt>
                      <c:pt idx="73">
                        <c:v>3.9321744441986</c:v>
                      </c:pt>
                      <c:pt idx="74">
                        <c:v>3.9736266136169398</c:v>
                      </c:pt>
                      <c:pt idx="75">
                        <c:v>4.01450443267822</c:v>
                      </c:pt>
                      <c:pt idx="76">
                        <c:v>4.0487346649169904</c:v>
                      </c:pt>
                      <c:pt idx="77">
                        <c:v>4.0887556076049796</c:v>
                      </c:pt>
                      <c:pt idx="78">
                        <c:v>4.1333689689636204</c:v>
                      </c:pt>
                      <c:pt idx="79">
                        <c:v>4.1734728813171298</c:v>
                      </c:pt>
                      <c:pt idx="80">
                        <c:v>4.2179651260375897</c:v>
                      </c:pt>
                      <c:pt idx="81">
                        <c:v>4.2550849914550701</c:v>
                      </c:pt>
                      <c:pt idx="82">
                        <c:v>4.2976632118225098</c:v>
                      </c:pt>
                      <c:pt idx="83">
                        <c:v>4.34150838851928</c:v>
                      </c:pt>
                      <c:pt idx="84">
                        <c:v>4.3838920593261701</c:v>
                      </c:pt>
                      <c:pt idx="85">
                        <c:v>4.4224653244018501</c:v>
                      </c:pt>
                      <c:pt idx="86">
                        <c:v>4.4663186073303196</c:v>
                      </c:pt>
                      <c:pt idx="87">
                        <c:v>4.5007553100585902</c:v>
                      </c:pt>
                      <c:pt idx="88">
                        <c:v>4.5506238937377903</c:v>
                      </c:pt>
                      <c:pt idx="89">
                        <c:v>4.5953521728515598</c:v>
                      </c:pt>
                      <c:pt idx="90">
                        <c:v>4.6355676651000897</c:v>
                      </c:pt>
                      <c:pt idx="91">
                        <c:v>4.6629405021667401</c:v>
                      </c:pt>
                      <c:pt idx="92">
                        <c:v>4.7088069915771396</c:v>
                      </c:pt>
                      <c:pt idx="93">
                        <c:v>4.7557883262634197</c:v>
                      </c:pt>
                      <c:pt idx="94">
                        <c:v>4.7980327606201101</c:v>
                      </c:pt>
                      <c:pt idx="95">
                        <c:v>4.8311777114868102</c:v>
                      </c:pt>
                      <c:pt idx="96">
                        <c:v>4.8745236396789497</c:v>
                      </c:pt>
                      <c:pt idx="97">
                        <c:v>4.9123063087463299</c:v>
                      </c:pt>
                      <c:pt idx="98">
                        <c:v>4.9531321525573704</c:v>
                      </c:pt>
                      <c:pt idx="99">
                        <c:v>5.0013461112976003</c:v>
                      </c:pt>
                      <c:pt idx="100">
                        <c:v>5.0443639755248997</c:v>
                      </c:pt>
                      <c:pt idx="101">
                        <c:v>5.0863308906555096</c:v>
                      </c:pt>
                      <c:pt idx="102">
                        <c:v>5.1271176338195801</c:v>
                      </c:pt>
                      <c:pt idx="103">
                        <c:v>5.16859674453735</c:v>
                      </c:pt>
                      <c:pt idx="104">
                        <c:v>5.20633840560913</c:v>
                      </c:pt>
                      <c:pt idx="105">
                        <c:v>5.2497563362121502</c:v>
                      </c:pt>
                      <c:pt idx="106">
                        <c:v>5.2912287712097097</c:v>
                      </c:pt>
                      <c:pt idx="107">
                        <c:v>5.3293814659118599</c:v>
                      </c:pt>
                      <c:pt idx="108">
                        <c:v>5.3688507080078098</c:v>
                      </c:pt>
                      <c:pt idx="109">
                        <c:v>5.4118075370788503</c:v>
                      </c:pt>
                      <c:pt idx="110">
                        <c:v>5.46630811691284</c:v>
                      </c:pt>
                      <c:pt idx="111">
                        <c:v>5.5049047470092702</c:v>
                      </c:pt>
                      <c:pt idx="112">
                        <c:v>5.5400204658508301</c:v>
                      </c:pt>
                      <c:pt idx="113">
                        <c:v>5.5789151191711399</c:v>
                      </c:pt>
                      <c:pt idx="114">
                        <c:v>5.6317100524902299</c:v>
                      </c:pt>
                      <c:pt idx="115">
                        <c:v>5.67750787734985</c:v>
                      </c:pt>
                      <c:pt idx="116">
                        <c:v>5.7135853767395002</c:v>
                      </c:pt>
                      <c:pt idx="117">
                        <c:v>5.7401218414306596</c:v>
                      </c:pt>
                      <c:pt idx="118">
                        <c:v>5.7914032936096103</c:v>
                      </c:pt>
                      <c:pt idx="119">
                        <c:v>5.83172559738159</c:v>
                      </c:pt>
                      <c:pt idx="120">
                        <c:v>5.8738808631896902</c:v>
                      </c:pt>
                      <c:pt idx="121">
                        <c:v>5.9040112495422301</c:v>
                      </c:pt>
                      <c:pt idx="122">
                        <c:v>5.9480004310607901</c:v>
                      </c:pt>
                      <c:pt idx="123">
                        <c:v>5.9915208816528303</c:v>
                      </c:pt>
                      <c:pt idx="124">
                        <c:v>6.0315303802490199</c:v>
                      </c:pt>
                      <c:pt idx="125">
                        <c:v>6.0787582397460902</c:v>
                      </c:pt>
                      <c:pt idx="126">
                        <c:v>6.1240305900573704</c:v>
                      </c:pt>
                      <c:pt idx="127">
                        <c:v>6.1537113189697203</c:v>
                      </c:pt>
                      <c:pt idx="128">
                        <c:v>6.1965169906616202</c:v>
                      </c:pt>
                      <c:pt idx="129">
                        <c:v>6.2447385787963796</c:v>
                      </c:pt>
                      <c:pt idx="130">
                        <c:v>6.2906193733215297</c:v>
                      </c:pt>
                      <c:pt idx="131">
                        <c:v>6.3278203010559002</c:v>
                      </c:pt>
                      <c:pt idx="132">
                        <c:v>6.3722105026245099</c:v>
                      </c:pt>
                      <c:pt idx="133">
                        <c:v>6.4033651351928702</c:v>
                      </c:pt>
                      <c:pt idx="134">
                        <c:v>6.4506459236145002</c:v>
                      </c:pt>
                      <c:pt idx="135">
                        <c:v>6.4899148941040004</c:v>
                      </c:pt>
                      <c:pt idx="136">
                        <c:v>6.5313005447387598</c:v>
                      </c:pt>
                      <c:pt idx="137">
                        <c:v>6.5697078704833896</c:v>
                      </c:pt>
                      <c:pt idx="138">
                        <c:v>6.6139450073242099</c:v>
                      </c:pt>
                      <c:pt idx="139">
                        <c:v>6.6500759124755797</c:v>
                      </c:pt>
                      <c:pt idx="140">
                        <c:v>6.6762614250183097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803-4589-AA2A-C521E8D8DE09}"/>
                  </c:ext>
                </c:extLst>
              </c15:ser>
            </c15:filteredScatterSeries>
          </c:ext>
        </c:extLst>
      </c:scatterChart>
      <c:valAx>
        <c:axId val="150460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610960"/>
        <c:crosses val="autoZero"/>
        <c:crossBetween val="midCat"/>
      </c:valAx>
      <c:valAx>
        <c:axId val="1504610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609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 - 100%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ascendentes_100'!$A$6:$A$166</c:f>
              <c:numCache>
                <c:formatCode>General</c:formatCode>
                <c:ptCount val="1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0.80100000000000005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3.8010000000000002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4.2009999999999996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7.3010000000000002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10.401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14.101000000000001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</c:numCache>
            </c:numRef>
          </c:xVal>
          <c:yVal>
            <c:numRef>
              <c:f>'Reg_Escalones ascendentes_100'!$B$6:$B$166</c:f>
              <c:numCache>
                <c:formatCode>General</c:formatCode>
                <c:ptCount val="161"/>
                <c:pt idx="0">
                  <c:v>1.00065386295318</c:v>
                </c:pt>
                <c:pt idx="1">
                  <c:v>1.0094963312148999</c:v>
                </c:pt>
                <c:pt idx="2">
                  <c:v>1.00889360904693</c:v>
                </c:pt>
                <c:pt idx="3">
                  <c:v>1.00899970531463</c:v>
                </c:pt>
                <c:pt idx="4">
                  <c:v>1.0061630010604801</c:v>
                </c:pt>
                <c:pt idx="5">
                  <c:v>1.00721895694732</c:v>
                </c:pt>
                <c:pt idx="6">
                  <c:v>1.00648653507232</c:v>
                </c:pt>
                <c:pt idx="7">
                  <c:v>1.00529479980468</c:v>
                </c:pt>
                <c:pt idx="8">
                  <c:v>1.00644302368164</c:v>
                </c:pt>
                <c:pt idx="9">
                  <c:v>1.0014969110488801</c:v>
                </c:pt>
                <c:pt idx="10">
                  <c:v>1.00590360164642</c:v>
                </c:pt>
                <c:pt idx="11">
                  <c:v>1.0051521062850901</c:v>
                </c:pt>
                <c:pt idx="12">
                  <c:v>1.00451588630676</c:v>
                </c:pt>
                <c:pt idx="13">
                  <c:v>1.0041373968124301</c:v>
                </c:pt>
                <c:pt idx="14">
                  <c:v>1.0046135187148999</c:v>
                </c:pt>
                <c:pt idx="15">
                  <c:v>1.00617063045501</c:v>
                </c:pt>
                <c:pt idx="16">
                  <c:v>1.0051033496856601</c:v>
                </c:pt>
                <c:pt idx="17">
                  <c:v>1.0113228559494001</c:v>
                </c:pt>
                <c:pt idx="18">
                  <c:v>1.0048019886016799</c:v>
                </c:pt>
                <c:pt idx="19">
                  <c:v>1.00419926643371</c:v>
                </c:pt>
                <c:pt idx="20">
                  <c:v>1.00624167919158</c:v>
                </c:pt>
                <c:pt idx="21">
                  <c:v>1.0045814514160101</c:v>
                </c:pt>
                <c:pt idx="22">
                  <c:v>1.00076067447662</c:v>
                </c:pt>
                <c:pt idx="23">
                  <c:v>1.0033531188964799</c:v>
                </c:pt>
                <c:pt idx="24">
                  <c:v>1.00368499755859</c:v>
                </c:pt>
                <c:pt idx="25">
                  <c:v>0.99725574254989602</c:v>
                </c:pt>
                <c:pt idx="26">
                  <c:v>1.003173828125</c:v>
                </c:pt>
                <c:pt idx="27">
                  <c:v>1.00090944766998</c:v>
                </c:pt>
                <c:pt idx="28">
                  <c:v>1.0012749433517401</c:v>
                </c:pt>
                <c:pt idx="29">
                  <c:v>1.0004676580428999</c:v>
                </c:pt>
                <c:pt idx="30">
                  <c:v>1.0024734735488801</c:v>
                </c:pt>
                <c:pt idx="31">
                  <c:v>1.00210952758789</c:v>
                </c:pt>
                <c:pt idx="32">
                  <c:v>1.00210952758789</c:v>
                </c:pt>
                <c:pt idx="33">
                  <c:v>1.00210952758789</c:v>
                </c:pt>
                <c:pt idx="34">
                  <c:v>1.00027310848236</c:v>
                </c:pt>
                <c:pt idx="35">
                  <c:v>1.00087738037109</c:v>
                </c:pt>
                <c:pt idx="36">
                  <c:v>1.00151526927948</c:v>
                </c:pt>
                <c:pt idx="37">
                  <c:v>1.00764083862304</c:v>
                </c:pt>
                <c:pt idx="38">
                  <c:v>1.0101692676544101</c:v>
                </c:pt>
                <c:pt idx="39">
                  <c:v>1.01032638549804</c:v>
                </c:pt>
                <c:pt idx="40">
                  <c:v>1.0134705305099401</c:v>
                </c:pt>
                <c:pt idx="41">
                  <c:v>1.0095795392990099</c:v>
                </c:pt>
                <c:pt idx="42">
                  <c:v>1.00648117065429</c:v>
                </c:pt>
                <c:pt idx="43">
                  <c:v>1.0014892816543499</c:v>
                </c:pt>
                <c:pt idx="44">
                  <c:v>1.0038040876388501</c:v>
                </c:pt>
                <c:pt idx="45">
                  <c:v>1.0036934614181501</c:v>
                </c:pt>
                <c:pt idx="46">
                  <c:v>1.00483858585357</c:v>
                </c:pt>
                <c:pt idx="47">
                  <c:v>1.01270139217376</c:v>
                </c:pt>
                <c:pt idx="48">
                  <c:v>1.0314468145370399</c:v>
                </c:pt>
                <c:pt idx="49">
                  <c:v>1.2179946899414</c:v>
                </c:pt>
                <c:pt idx="50">
                  <c:v>1.2773293256759599</c:v>
                </c:pt>
                <c:pt idx="51">
                  <c:v>1.2793960571289</c:v>
                </c:pt>
                <c:pt idx="52">
                  <c:v>1.2740204334259</c:v>
                </c:pt>
                <c:pt idx="53">
                  <c:v>1.26919329166412</c:v>
                </c:pt>
                <c:pt idx="54">
                  <c:v>1.2663109302520701</c:v>
                </c:pt>
                <c:pt idx="55">
                  <c:v>1.26829373836517</c:v>
                </c:pt>
                <c:pt idx="56">
                  <c:v>1.2952957153320299</c:v>
                </c:pt>
                <c:pt idx="57">
                  <c:v>1.5350052118301301</c:v>
                </c:pt>
                <c:pt idx="58">
                  <c:v>1.64443135261535</c:v>
                </c:pt>
                <c:pt idx="59">
                  <c:v>1.6450455188751201</c:v>
                </c:pt>
                <c:pt idx="60">
                  <c:v>1.6428695917129501</c:v>
                </c:pt>
                <c:pt idx="61">
                  <c:v>1.64043045043945</c:v>
                </c:pt>
                <c:pt idx="62">
                  <c:v>1.6475204229354801</c:v>
                </c:pt>
                <c:pt idx="63">
                  <c:v>1.64771580696105</c:v>
                </c:pt>
                <c:pt idx="64">
                  <c:v>1.6824051141738801</c:v>
                </c:pt>
                <c:pt idx="65">
                  <c:v>1.8680450916290201</c:v>
                </c:pt>
                <c:pt idx="66">
                  <c:v>2.0674629211425701</c:v>
                </c:pt>
                <c:pt idx="67">
                  <c:v>2.0945854187011701</c:v>
                </c:pt>
                <c:pt idx="68">
                  <c:v>2.0916221141815101</c:v>
                </c:pt>
                <c:pt idx="69">
                  <c:v>2.0929024219512899</c:v>
                </c:pt>
                <c:pt idx="70">
                  <c:v>2.0919167995452801</c:v>
                </c:pt>
                <c:pt idx="71">
                  <c:v>2.0863671302795401</c:v>
                </c:pt>
                <c:pt idx="72">
                  <c:v>2.1435890197753902</c:v>
                </c:pt>
                <c:pt idx="73">
                  <c:v>2.3434150218963601</c:v>
                </c:pt>
                <c:pt idx="74">
                  <c:v>2.4168441295623699</c:v>
                </c:pt>
                <c:pt idx="75">
                  <c:v>2.5324387550353999</c:v>
                </c:pt>
                <c:pt idx="76">
                  <c:v>2.5404167175292902</c:v>
                </c:pt>
                <c:pt idx="77">
                  <c:v>2.5464913845062198</c:v>
                </c:pt>
                <c:pt idx="78">
                  <c:v>2.5422768592834402</c:v>
                </c:pt>
                <c:pt idx="79">
                  <c:v>2.5572991371154701</c:v>
                </c:pt>
                <c:pt idx="80">
                  <c:v>2.5788505077361998</c:v>
                </c:pt>
                <c:pt idx="81">
                  <c:v>2.7707107067108101</c:v>
                </c:pt>
                <c:pt idx="82">
                  <c:v>2.7707107067108101</c:v>
                </c:pt>
                <c:pt idx="83">
                  <c:v>3.0191757678985498</c:v>
                </c:pt>
                <c:pt idx="84">
                  <c:v>3.0199692249297998</c:v>
                </c:pt>
                <c:pt idx="85">
                  <c:v>3.0166556835174498</c:v>
                </c:pt>
                <c:pt idx="86">
                  <c:v>3.0057351589202801</c:v>
                </c:pt>
                <c:pt idx="87">
                  <c:v>3.0000259876251198</c:v>
                </c:pt>
                <c:pt idx="88">
                  <c:v>3.0252137184143</c:v>
                </c:pt>
                <c:pt idx="89">
                  <c:v>3.2130219936370801</c:v>
                </c:pt>
                <c:pt idx="90">
                  <c:v>3.3495469093322701</c:v>
                </c:pt>
                <c:pt idx="91">
                  <c:v>3.4691932201385498</c:v>
                </c:pt>
                <c:pt idx="92">
                  <c:v>3.48989653587341</c:v>
                </c:pt>
                <c:pt idx="93">
                  <c:v>3.4980270862579301</c:v>
                </c:pt>
                <c:pt idx="94">
                  <c:v>3.48587799072265</c:v>
                </c:pt>
                <c:pt idx="95">
                  <c:v>3.46317458152771</c:v>
                </c:pt>
                <c:pt idx="96">
                  <c:v>3.4756476879119802</c:v>
                </c:pt>
                <c:pt idx="97">
                  <c:v>3.6144769191741899</c:v>
                </c:pt>
                <c:pt idx="98">
                  <c:v>3.7764823436736998</c:v>
                </c:pt>
                <c:pt idx="99">
                  <c:v>3.9002914428710902</c:v>
                </c:pt>
                <c:pt idx="100">
                  <c:v>3.9300620555877601</c:v>
                </c:pt>
                <c:pt idx="101">
                  <c:v>3.9479789733886701</c:v>
                </c:pt>
                <c:pt idx="102">
                  <c:v>3.92978835105896</c:v>
                </c:pt>
                <c:pt idx="103">
                  <c:v>3.91906213760375</c:v>
                </c:pt>
                <c:pt idx="104">
                  <c:v>3.9323441982269198</c:v>
                </c:pt>
                <c:pt idx="105">
                  <c:v>4.0444602966308496</c:v>
                </c:pt>
                <c:pt idx="106">
                  <c:v>4.1791000366210902</c:v>
                </c:pt>
                <c:pt idx="107">
                  <c:v>4.3224024772643999</c:v>
                </c:pt>
                <c:pt idx="108">
                  <c:v>4.3644061088562003</c:v>
                </c:pt>
                <c:pt idx="109">
                  <c:v>4.40763187408447</c:v>
                </c:pt>
                <c:pt idx="110">
                  <c:v>4.45253086090087</c:v>
                </c:pt>
                <c:pt idx="111">
                  <c:v>4.4460601806640598</c:v>
                </c:pt>
                <c:pt idx="112">
                  <c:v>4.4568629264831499</c:v>
                </c:pt>
                <c:pt idx="113">
                  <c:v>4.5912566184997496</c:v>
                </c:pt>
                <c:pt idx="114">
                  <c:v>4.69850301742553</c:v>
                </c:pt>
                <c:pt idx="115">
                  <c:v>4.7903952598571697</c:v>
                </c:pt>
                <c:pt idx="116">
                  <c:v>4.8315520286559996</c:v>
                </c:pt>
                <c:pt idx="117">
                  <c:v>4.9056267738342196</c:v>
                </c:pt>
                <c:pt idx="118">
                  <c:v>4.9366364479064897</c:v>
                </c:pt>
                <c:pt idx="119">
                  <c:v>4.9604172706604004</c:v>
                </c:pt>
                <c:pt idx="120">
                  <c:v>5.02420806884765</c:v>
                </c:pt>
                <c:pt idx="121">
                  <c:v>5.1429886817932102</c:v>
                </c:pt>
                <c:pt idx="122">
                  <c:v>5.2952637672424299</c:v>
                </c:pt>
                <c:pt idx="123">
                  <c:v>5.2888922691345197</c:v>
                </c:pt>
                <c:pt idx="124">
                  <c:v>5.2955055236816397</c:v>
                </c:pt>
                <c:pt idx="125">
                  <c:v>5.31440830230712</c:v>
                </c:pt>
                <c:pt idx="126">
                  <c:v>5.3664345741271902</c:v>
                </c:pt>
                <c:pt idx="127">
                  <c:v>5.4160118103027299</c:v>
                </c:pt>
                <c:pt idx="128">
                  <c:v>5.4621071815490696</c:v>
                </c:pt>
                <c:pt idx="129">
                  <c:v>5.5257067680358798</c:v>
                </c:pt>
                <c:pt idx="130">
                  <c:v>5.7019343376159597</c:v>
                </c:pt>
                <c:pt idx="131">
                  <c:v>5.7945532798767001</c:v>
                </c:pt>
                <c:pt idx="132">
                  <c:v>5.7945532798767001</c:v>
                </c:pt>
                <c:pt idx="133">
                  <c:v>5.8114519119262598</c:v>
                </c:pt>
                <c:pt idx="134">
                  <c:v>5.8364233970642001</c:v>
                </c:pt>
                <c:pt idx="135">
                  <c:v>5.8732781410217196</c:v>
                </c:pt>
                <c:pt idx="136">
                  <c:v>5.9221568107604901</c:v>
                </c:pt>
                <c:pt idx="137">
                  <c:v>6.0785365104675204</c:v>
                </c:pt>
                <c:pt idx="138">
                  <c:v>6.2087669372558496</c:v>
                </c:pt>
                <c:pt idx="139">
                  <c:v>6.2599678039550701</c:v>
                </c:pt>
                <c:pt idx="140">
                  <c:v>6.2628607749938903</c:v>
                </c:pt>
                <c:pt idx="141">
                  <c:v>6.2737898826599103</c:v>
                </c:pt>
                <c:pt idx="142">
                  <c:v>6.2964549064636204</c:v>
                </c:pt>
                <c:pt idx="143">
                  <c:v>6.30596876144409</c:v>
                </c:pt>
                <c:pt idx="144">
                  <c:v>6.3145279884338299</c:v>
                </c:pt>
                <c:pt idx="145">
                  <c:v>6.3964996337890598</c:v>
                </c:pt>
                <c:pt idx="146">
                  <c:v>6.4500975608825604</c:v>
                </c:pt>
                <c:pt idx="147">
                  <c:v>6.4584259986877397</c:v>
                </c:pt>
                <c:pt idx="148">
                  <c:v>6.4903588294982901</c:v>
                </c:pt>
                <c:pt idx="149">
                  <c:v>6.5371232032775799</c:v>
                </c:pt>
                <c:pt idx="150">
                  <c:v>6.5292410850524902</c:v>
                </c:pt>
                <c:pt idx="151">
                  <c:v>6.5166435241699201</c:v>
                </c:pt>
                <c:pt idx="152">
                  <c:v>6.5274987220764098</c:v>
                </c:pt>
                <c:pt idx="153">
                  <c:v>6.55267286300659</c:v>
                </c:pt>
                <c:pt idx="154">
                  <c:v>6.5580773353576598</c:v>
                </c:pt>
                <c:pt idx="155">
                  <c:v>6.5982360839843697</c:v>
                </c:pt>
                <c:pt idx="156">
                  <c:v>6.5904755592346103</c:v>
                </c:pt>
                <c:pt idx="157">
                  <c:v>6.5627975463867099</c:v>
                </c:pt>
                <c:pt idx="158">
                  <c:v>6.5637145042419398</c:v>
                </c:pt>
                <c:pt idx="159">
                  <c:v>6.5728363990783603</c:v>
                </c:pt>
                <c:pt idx="160">
                  <c:v>6.5803675651550204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2-47D9-939F-2E38C632FD15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ascendentes_100'!$A$6:$A$166</c:f>
              <c:numCache>
                <c:formatCode>General</c:formatCode>
                <c:ptCount val="1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0.80100000000000005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3.8010000000000002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4.2009999999999996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7.3010000000000002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10.401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14.101000000000001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</c:numCache>
            </c:numRef>
          </c:xVal>
          <c:yVal>
            <c:numRef>
              <c:f>'Reg_Escalones ascendentes_100'!$D$6:$D$166</c:f>
              <c:numCache>
                <c:formatCode>General</c:formatCode>
                <c:ptCount val="1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1.05833327770233</c:v>
                </c:pt>
                <c:pt idx="39">
                  <c:v>1.11666655540466</c:v>
                </c:pt>
                <c:pt idx="40">
                  <c:v>1.17499983310699</c:v>
                </c:pt>
                <c:pt idx="41">
                  <c:v>1.23333311080932</c:v>
                </c:pt>
                <c:pt idx="42">
                  <c:v>1.2916663885116499</c:v>
                </c:pt>
                <c:pt idx="43">
                  <c:v>1.3499996662139799</c:v>
                </c:pt>
                <c:pt idx="44">
                  <c:v>1.4083329439163199</c:v>
                </c:pt>
                <c:pt idx="45">
                  <c:v>1.4666662216186499</c:v>
                </c:pt>
                <c:pt idx="46">
                  <c:v>1.5249994993209799</c:v>
                </c:pt>
                <c:pt idx="47">
                  <c:v>1.5833327770233101</c:v>
                </c:pt>
                <c:pt idx="48">
                  <c:v>1.6416660547256401</c:v>
                </c:pt>
                <c:pt idx="49">
                  <c:v>1.6999993324279701</c:v>
                </c:pt>
                <c:pt idx="50">
                  <c:v>1.7583326101303101</c:v>
                </c:pt>
                <c:pt idx="51">
                  <c:v>1.81666588783264</c:v>
                </c:pt>
                <c:pt idx="52">
                  <c:v>1.87499916553497</c:v>
                </c:pt>
                <c:pt idx="53">
                  <c:v>1.9333324432373</c:v>
                </c:pt>
                <c:pt idx="54">
                  <c:v>1.99166572093963</c:v>
                </c:pt>
                <c:pt idx="55">
                  <c:v>2.0499989986419598</c:v>
                </c:pt>
                <c:pt idx="56">
                  <c:v>2.10833239555358</c:v>
                </c:pt>
                <c:pt idx="57">
                  <c:v>2.16666579246521</c:v>
                </c:pt>
                <c:pt idx="58">
                  <c:v>2.2249991893768302</c:v>
                </c:pt>
                <c:pt idx="59">
                  <c:v>2.2833325862884499</c:v>
                </c:pt>
                <c:pt idx="60">
                  <c:v>2.3416659832000701</c:v>
                </c:pt>
                <c:pt idx="61">
                  <c:v>2.3999993801116899</c:v>
                </c:pt>
                <c:pt idx="62">
                  <c:v>2.4583327770233101</c:v>
                </c:pt>
                <c:pt idx="63">
                  <c:v>2.5166661739349299</c:v>
                </c:pt>
                <c:pt idx="64">
                  <c:v>2.5749995708465501</c:v>
                </c:pt>
                <c:pt idx="65">
                  <c:v>2.6333329677581698</c:v>
                </c:pt>
                <c:pt idx="66">
                  <c:v>2.6916663646697998</c:v>
                </c:pt>
                <c:pt idx="67">
                  <c:v>2.74999976158142</c:v>
                </c:pt>
                <c:pt idx="68">
                  <c:v>2.8083331584930402</c:v>
                </c:pt>
                <c:pt idx="69">
                  <c:v>2.86666655540466</c:v>
                </c:pt>
                <c:pt idx="70">
                  <c:v>2.9249999523162802</c:v>
                </c:pt>
                <c:pt idx="71">
                  <c:v>2.9833333492278999</c:v>
                </c:pt>
                <c:pt idx="72">
                  <c:v>3.0416667461395201</c:v>
                </c:pt>
                <c:pt idx="73">
                  <c:v>3.1000001430511399</c:v>
                </c:pt>
                <c:pt idx="74">
                  <c:v>3.1583335399627601</c:v>
                </c:pt>
                <c:pt idx="75">
                  <c:v>3.2166669368743799</c:v>
                </c:pt>
                <c:pt idx="76">
                  <c:v>3.2750003337860099</c:v>
                </c:pt>
                <c:pt idx="77">
                  <c:v>3.3333337306976301</c:v>
                </c:pt>
                <c:pt idx="78">
                  <c:v>3.3916671276092498</c:v>
                </c:pt>
                <c:pt idx="79">
                  <c:v>3.45000052452087</c:v>
                </c:pt>
                <c:pt idx="80">
                  <c:v>3.5083339214324898</c:v>
                </c:pt>
                <c:pt idx="81">
                  <c:v>3.56666731834411</c:v>
                </c:pt>
                <c:pt idx="82">
                  <c:v>3.6250007152557302</c:v>
                </c:pt>
                <c:pt idx="83">
                  <c:v>3.68333411216735</c:v>
                </c:pt>
                <c:pt idx="84">
                  <c:v>3.7416675090789702</c:v>
                </c:pt>
                <c:pt idx="85">
                  <c:v>3.8000009059906001</c:v>
                </c:pt>
                <c:pt idx="86">
                  <c:v>3.8583343029022199</c:v>
                </c:pt>
                <c:pt idx="87">
                  <c:v>3.9166676998138401</c:v>
                </c:pt>
                <c:pt idx="88">
                  <c:v>3.9750010967254599</c:v>
                </c:pt>
                <c:pt idx="89">
                  <c:v>4.0333342552184996</c:v>
                </c:pt>
                <c:pt idx="90">
                  <c:v>4.0916676521301198</c:v>
                </c:pt>
                <c:pt idx="91">
                  <c:v>4.1500010490417401</c:v>
                </c:pt>
                <c:pt idx="92">
                  <c:v>4.2083344459533603</c:v>
                </c:pt>
                <c:pt idx="93">
                  <c:v>4.2666678428649902</c:v>
                </c:pt>
                <c:pt idx="94">
                  <c:v>4.3250012397766104</c:v>
                </c:pt>
                <c:pt idx="95">
                  <c:v>4.3833346366882298</c:v>
                </c:pt>
                <c:pt idx="96">
                  <c:v>4.44166803359985</c:v>
                </c:pt>
                <c:pt idx="97">
                  <c:v>4.5000014305114702</c:v>
                </c:pt>
                <c:pt idx="98">
                  <c:v>4.5583348274230904</c:v>
                </c:pt>
                <c:pt idx="99">
                  <c:v>4.6166682243347097</c:v>
                </c:pt>
                <c:pt idx="100">
                  <c:v>4.6750016212463299</c:v>
                </c:pt>
                <c:pt idx="101">
                  <c:v>4.7333350181579501</c:v>
                </c:pt>
                <c:pt idx="102">
                  <c:v>4.7916684150695801</c:v>
                </c:pt>
                <c:pt idx="103">
                  <c:v>4.8500018119812003</c:v>
                </c:pt>
                <c:pt idx="104">
                  <c:v>4.9083352088928196</c:v>
                </c:pt>
                <c:pt idx="105">
                  <c:v>4.9666686058044398</c:v>
                </c:pt>
                <c:pt idx="106">
                  <c:v>5.02500200271606</c:v>
                </c:pt>
                <c:pt idx="107">
                  <c:v>5.0833353996276802</c:v>
                </c:pt>
                <c:pt idx="108">
                  <c:v>5.1416687965393004</c:v>
                </c:pt>
                <c:pt idx="109">
                  <c:v>5.2000021934509197</c:v>
                </c:pt>
                <c:pt idx="110">
                  <c:v>5.2583355903625399</c:v>
                </c:pt>
                <c:pt idx="111">
                  <c:v>5.3166689872741699</c:v>
                </c:pt>
                <c:pt idx="112">
                  <c:v>5.3750023841857901</c:v>
                </c:pt>
                <c:pt idx="113">
                  <c:v>5.4333357810974103</c:v>
                </c:pt>
                <c:pt idx="114">
                  <c:v>5.4916691780090297</c:v>
                </c:pt>
                <c:pt idx="115">
                  <c:v>5.5500025749206499</c:v>
                </c:pt>
                <c:pt idx="116">
                  <c:v>5.6083359718322701</c:v>
                </c:pt>
                <c:pt idx="117">
                  <c:v>5.6666693687438903</c:v>
                </c:pt>
                <c:pt idx="118">
                  <c:v>5.7250027656555096</c:v>
                </c:pt>
                <c:pt idx="119">
                  <c:v>5.7833361625671298</c:v>
                </c:pt>
                <c:pt idx="120">
                  <c:v>5.8416695594787598</c:v>
                </c:pt>
                <c:pt idx="121">
                  <c:v>5.90000295639038</c:v>
                </c:pt>
                <c:pt idx="122">
                  <c:v>5.9583363533020002</c:v>
                </c:pt>
                <c:pt idx="123">
                  <c:v>6.0166697502136204</c:v>
                </c:pt>
                <c:pt idx="124">
                  <c:v>6.0750031471252397</c:v>
                </c:pt>
                <c:pt idx="125">
                  <c:v>6.1333365440368599</c:v>
                </c:pt>
                <c:pt idx="126">
                  <c:v>6.1916699409484801</c:v>
                </c:pt>
                <c:pt idx="127">
                  <c:v>6.2500033378601003</c:v>
                </c:pt>
                <c:pt idx="128">
                  <c:v>6.3083367347717196</c:v>
                </c:pt>
                <c:pt idx="129">
                  <c:v>6.3666701316833496</c:v>
                </c:pt>
                <c:pt idx="130">
                  <c:v>6.4250035285949698</c:v>
                </c:pt>
                <c:pt idx="131">
                  <c:v>6.48333692550659</c:v>
                </c:pt>
                <c:pt idx="132">
                  <c:v>6.5416703224182102</c:v>
                </c:pt>
                <c:pt idx="133">
                  <c:v>6.5999999046325604</c:v>
                </c:pt>
                <c:pt idx="134">
                  <c:v>6.5999999046325604</c:v>
                </c:pt>
                <c:pt idx="135">
                  <c:v>6.5999999046325604</c:v>
                </c:pt>
                <c:pt idx="136">
                  <c:v>6.5999999046325604</c:v>
                </c:pt>
                <c:pt idx="137">
                  <c:v>6.5999999046325604</c:v>
                </c:pt>
                <c:pt idx="138">
                  <c:v>6.5999999046325604</c:v>
                </c:pt>
                <c:pt idx="139">
                  <c:v>6.5999999046325604</c:v>
                </c:pt>
                <c:pt idx="140">
                  <c:v>6.5999999046325604</c:v>
                </c:pt>
                <c:pt idx="141">
                  <c:v>6.5999999046325604</c:v>
                </c:pt>
                <c:pt idx="142">
                  <c:v>6.5999999046325604</c:v>
                </c:pt>
                <c:pt idx="143">
                  <c:v>6.5999999046325604</c:v>
                </c:pt>
                <c:pt idx="144">
                  <c:v>6.5999999046325604</c:v>
                </c:pt>
                <c:pt idx="145">
                  <c:v>6.5999999046325604</c:v>
                </c:pt>
                <c:pt idx="146">
                  <c:v>6.5999999046325604</c:v>
                </c:pt>
                <c:pt idx="147">
                  <c:v>6.5999999046325604</c:v>
                </c:pt>
                <c:pt idx="148">
                  <c:v>6.5999999046325604</c:v>
                </c:pt>
                <c:pt idx="149">
                  <c:v>6.5999999046325604</c:v>
                </c:pt>
                <c:pt idx="150">
                  <c:v>6.5999999046325604</c:v>
                </c:pt>
                <c:pt idx="151">
                  <c:v>6.5999999046325604</c:v>
                </c:pt>
                <c:pt idx="152">
                  <c:v>6.5999999046325604</c:v>
                </c:pt>
                <c:pt idx="153">
                  <c:v>6.5999999046325604</c:v>
                </c:pt>
                <c:pt idx="154">
                  <c:v>6.5999999046325604</c:v>
                </c:pt>
                <c:pt idx="155">
                  <c:v>6.5999999046325604</c:v>
                </c:pt>
                <c:pt idx="156">
                  <c:v>6.5999999046325604</c:v>
                </c:pt>
                <c:pt idx="157">
                  <c:v>6.5999999046325604</c:v>
                </c:pt>
                <c:pt idx="158">
                  <c:v>6.5999999046325604</c:v>
                </c:pt>
                <c:pt idx="159">
                  <c:v>6.5999999046325604</c:v>
                </c:pt>
                <c:pt idx="160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2-47D9-939F-2E38C632F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63632"/>
        <c:axId val="1504560912"/>
      </c:scatterChart>
      <c:valAx>
        <c:axId val="1504563632"/>
        <c:scaling>
          <c:orientation val="minMax"/>
          <c:max val="16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60912"/>
        <c:crosses val="autoZero"/>
        <c:crossBetween val="midCat"/>
      </c:valAx>
      <c:valAx>
        <c:axId val="150456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63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 - 100%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ascendentes_100'!$E$6:$E$182</c:f>
              <c:numCache>
                <c:formatCode>General</c:formatCode>
                <c:ptCount val="177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1.2010000000000001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2.4009999999999998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3.4009999999999998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8.0009999999999994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11.701000000000001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14.801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</c:numCache>
            </c:numRef>
          </c:xVal>
          <c:yVal>
            <c:numRef>
              <c:f>'Reg_Escalones ascendentes_100'!$F$6:$F$182</c:f>
              <c:numCache>
                <c:formatCode>General</c:formatCode>
                <c:ptCount val="177"/>
                <c:pt idx="0">
                  <c:v>0.99677127599716098</c:v>
                </c:pt>
                <c:pt idx="1">
                  <c:v>1.00269019603729</c:v>
                </c:pt>
                <c:pt idx="2">
                  <c:v>1.00072181224823</c:v>
                </c:pt>
                <c:pt idx="3">
                  <c:v>1.0019569396972601</c:v>
                </c:pt>
                <c:pt idx="4">
                  <c:v>0.99528807401657104</c:v>
                </c:pt>
                <c:pt idx="5">
                  <c:v>0.99296951293945301</c:v>
                </c:pt>
                <c:pt idx="6">
                  <c:v>0.97913134098052901</c:v>
                </c:pt>
                <c:pt idx="7">
                  <c:v>0.97560274600982599</c:v>
                </c:pt>
                <c:pt idx="8">
                  <c:v>0.96725618839263905</c:v>
                </c:pt>
                <c:pt idx="9">
                  <c:v>0.96542054414749101</c:v>
                </c:pt>
                <c:pt idx="10">
                  <c:v>0.95607531070709195</c:v>
                </c:pt>
                <c:pt idx="11">
                  <c:v>0.95722430944442705</c:v>
                </c:pt>
                <c:pt idx="12">
                  <c:v>0.95121461153030396</c:v>
                </c:pt>
                <c:pt idx="13">
                  <c:v>0.95906144380569402</c:v>
                </c:pt>
                <c:pt idx="14">
                  <c:v>0.956137835979461</c:v>
                </c:pt>
                <c:pt idx="15">
                  <c:v>0.95007860660552901</c:v>
                </c:pt>
                <c:pt idx="16">
                  <c:v>0.94981384277343694</c:v>
                </c:pt>
                <c:pt idx="17">
                  <c:v>0.94391483068466098</c:v>
                </c:pt>
                <c:pt idx="18">
                  <c:v>0.95732349157333296</c:v>
                </c:pt>
                <c:pt idx="19">
                  <c:v>0.97026443481445301</c:v>
                </c:pt>
                <c:pt idx="20">
                  <c:v>0.96116411685943604</c:v>
                </c:pt>
                <c:pt idx="21">
                  <c:v>0.97657316923141402</c:v>
                </c:pt>
                <c:pt idx="22">
                  <c:v>0.99143981933593694</c:v>
                </c:pt>
                <c:pt idx="23">
                  <c:v>0.99744337797164895</c:v>
                </c:pt>
                <c:pt idx="24">
                  <c:v>0.99867403507232599</c:v>
                </c:pt>
                <c:pt idx="25">
                  <c:v>0.995247662067413</c:v>
                </c:pt>
                <c:pt idx="26">
                  <c:v>0.98881763219833296</c:v>
                </c:pt>
                <c:pt idx="27">
                  <c:v>0.99268263578414895</c:v>
                </c:pt>
                <c:pt idx="28">
                  <c:v>0.99288791418075495</c:v>
                </c:pt>
                <c:pt idx="29">
                  <c:v>1.00265884399414</c:v>
                </c:pt>
                <c:pt idx="30">
                  <c:v>0.99819183349609297</c:v>
                </c:pt>
                <c:pt idx="31">
                  <c:v>1.00805127620697</c:v>
                </c:pt>
                <c:pt idx="32">
                  <c:v>1.01328361034393</c:v>
                </c:pt>
                <c:pt idx="33">
                  <c:v>1.01655805110931</c:v>
                </c:pt>
                <c:pt idx="34">
                  <c:v>1.0146744251251201</c:v>
                </c:pt>
                <c:pt idx="35">
                  <c:v>1.01534879207611</c:v>
                </c:pt>
                <c:pt idx="36">
                  <c:v>1.01788413524627</c:v>
                </c:pt>
                <c:pt idx="37">
                  <c:v>1.01788413524627</c:v>
                </c:pt>
                <c:pt idx="38">
                  <c:v>1.00925064086914</c:v>
                </c:pt>
                <c:pt idx="39">
                  <c:v>1.01209104061126</c:v>
                </c:pt>
                <c:pt idx="40">
                  <c:v>1.0118446350097601</c:v>
                </c:pt>
                <c:pt idx="41">
                  <c:v>1.0182853937148999</c:v>
                </c:pt>
                <c:pt idx="42">
                  <c:v>1.0191124677657999</c:v>
                </c:pt>
                <c:pt idx="43">
                  <c:v>1.0207245349884</c:v>
                </c:pt>
                <c:pt idx="44">
                  <c:v>1.0197105407714799</c:v>
                </c:pt>
                <c:pt idx="45">
                  <c:v>1.0178902149200399</c:v>
                </c:pt>
                <c:pt idx="46">
                  <c:v>1.0203354358673</c:v>
                </c:pt>
                <c:pt idx="47">
                  <c:v>1.0179023742675699</c:v>
                </c:pt>
                <c:pt idx="48">
                  <c:v>1.0156875848770099</c:v>
                </c:pt>
                <c:pt idx="49">
                  <c:v>1.0084923505782999</c:v>
                </c:pt>
                <c:pt idx="50">
                  <c:v>1.00309073925018</c:v>
                </c:pt>
                <c:pt idx="51">
                  <c:v>1.0011390447616499</c:v>
                </c:pt>
                <c:pt idx="52">
                  <c:v>0.99985277652740401</c:v>
                </c:pt>
                <c:pt idx="53">
                  <c:v>1.0562820434570299</c:v>
                </c:pt>
                <c:pt idx="54">
                  <c:v>1.17614138126373</c:v>
                </c:pt>
                <c:pt idx="55">
                  <c:v>1.20432817935943</c:v>
                </c:pt>
                <c:pt idx="56">
                  <c:v>1.2130936384201001</c:v>
                </c:pt>
                <c:pt idx="57">
                  <c:v>1.2117439508438099</c:v>
                </c:pt>
                <c:pt idx="58">
                  <c:v>1.21313560009002</c:v>
                </c:pt>
                <c:pt idx="59">
                  <c:v>1.2121666669845499</c:v>
                </c:pt>
                <c:pt idx="60">
                  <c:v>1.21085441112518</c:v>
                </c:pt>
                <c:pt idx="61">
                  <c:v>1.2975387573242101</c:v>
                </c:pt>
                <c:pt idx="62">
                  <c:v>1.5344078540802</c:v>
                </c:pt>
                <c:pt idx="63">
                  <c:v>1.5702034235000599</c:v>
                </c:pt>
                <c:pt idx="64">
                  <c:v>1.5687462091445901</c:v>
                </c:pt>
                <c:pt idx="65">
                  <c:v>1.5783112049102701</c:v>
                </c:pt>
                <c:pt idx="66">
                  <c:v>1.57032322883605</c:v>
                </c:pt>
                <c:pt idx="67">
                  <c:v>1.5611572265625</c:v>
                </c:pt>
                <c:pt idx="68">
                  <c:v>1.5600570440292301</c:v>
                </c:pt>
                <c:pt idx="69">
                  <c:v>1.66300284862518</c:v>
                </c:pt>
                <c:pt idx="70">
                  <c:v>1.91931080818176</c:v>
                </c:pt>
                <c:pt idx="71">
                  <c:v>1.9812110662460301</c:v>
                </c:pt>
                <c:pt idx="72">
                  <c:v>2.0264747142791699</c:v>
                </c:pt>
                <c:pt idx="73">
                  <c:v>2.0251228809356601</c:v>
                </c:pt>
                <c:pt idx="74">
                  <c:v>2.0251014232635498</c:v>
                </c:pt>
                <c:pt idx="75">
                  <c:v>2.02794194221496</c:v>
                </c:pt>
                <c:pt idx="76">
                  <c:v>2.02726054191589</c:v>
                </c:pt>
                <c:pt idx="77">
                  <c:v>2.0260751247406001</c:v>
                </c:pt>
                <c:pt idx="78">
                  <c:v>2.26684117317199</c:v>
                </c:pt>
                <c:pt idx="79">
                  <c:v>2.45006108283996</c:v>
                </c:pt>
                <c:pt idx="80">
                  <c:v>2.4861824512481601</c:v>
                </c:pt>
                <c:pt idx="81">
                  <c:v>2.4973342418670601</c:v>
                </c:pt>
                <c:pt idx="82">
                  <c:v>2.5053734779357901</c:v>
                </c:pt>
                <c:pt idx="83">
                  <c:v>2.4975929260253902</c:v>
                </c:pt>
                <c:pt idx="84">
                  <c:v>2.49401783943176</c:v>
                </c:pt>
                <c:pt idx="85">
                  <c:v>2.5796210765838601</c:v>
                </c:pt>
                <c:pt idx="86">
                  <c:v>2.64074254035949</c:v>
                </c:pt>
                <c:pt idx="87">
                  <c:v>2.64074254035949</c:v>
                </c:pt>
                <c:pt idx="88">
                  <c:v>2.98495173454284</c:v>
                </c:pt>
                <c:pt idx="89">
                  <c:v>2.9889228343963601</c:v>
                </c:pt>
                <c:pt idx="90">
                  <c:v>2.97148513793945</c:v>
                </c:pt>
                <c:pt idx="91">
                  <c:v>2.9612495899200399</c:v>
                </c:pt>
                <c:pt idx="92">
                  <c:v>2.9767754077911301</c:v>
                </c:pt>
                <c:pt idx="93">
                  <c:v>3.00350737571716</c:v>
                </c:pt>
                <c:pt idx="94">
                  <c:v>3.1692216396331698</c:v>
                </c:pt>
                <c:pt idx="95">
                  <c:v>3.3563354015350302</c:v>
                </c:pt>
                <c:pt idx="96">
                  <c:v>3.4364266395568799</c:v>
                </c:pt>
                <c:pt idx="97">
                  <c:v>3.4374985694885201</c:v>
                </c:pt>
                <c:pt idx="98">
                  <c:v>3.4548714160919101</c:v>
                </c:pt>
                <c:pt idx="99">
                  <c:v>3.4529273509979199</c:v>
                </c:pt>
                <c:pt idx="100">
                  <c:v>3.4537186622619598</c:v>
                </c:pt>
                <c:pt idx="101">
                  <c:v>3.49236536026</c:v>
                </c:pt>
                <c:pt idx="102">
                  <c:v>3.68589091300964</c:v>
                </c:pt>
                <c:pt idx="103">
                  <c:v>3.8633849620818999</c:v>
                </c:pt>
                <c:pt idx="104">
                  <c:v>3.9208405017852699</c:v>
                </c:pt>
                <c:pt idx="105">
                  <c:v>3.91351246833801</c:v>
                </c:pt>
                <c:pt idx="106">
                  <c:v>3.9111983776092498</c:v>
                </c:pt>
                <c:pt idx="107">
                  <c:v>3.8978087902068999</c:v>
                </c:pt>
                <c:pt idx="108">
                  <c:v>3.8970367908477699</c:v>
                </c:pt>
                <c:pt idx="109">
                  <c:v>3.8994491100311199</c:v>
                </c:pt>
                <c:pt idx="110">
                  <c:v>4.1066780090331996</c:v>
                </c:pt>
                <c:pt idx="111">
                  <c:v>4.2303500175476003</c:v>
                </c:pt>
                <c:pt idx="112">
                  <c:v>4.3643603324890101</c:v>
                </c:pt>
                <c:pt idx="113">
                  <c:v>4.3517785072326598</c:v>
                </c:pt>
                <c:pt idx="114">
                  <c:v>4.3413963317870996</c:v>
                </c:pt>
                <c:pt idx="115">
                  <c:v>4.3216004371643004</c:v>
                </c:pt>
                <c:pt idx="116">
                  <c:v>4.30419874191284</c:v>
                </c:pt>
                <c:pt idx="117">
                  <c:v>4.3133425712585396</c:v>
                </c:pt>
                <c:pt idx="118">
                  <c:v>4.4652175903320304</c:v>
                </c:pt>
                <c:pt idx="119">
                  <c:v>4.6600699424743599</c:v>
                </c:pt>
                <c:pt idx="120">
                  <c:v>4.76393222808837</c:v>
                </c:pt>
                <c:pt idx="121">
                  <c:v>4.7846574783325098</c:v>
                </c:pt>
                <c:pt idx="122">
                  <c:v>4.8011069297790501</c:v>
                </c:pt>
                <c:pt idx="123">
                  <c:v>4.8310618400573704</c:v>
                </c:pt>
                <c:pt idx="124">
                  <c:v>4.8328280448913503</c:v>
                </c:pt>
                <c:pt idx="125">
                  <c:v>4.88858795166015</c:v>
                </c:pt>
                <c:pt idx="126">
                  <c:v>5.1111917495727504</c:v>
                </c:pt>
                <c:pt idx="127">
                  <c:v>5.2169528007507298</c:v>
                </c:pt>
                <c:pt idx="128">
                  <c:v>5.2709884643554599</c:v>
                </c:pt>
                <c:pt idx="129">
                  <c:v>5.2798438072204501</c:v>
                </c:pt>
                <c:pt idx="130">
                  <c:v>5.3122935295104901</c:v>
                </c:pt>
                <c:pt idx="131">
                  <c:v>5.3113236427307102</c:v>
                </c:pt>
                <c:pt idx="132">
                  <c:v>5.3040041923522896</c:v>
                </c:pt>
                <c:pt idx="133">
                  <c:v>5.34999227523803</c:v>
                </c:pt>
                <c:pt idx="134">
                  <c:v>5.4685564041137598</c:v>
                </c:pt>
                <c:pt idx="135">
                  <c:v>5.7232890129089302</c:v>
                </c:pt>
                <c:pt idx="136">
                  <c:v>5.7501349449157697</c:v>
                </c:pt>
                <c:pt idx="137">
                  <c:v>5.7501349449157697</c:v>
                </c:pt>
                <c:pt idx="138">
                  <c:v>5.7883677482604901</c:v>
                </c:pt>
                <c:pt idx="139">
                  <c:v>5.7818579673767001</c:v>
                </c:pt>
                <c:pt idx="140">
                  <c:v>5.7943902015686</c:v>
                </c:pt>
                <c:pt idx="141">
                  <c:v>5.86439657211303</c:v>
                </c:pt>
                <c:pt idx="142">
                  <c:v>5.9605188369750897</c:v>
                </c:pt>
                <c:pt idx="143">
                  <c:v>6.0189013481140101</c:v>
                </c:pt>
                <c:pt idx="144">
                  <c:v>6.15819883346557</c:v>
                </c:pt>
                <c:pt idx="145">
                  <c:v>6.1778082847595197</c:v>
                </c:pt>
                <c:pt idx="146">
                  <c:v>6.1681795120239196</c:v>
                </c:pt>
                <c:pt idx="147">
                  <c:v>6.2002701759338299</c:v>
                </c:pt>
                <c:pt idx="148">
                  <c:v>6.2018809318542401</c:v>
                </c:pt>
                <c:pt idx="149">
                  <c:v>6.2002601623535103</c:v>
                </c:pt>
                <c:pt idx="150">
                  <c:v>6.3395423889160103</c:v>
                </c:pt>
                <c:pt idx="151">
                  <c:v>6.4191665649414</c:v>
                </c:pt>
                <c:pt idx="152">
                  <c:v>6.4087181091308496</c:v>
                </c:pt>
                <c:pt idx="153">
                  <c:v>6.4411454200744602</c:v>
                </c:pt>
                <c:pt idx="154">
                  <c:v>6.4528818130493102</c:v>
                </c:pt>
                <c:pt idx="155">
                  <c:v>6.46323490142822</c:v>
                </c:pt>
                <c:pt idx="156">
                  <c:v>6.4654726982116699</c:v>
                </c:pt>
                <c:pt idx="157">
                  <c:v>6.4839448928832999</c:v>
                </c:pt>
                <c:pt idx="158">
                  <c:v>6.5337877273559499</c:v>
                </c:pt>
                <c:pt idx="159">
                  <c:v>6.5598292350768999</c:v>
                </c:pt>
                <c:pt idx="160">
                  <c:v>6.5946350097656197</c:v>
                </c:pt>
                <c:pt idx="161">
                  <c:v>6.5861487388610804</c:v>
                </c:pt>
                <c:pt idx="162">
                  <c:v>6.5726203918456996</c:v>
                </c:pt>
                <c:pt idx="163">
                  <c:v>6.60257720947265</c:v>
                </c:pt>
                <c:pt idx="164">
                  <c:v>6.6048026084899902</c:v>
                </c:pt>
                <c:pt idx="165">
                  <c:v>6.6085572242736799</c:v>
                </c:pt>
                <c:pt idx="166">
                  <c:v>6.62503814697265</c:v>
                </c:pt>
                <c:pt idx="167">
                  <c:v>6.6106643676757804</c:v>
                </c:pt>
                <c:pt idx="168">
                  <c:v>6.5869154930114702</c:v>
                </c:pt>
                <c:pt idx="169">
                  <c:v>6.5939607620239196</c:v>
                </c:pt>
                <c:pt idx="170">
                  <c:v>6.5869736671447701</c:v>
                </c:pt>
                <c:pt idx="171">
                  <c:v>6.5765419006347603</c:v>
                </c:pt>
                <c:pt idx="172">
                  <c:v>6.5639877319335902</c:v>
                </c:pt>
                <c:pt idx="173">
                  <c:v>6.5862402915954501</c:v>
                </c:pt>
                <c:pt idx="174">
                  <c:v>6.5870079994201598</c:v>
                </c:pt>
                <c:pt idx="175">
                  <c:v>6.6060914993286097</c:v>
                </c:pt>
                <c:pt idx="176">
                  <c:v>6.6113138198852504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BB-442B-A2D4-7C005088E1DB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ascendentes_100'!$E$6:$E$182</c:f>
              <c:numCache>
                <c:formatCode>General</c:formatCode>
                <c:ptCount val="177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1.2010000000000001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2.4009999999999998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3.4009999999999998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8.0009999999999994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11.701000000000001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14.801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</c:numCache>
            </c:numRef>
          </c:xVal>
          <c:yVal>
            <c:numRef>
              <c:f>'Reg_Escalones ascendentes_100'!$H$6:$H$182</c:f>
              <c:numCache>
                <c:formatCode>General</c:formatCode>
                <c:ptCount val="17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1.05833327770233</c:v>
                </c:pt>
                <c:pt idx="45">
                  <c:v>1.11666655540466</c:v>
                </c:pt>
                <c:pt idx="46">
                  <c:v>1.17499983310699</c:v>
                </c:pt>
                <c:pt idx="47">
                  <c:v>1.23333311080932</c:v>
                </c:pt>
                <c:pt idx="48">
                  <c:v>1.2916663885116499</c:v>
                </c:pt>
                <c:pt idx="49">
                  <c:v>1.3499996662139799</c:v>
                </c:pt>
                <c:pt idx="50">
                  <c:v>1.4083329439163199</c:v>
                </c:pt>
                <c:pt idx="51">
                  <c:v>1.4666662216186499</c:v>
                </c:pt>
                <c:pt idx="52">
                  <c:v>1.5249994993209799</c:v>
                </c:pt>
                <c:pt idx="53">
                  <c:v>1.5833327770233101</c:v>
                </c:pt>
                <c:pt idx="54">
                  <c:v>1.6416660547256401</c:v>
                </c:pt>
                <c:pt idx="55">
                  <c:v>1.6999993324279701</c:v>
                </c:pt>
                <c:pt idx="56">
                  <c:v>1.7583326101303101</c:v>
                </c:pt>
                <c:pt idx="57">
                  <c:v>1.81666588783264</c:v>
                </c:pt>
                <c:pt idx="58">
                  <c:v>1.87499916553497</c:v>
                </c:pt>
                <c:pt idx="59">
                  <c:v>1.9333324432373</c:v>
                </c:pt>
                <c:pt idx="60">
                  <c:v>1.99166572093963</c:v>
                </c:pt>
                <c:pt idx="61">
                  <c:v>2.0499989986419598</c:v>
                </c:pt>
                <c:pt idx="62">
                  <c:v>2.10833239555358</c:v>
                </c:pt>
                <c:pt idx="63">
                  <c:v>2.16666579246521</c:v>
                </c:pt>
                <c:pt idx="64">
                  <c:v>2.2249991893768302</c:v>
                </c:pt>
                <c:pt idx="65">
                  <c:v>2.2833325862884499</c:v>
                </c:pt>
                <c:pt idx="66">
                  <c:v>2.3416659832000701</c:v>
                </c:pt>
                <c:pt idx="67">
                  <c:v>2.3999993801116899</c:v>
                </c:pt>
                <c:pt idx="68">
                  <c:v>2.4583327770233101</c:v>
                </c:pt>
                <c:pt idx="69">
                  <c:v>2.5166661739349299</c:v>
                </c:pt>
                <c:pt idx="70">
                  <c:v>2.5749995708465501</c:v>
                </c:pt>
                <c:pt idx="71">
                  <c:v>2.6333329677581698</c:v>
                </c:pt>
                <c:pt idx="72">
                  <c:v>2.6916663646697998</c:v>
                </c:pt>
                <c:pt idx="73">
                  <c:v>2.74999976158142</c:v>
                </c:pt>
                <c:pt idx="74">
                  <c:v>2.8083331584930402</c:v>
                </c:pt>
                <c:pt idx="75">
                  <c:v>2.86666655540466</c:v>
                </c:pt>
                <c:pt idx="76">
                  <c:v>2.9249999523162802</c:v>
                </c:pt>
                <c:pt idx="77">
                  <c:v>2.9833333492278999</c:v>
                </c:pt>
                <c:pt idx="78">
                  <c:v>3.0416667461395201</c:v>
                </c:pt>
                <c:pt idx="79">
                  <c:v>3.1000001430511399</c:v>
                </c:pt>
                <c:pt idx="80">
                  <c:v>3.1583335399627601</c:v>
                </c:pt>
                <c:pt idx="81">
                  <c:v>3.2166669368743799</c:v>
                </c:pt>
                <c:pt idx="82">
                  <c:v>3.2750003337860099</c:v>
                </c:pt>
                <c:pt idx="83">
                  <c:v>3.3333337306976301</c:v>
                </c:pt>
                <c:pt idx="84">
                  <c:v>3.3916671276092498</c:v>
                </c:pt>
                <c:pt idx="85">
                  <c:v>3.45000052452087</c:v>
                </c:pt>
                <c:pt idx="86">
                  <c:v>3.5083339214324898</c:v>
                </c:pt>
                <c:pt idx="87">
                  <c:v>3.56666731834411</c:v>
                </c:pt>
                <c:pt idx="88">
                  <c:v>3.6250007152557302</c:v>
                </c:pt>
                <c:pt idx="89">
                  <c:v>3.68333411216735</c:v>
                </c:pt>
                <c:pt idx="90">
                  <c:v>3.7416675090789702</c:v>
                </c:pt>
                <c:pt idx="91">
                  <c:v>3.8000009059906001</c:v>
                </c:pt>
                <c:pt idx="92">
                  <c:v>3.8583343029022199</c:v>
                </c:pt>
                <c:pt idx="93">
                  <c:v>3.9166676998138401</c:v>
                </c:pt>
                <c:pt idx="94">
                  <c:v>3.9750010967254599</c:v>
                </c:pt>
                <c:pt idx="95">
                  <c:v>4.0333342552184996</c:v>
                </c:pt>
                <c:pt idx="96">
                  <c:v>4.0916676521301198</c:v>
                </c:pt>
                <c:pt idx="97">
                  <c:v>4.1500010490417401</c:v>
                </c:pt>
                <c:pt idx="98">
                  <c:v>4.2083344459533603</c:v>
                </c:pt>
                <c:pt idx="99">
                  <c:v>4.2666678428649902</c:v>
                </c:pt>
                <c:pt idx="100">
                  <c:v>4.3250012397766104</c:v>
                </c:pt>
                <c:pt idx="101">
                  <c:v>4.3833346366882298</c:v>
                </c:pt>
                <c:pt idx="102">
                  <c:v>4.44166803359985</c:v>
                </c:pt>
                <c:pt idx="103">
                  <c:v>4.5000014305114702</c:v>
                </c:pt>
                <c:pt idx="104">
                  <c:v>4.5583348274230904</c:v>
                </c:pt>
                <c:pt idx="105">
                  <c:v>4.6166682243347097</c:v>
                </c:pt>
                <c:pt idx="106">
                  <c:v>4.6750016212463299</c:v>
                </c:pt>
                <c:pt idx="107">
                  <c:v>4.7333350181579501</c:v>
                </c:pt>
                <c:pt idx="108">
                  <c:v>4.7916684150695801</c:v>
                </c:pt>
                <c:pt idx="109">
                  <c:v>4.8500018119812003</c:v>
                </c:pt>
                <c:pt idx="110">
                  <c:v>4.9083352088928196</c:v>
                </c:pt>
                <c:pt idx="111">
                  <c:v>4.9666686058044398</c:v>
                </c:pt>
                <c:pt idx="112">
                  <c:v>5.02500200271606</c:v>
                </c:pt>
                <c:pt idx="113">
                  <c:v>5.0833353996276802</c:v>
                </c:pt>
                <c:pt idx="114">
                  <c:v>5.1416687965393004</c:v>
                </c:pt>
                <c:pt idx="115">
                  <c:v>5.2000021934509197</c:v>
                </c:pt>
                <c:pt idx="116">
                  <c:v>5.2583355903625399</c:v>
                </c:pt>
                <c:pt idx="117">
                  <c:v>5.3166689872741699</c:v>
                </c:pt>
                <c:pt idx="118">
                  <c:v>5.3750023841857901</c:v>
                </c:pt>
                <c:pt idx="119">
                  <c:v>5.4333357810974103</c:v>
                </c:pt>
                <c:pt idx="120">
                  <c:v>5.4916691780090297</c:v>
                </c:pt>
                <c:pt idx="121">
                  <c:v>5.5500025749206499</c:v>
                </c:pt>
                <c:pt idx="122">
                  <c:v>5.6083359718322701</c:v>
                </c:pt>
                <c:pt idx="123">
                  <c:v>5.6666693687438903</c:v>
                </c:pt>
                <c:pt idx="124">
                  <c:v>5.7250027656555096</c:v>
                </c:pt>
                <c:pt idx="125">
                  <c:v>5.7833361625671298</c:v>
                </c:pt>
                <c:pt idx="126">
                  <c:v>5.8416695594787598</c:v>
                </c:pt>
                <c:pt idx="127">
                  <c:v>5.90000295639038</c:v>
                </c:pt>
                <c:pt idx="128">
                  <c:v>5.9583363533020002</c:v>
                </c:pt>
                <c:pt idx="129">
                  <c:v>6.0166697502136204</c:v>
                </c:pt>
                <c:pt idx="130">
                  <c:v>6.0750031471252397</c:v>
                </c:pt>
                <c:pt idx="131">
                  <c:v>6.1333365440368599</c:v>
                </c:pt>
                <c:pt idx="132">
                  <c:v>6.1916699409484801</c:v>
                </c:pt>
                <c:pt idx="133">
                  <c:v>6.2500033378601003</c:v>
                </c:pt>
                <c:pt idx="134">
                  <c:v>6.3083367347717196</c:v>
                </c:pt>
                <c:pt idx="135">
                  <c:v>6.3666701316833496</c:v>
                </c:pt>
                <c:pt idx="136">
                  <c:v>6.4250035285949698</c:v>
                </c:pt>
                <c:pt idx="137">
                  <c:v>6.48333692550659</c:v>
                </c:pt>
                <c:pt idx="138">
                  <c:v>6.5416703224182102</c:v>
                </c:pt>
                <c:pt idx="139">
                  <c:v>6.5999999046325604</c:v>
                </c:pt>
                <c:pt idx="140">
                  <c:v>6.5999999046325604</c:v>
                </c:pt>
                <c:pt idx="141">
                  <c:v>6.5999999046325604</c:v>
                </c:pt>
                <c:pt idx="142">
                  <c:v>6.5999999046325604</c:v>
                </c:pt>
                <c:pt idx="143">
                  <c:v>6.5999999046325604</c:v>
                </c:pt>
                <c:pt idx="144">
                  <c:v>6.5999999046325604</c:v>
                </c:pt>
                <c:pt idx="145">
                  <c:v>6.5999999046325604</c:v>
                </c:pt>
                <c:pt idx="146">
                  <c:v>6.5999999046325604</c:v>
                </c:pt>
                <c:pt idx="147">
                  <c:v>6.5999999046325604</c:v>
                </c:pt>
                <c:pt idx="148">
                  <c:v>6.5999999046325604</c:v>
                </c:pt>
                <c:pt idx="149">
                  <c:v>6.5999999046325604</c:v>
                </c:pt>
                <c:pt idx="150">
                  <c:v>6.5999999046325604</c:v>
                </c:pt>
                <c:pt idx="151">
                  <c:v>6.5999999046325604</c:v>
                </c:pt>
                <c:pt idx="152">
                  <c:v>6.5999999046325604</c:v>
                </c:pt>
                <c:pt idx="153">
                  <c:v>6.5999999046325604</c:v>
                </c:pt>
                <c:pt idx="154">
                  <c:v>6.5999999046325604</c:v>
                </c:pt>
                <c:pt idx="155">
                  <c:v>6.5999999046325604</c:v>
                </c:pt>
                <c:pt idx="156">
                  <c:v>6.5999999046325604</c:v>
                </c:pt>
                <c:pt idx="157">
                  <c:v>6.5999999046325604</c:v>
                </c:pt>
                <c:pt idx="158">
                  <c:v>6.5999999046325604</c:v>
                </c:pt>
                <c:pt idx="159">
                  <c:v>6.5999999046325604</c:v>
                </c:pt>
                <c:pt idx="160">
                  <c:v>6.5999999046325604</c:v>
                </c:pt>
                <c:pt idx="161">
                  <c:v>6.5999999046325604</c:v>
                </c:pt>
                <c:pt idx="162">
                  <c:v>6.5999999046325604</c:v>
                </c:pt>
                <c:pt idx="163">
                  <c:v>6.5999999046325604</c:v>
                </c:pt>
                <c:pt idx="164">
                  <c:v>6.5999999046325604</c:v>
                </c:pt>
                <c:pt idx="165">
                  <c:v>6.5999999046325604</c:v>
                </c:pt>
                <c:pt idx="166">
                  <c:v>6.5999999046325604</c:v>
                </c:pt>
                <c:pt idx="167">
                  <c:v>6.5999999046325604</c:v>
                </c:pt>
                <c:pt idx="168">
                  <c:v>6.5999999046325604</c:v>
                </c:pt>
                <c:pt idx="169">
                  <c:v>6.5999999046325604</c:v>
                </c:pt>
                <c:pt idx="170">
                  <c:v>6.5999999046325604</c:v>
                </c:pt>
                <c:pt idx="171">
                  <c:v>6.5999999046325604</c:v>
                </c:pt>
                <c:pt idx="172">
                  <c:v>6.5999999046325604</c:v>
                </c:pt>
                <c:pt idx="173">
                  <c:v>6.5999999046325604</c:v>
                </c:pt>
                <c:pt idx="174">
                  <c:v>6.5999999046325604</c:v>
                </c:pt>
                <c:pt idx="175">
                  <c:v>6.5999999046325604</c:v>
                </c:pt>
                <c:pt idx="176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BBB-442B-A2D4-7C005088E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64720"/>
        <c:axId val="1504565264"/>
      </c:scatterChart>
      <c:valAx>
        <c:axId val="1504564720"/>
        <c:scaling>
          <c:orientation val="minMax"/>
          <c:max val="17.7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65264"/>
        <c:crosses val="autoZero"/>
        <c:crossBetween val="midCat"/>
      </c:valAx>
      <c:valAx>
        <c:axId val="15045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64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 - 100%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ascendentes_100'!$I$6:$I$164</c:f>
              <c:numCache>
                <c:formatCode>General</c:formatCode>
                <c:ptCount val="159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3.0009999999999999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6.101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9.5009999999999994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12.901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</c:numCache>
            </c:numRef>
          </c:xVal>
          <c:yVal>
            <c:numRef>
              <c:f>'Reg_Escalones ascendentes_100'!$J$6:$J$164</c:f>
              <c:numCache>
                <c:formatCode>General</c:formatCode>
                <c:ptCount val="159"/>
                <c:pt idx="0">
                  <c:v>0.96770709753036499</c:v>
                </c:pt>
                <c:pt idx="1">
                  <c:v>0.966993749141693</c:v>
                </c:pt>
                <c:pt idx="2">
                  <c:v>0.96675491333007801</c:v>
                </c:pt>
                <c:pt idx="3">
                  <c:v>0.96883624792098999</c:v>
                </c:pt>
                <c:pt idx="4">
                  <c:v>0.97400057315826405</c:v>
                </c:pt>
                <c:pt idx="5">
                  <c:v>0.97122424840927102</c:v>
                </c:pt>
                <c:pt idx="6">
                  <c:v>0.97028809785842896</c:v>
                </c:pt>
                <c:pt idx="7">
                  <c:v>0.96876221895217896</c:v>
                </c:pt>
                <c:pt idx="8">
                  <c:v>0.96901172399520796</c:v>
                </c:pt>
                <c:pt idx="9">
                  <c:v>0.97094118595123202</c:v>
                </c:pt>
                <c:pt idx="10">
                  <c:v>0.96865695714950495</c:v>
                </c:pt>
                <c:pt idx="11">
                  <c:v>0.98093414306640603</c:v>
                </c:pt>
                <c:pt idx="12">
                  <c:v>0.97895735502242998</c:v>
                </c:pt>
                <c:pt idx="13">
                  <c:v>0.976815044879913</c:v>
                </c:pt>
                <c:pt idx="14">
                  <c:v>0.98030245304107599</c:v>
                </c:pt>
                <c:pt idx="15">
                  <c:v>0.97855073213577204</c:v>
                </c:pt>
                <c:pt idx="16">
                  <c:v>0.97655642032623202</c:v>
                </c:pt>
                <c:pt idx="17">
                  <c:v>0.98021316528320301</c:v>
                </c:pt>
                <c:pt idx="18">
                  <c:v>0.97638624906539895</c:v>
                </c:pt>
                <c:pt idx="19">
                  <c:v>0.97638624906539895</c:v>
                </c:pt>
                <c:pt idx="20">
                  <c:v>0.98361128568649203</c:v>
                </c:pt>
                <c:pt idx="21">
                  <c:v>0.98720628023147505</c:v>
                </c:pt>
                <c:pt idx="22">
                  <c:v>0.98541259765625</c:v>
                </c:pt>
                <c:pt idx="23">
                  <c:v>0.984893798828125</c:v>
                </c:pt>
                <c:pt idx="24">
                  <c:v>0.98405379056930498</c:v>
                </c:pt>
                <c:pt idx="25">
                  <c:v>0.98472064733505205</c:v>
                </c:pt>
                <c:pt idx="26">
                  <c:v>0.98136979341506902</c:v>
                </c:pt>
                <c:pt idx="27">
                  <c:v>0.98441696166992099</c:v>
                </c:pt>
                <c:pt idx="28">
                  <c:v>0.99215549230575495</c:v>
                </c:pt>
                <c:pt idx="29">
                  <c:v>0.99445724487304599</c:v>
                </c:pt>
                <c:pt idx="30">
                  <c:v>0.99439162015914895</c:v>
                </c:pt>
                <c:pt idx="31">
                  <c:v>0.99450838565826405</c:v>
                </c:pt>
                <c:pt idx="32">
                  <c:v>0.99783247709274203</c:v>
                </c:pt>
                <c:pt idx="33">
                  <c:v>1.00223004817962</c:v>
                </c:pt>
                <c:pt idx="34">
                  <c:v>1.00186002254486</c:v>
                </c:pt>
                <c:pt idx="35">
                  <c:v>1.07829129695892</c:v>
                </c:pt>
                <c:pt idx="36">
                  <c:v>1.2143204212188701</c:v>
                </c:pt>
                <c:pt idx="37">
                  <c:v>1.2159241437911901</c:v>
                </c:pt>
                <c:pt idx="38">
                  <c:v>1.21142506599426</c:v>
                </c:pt>
                <c:pt idx="39">
                  <c:v>1.2121223211288401</c:v>
                </c:pt>
                <c:pt idx="40">
                  <c:v>1.21072697639465</c:v>
                </c:pt>
                <c:pt idx="41">
                  <c:v>1.2096527814865099</c:v>
                </c:pt>
                <c:pt idx="42">
                  <c:v>1.21786880493164</c:v>
                </c:pt>
                <c:pt idx="43">
                  <c:v>1.3154067993164</c:v>
                </c:pt>
                <c:pt idx="44">
                  <c:v>1.5729392766952499</c:v>
                </c:pt>
                <c:pt idx="45">
                  <c:v>1.5930099487304601</c:v>
                </c:pt>
                <c:pt idx="46">
                  <c:v>1.59428250789642</c:v>
                </c:pt>
                <c:pt idx="47">
                  <c:v>1.59132611751556</c:v>
                </c:pt>
                <c:pt idx="48">
                  <c:v>1.58813560009002</c:v>
                </c:pt>
                <c:pt idx="49">
                  <c:v>1.5862846374511701</c:v>
                </c:pt>
                <c:pt idx="50">
                  <c:v>1.58430635929107</c:v>
                </c:pt>
                <c:pt idx="51">
                  <c:v>1.6130355596542301</c:v>
                </c:pt>
                <c:pt idx="52">
                  <c:v>1.8471993207931501</c:v>
                </c:pt>
                <c:pt idx="53">
                  <c:v>2.0263543128967201</c:v>
                </c:pt>
                <c:pt idx="54">
                  <c:v>2.0358521938323899</c:v>
                </c:pt>
                <c:pt idx="55">
                  <c:v>2.0374085903167698</c:v>
                </c:pt>
                <c:pt idx="56">
                  <c:v>2.03747034072875</c:v>
                </c:pt>
                <c:pt idx="57">
                  <c:v>2.0376052856445299</c:v>
                </c:pt>
                <c:pt idx="58">
                  <c:v>2.0350463390350302</c:v>
                </c:pt>
                <c:pt idx="59">
                  <c:v>2.1287217140197701</c:v>
                </c:pt>
                <c:pt idx="60">
                  <c:v>2.2676873207092201</c:v>
                </c:pt>
                <c:pt idx="61">
                  <c:v>2.3462007045745801</c:v>
                </c:pt>
                <c:pt idx="62">
                  <c:v>2.5044770240783598</c:v>
                </c:pt>
                <c:pt idx="63">
                  <c:v>2.5162682533264098</c:v>
                </c:pt>
                <c:pt idx="64">
                  <c:v>2.5203392505645699</c:v>
                </c:pt>
                <c:pt idx="65">
                  <c:v>2.5221276283264098</c:v>
                </c:pt>
                <c:pt idx="66">
                  <c:v>2.52175688743591</c:v>
                </c:pt>
                <c:pt idx="67">
                  <c:v>2.61729431152343</c:v>
                </c:pt>
                <c:pt idx="68">
                  <c:v>2.8089179992675701</c:v>
                </c:pt>
                <c:pt idx="69">
                  <c:v>2.8089179992675701</c:v>
                </c:pt>
                <c:pt idx="70">
                  <c:v>2.9943091869354199</c:v>
                </c:pt>
                <c:pt idx="71">
                  <c:v>2.99383544921875</c:v>
                </c:pt>
                <c:pt idx="72">
                  <c:v>2.9895026683807302</c:v>
                </c:pt>
                <c:pt idx="73">
                  <c:v>2.9841744899749698</c:v>
                </c:pt>
                <c:pt idx="74">
                  <c:v>2.98138356208801</c:v>
                </c:pt>
                <c:pt idx="75">
                  <c:v>3.04166579246521</c:v>
                </c:pt>
                <c:pt idx="76">
                  <c:v>3.31723952293396</c:v>
                </c:pt>
                <c:pt idx="77">
                  <c:v>3.4685189723968501</c:v>
                </c:pt>
                <c:pt idx="78">
                  <c:v>3.4919908046722399</c:v>
                </c:pt>
                <c:pt idx="79">
                  <c:v>3.4910607337951598</c:v>
                </c:pt>
                <c:pt idx="80">
                  <c:v>3.4884688854217498</c:v>
                </c:pt>
                <c:pt idx="81">
                  <c:v>3.48670053482055</c:v>
                </c:pt>
                <c:pt idx="82">
                  <c:v>3.48615050315856</c:v>
                </c:pt>
                <c:pt idx="83">
                  <c:v>3.5145614147186199</c:v>
                </c:pt>
                <c:pt idx="84">
                  <c:v>3.6753861904144198</c:v>
                </c:pt>
                <c:pt idx="85">
                  <c:v>3.9059486389160099</c:v>
                </c:pt>
                <c:pt idx="86">
                  <c:v>3.92999815940856</c:v>
                </c:pt>
                <c:pt idx="87">
                  <c:v>3.9394776821136399</c:v>
                </c:pt>
                <c:pt idx="88">
                  <c:v>3.94223856925964</c:v>
                </c:pt>
                <c:pt idx="89">
                  <c:v>3.9391586780547998</c:v>
                </c:pt>
                <c:pt idx="90">
                  <c:v>3.9383354187011701</c:v>
                </c:pt>
                <c:pt idx="91">
                  <c:v>3.9424369335174498</c:v>
                </c:pt>
                <c:pt idx="92">
                  <c:v>4.19022369384765</c:v>
                </c:pt>
                <c:pt idx="93">
                  <c:v>4.3037476539611799</c:v>
                </c:pt>
                <c:pt idx="94">
                  <c:v>4.4036993980407697</c:v>
                </c:pt>
                <c:pt idx="95">
                  <c:v>4.4100069999694798</c:v>
                </c:pt>
                <c:pt idx="96">
                  <c:v>4.4116578102111799</c:v>
                </c:pt>
                <c:pt idx="97">
                  <c:v>4.4073691368103001</c:v>
                </c:pt>
                <c:pt idx="98">
                  <c:v>4.4084038734436</c:v>
                </c:pt>
                <c:pt idx="99">
                  <c:v>4.4473290443420401</c:v>
                </c:pt>
                <c:pt idx="100">
                  <c:v>4.6471848487854004</c:v>
                </c:pt>
                <c:pt idx="101">
                  <c:v>4.8236231803893999</c:v>
                </c:pt>
                <c:pt idx="102">
                  <c:v>4.8629889488220197</c:v>
                </c:pt>
                <c:pt idx="103">
                  <c:v>4.8609442710876403</c:v>
                </c:pt>
                <c:pt idx="104">
                  <c:v>4.8633308410644496</c:v>
                </c:pt>
                <c:pt idx="105">
                  <c:v>4.8640322685241699</c:v>
                </c:pt>
                <c:pt idx="106">
                  <c:v>4.8645553588867099</c:v>
                </c:pt>
                <c:pt idx="107">
                  <c:v>4.8949790000915501</c:v>
                </c:pt>
                <c:pt idx="108">
                  <c:v>5.0492568016052202</c:v>
                </c:pt>
                <c:pt idx="109">
                  <c:v>5.2530870437621999</c:v>
                </c:pt>
                <c:pt idx="110">
                  <c:v>5.3199868202209402</c:v>
                </c:pt>
                <c:pt idx="111">
                  <c:v>5.32138967514038</c:v>
                </c:pt>
                <c:pt idx="112">
                  <c:v>5.3202857971191397</c:v>
                </c:pt>
                <c:pt idx="113">
                  <c:v>5.31764316558837</c:v>
                </c:pt>
                <c:pt idx="114">
                  <c:v>5.3154649734496999</c:v>
                </c:pt>
                <c:pt idx="115">
                  <c:v>5.3488211631774902</c:v>
                </c:pt>
                <c:pt idx="116">
                  <c:v>5.4366517066955504</c:v>
                </c:pt>
                <c:pt idx="117">
                  <c:v>5.6548914909362704</c:v>
                </c:pt>
                <c:pt idx="118">
                  <c:v>5.7669100761413503</c:v>
                </c:pt>
                <c:pt idx="119">
                  <c:v>5.7669100761413503</c:v>
                </c:pt>
                <c:pt idx="120">
                  <c:v>5.7753663063049299</c:v>
                </c:pt>
                <c:pt idx="121">
                  <c:v>5.7766776084899902</c:v>
                </c:pt>
                <c:pt idx="122">
                  <c:v>5.77095174789428</c:v>
                </c:pt>
                <c:pt idx="123">
                  <c:v>5.8090538978576598</c:v>
                </c:pt>
                <c:pt idx="124">
                  <c:v>5.8920016288757298</c:v>
                </c:pt>
                <c:pt idx="125">
                  <c:v>6.0620207786559996</c:v>
                </c:pt>
                <c:pt idx="126">
                  <c:v>6.1583099365234304</c:v>
                </c:pt>
                <c:pt idx="127">
                  <c:v>6.1755404472351003</c:v>
                </c:pt>
                <c:pt idx="128">
                  <c:v>6.1887888908386204</c:v>
                </c:pt>
                <c:pt idx="129">
                  <c:v>6.1886072158813397</c:v>
                </c:pt>
                <c:pt idx="130">
                  <c:v>6.1962723731994602</c:v>
                </c:pt>
                <c:pt idx="131">
                  <c:v>6.21732330322265</c:v>
                </c:pt>
                <c:pt idx="132">
                  <c:v>6.3318362236022896</c:v>
                </c:pt>
                <c:pt idx="133">
                  <c:v>6.4016938209533603</c:v>
                </c:pt>
                <c:pt idx="134">
                  <c:v>6.4434137344360298</c:v>
                </c:pt>
                <c:pt idx="135">
                  <c:v>6.4389796257018999</c:v>
                </c:pt>
                <c:pt idx="136">
                  <c:v>6.4374589920043901</c:v>
                </c:pt>
                <c:pt idx="137">
                  <c:v>6.4455828666687003</c:v>
                </c:pt>
                <c:pt idx="138">
                  <c:v>6.4512758255004803</c:v>
                </c:pt>
                <c:pt idx="139">
                  <c:v>6.4513597488403303</c:v>
                </c:pt>
                <c:pt idx="140">
                  <c:v>6.5019721984863201</c:v>
                </c:pt>
                <c:pt idx="141">
                  <c:v>6.5379533767700098</c:v>
                </c:pt>
                <c:pt idx="142">
                  <c:v>6.5590538978576598</c:v>
                </c:pt>
                <c:pt idx="143">
                  <c:v>6.5607247352600098</c:v>
                </c:pt>
                <c:pt idx="144">
                  <c:v>6.5541954040527299</c:v>
                </c:pt>
                <c:pt idx="145">
                  <c:v>6.5498309135437003</c:v>
                </c:pt>
                <c:pt idx="146">
                  <c:v>6.5493288040161097</c:v>
                </c:pt>
                <c:pt idx="147">
                  <c:v>6.5523042678832999</c:v>
                </c:pt>
                <c:pt idx="148">
                  <c:v>6.5607638359069798</c:v>
                </c:pt>
                <c:pt idx="149">
                  <c:v>6.5618438720703098</c:v>
                </c:pt>
                <c:pt idx="150">
                  <c:v>6.5722589492797798</c:v>
                </c:pt>
                <c:pt idx="151">
                  <c:v>6.5690636634826598</c:v>
                </c:pt>
                <c:pt idx="152">
                  <c:v>6.5820541381835902</c:v>
                </c:pt>
                <c:pt idx="153">
                  <c:v>6.5817222595214799</c:v>
                </c:pt>
                <c:pt idx="154">
                  <c:v>6.5868372917175204</c:v>
                </c:pt>
                <c:pt idx="155">
                  <c:v>6.5873641967773402</c:v>
                </c:pt>
                <c:pt idx="156">
                  <c:v>6.5946502685546804</c:v>
                </c:pt>
                <c:pt idx="157">
                  <c:v>6.6048164367675701</c:v>
                </c:pt>
                <c:pt idx="158">
                  <c:v>6.6056146621704102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D3-460B-95F1-D06BE5E03AC2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ascendentes_100'!$I$6:$I$164</c:f>
              <c:numCache>
                <c:formatCode>General</c:formatCode>
                <c:ptCount val="159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3.0009999999999999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6.101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9.5009999999999994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12.901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</c:numCache>
            </c:numRef>
          </c:xVal>
          <c:yVal>
            <c:numRef>
              <c:f>'Reg_Escalones ascendentes_100'!$L$6:$L$164</c:f>
              <c:numCache>
                <c:formatCode>General</c:formatCode>
                <c:ptCount val="15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1.05833327770233</c:v>
                </c:pt>
                <c:pt idx="27">
                  <c:v>1.11666655540466</c:v>
                </c:pt>
                <c:pt idx="28">
                  <c:v>1.17499983310699</c:v>
                </c:pt>
                <c:pt idx="29">
                  <c:v>1.23333311080932</c:v>
                </c:pt>
                <c:pt idx="30">
                  <c:v>1.2916663885116499</c:v>
                </c:pt>
                <c:pt idx="31">
                  <c:v>1.3499996662139799</c:v>
                </c:pt>
                <c:pt idx="32">
                  <c:v>1.4083329439163199</c:v>
                </c:pt>
                <c:pt idx="33">
                  <c:v>1.4666662216186499</c:v>
                </c:pt>
                <c:pt idx="34">
                  <c:v>1.5249994993209799</c:v>
                </c:pt>
                <c:pt idx="35">
                  <c:v>1.5833327770233101</c:v>
                </c:pt>
                <c:pt idx="36">
                  <c:v>1.6416660547256401</c:v>
                </c:pt>
                <c:pt idx="37">
                  <c:v>1.6999993324279701</c:v>
                </c:pt>
                <c:pt idx="38">
                  <c:v>1.7583326101303101</c:v>
                </c:pt>
                <c:pt idx="39">
                  <c:v>1.81666588783264</c:v>
                </c:pt>
                <c:pt idx="40">
                  <c:v>1.87499916553497</c:v>
                </c:pt>
                <c:pt idx="41">
                  <c:v>1.9333324432373</c:v>
                </c:pt>
                <c:pt idx="42">
                  <c:v>1.99166572093963</c:v>
                </c:pt>
                <c:pt idx="43">
                  <c:v>2.0499989986419598</c:v>
                </c:pt>
                <c:pt idx="44">
                  <c:v>2.10833239555358</c:v>
                </c:pt>
                <c:pt idx="45">
                  <c:v>2.16666579246521</c:v>
                </c:pt>
                <c:pt idx="46">
                  <c:v>2.2249991893768302</c:v>
                </c:pt>
                <c:pt idx="47">
                  <c:v>2.2833325862884499</c:v>
                </c:pt>
                <c:pt idx="48">
                  <c:v>2.3416659832000701</c:v>
                </c:pt>
                <c:pt idx="49">
                  <c:v>2.3999993801116899</c:v>
                </c:pt>
                <c:pt idx="50">
                  <c:v>2.4583327770233101</c:v>
                </c:pt>
                <c:pt idx="51">
                  <c:v>2.5166661739349299</c:v>
                </c:pt>
                <c:pt idx="52">
                  <c:v>2.5749995708465501</c:v>
                </c:pt>
                <c:pt idx="53">
                  <c:v>2.6333329677581698</c:v>
                </c:pt>
                <c:pt idx="54">
                  <c:v>2.6916663646697998</c:v>
                </c:pt>
                <c:pt idx="55">
                  <c:v>2.74999976158142</c:v>
                </c:pt>
                <c:pt idx="56">
                  <c:v>2.8083331584930402</c:v>
                </c:pt>
                <c:pt idx="57">
                  <c:v>2.86666655540466</c:v>
                </c:pt>
                <c:pt idx="58">
                  <c:v>2.9249999523162802</c:v>
                </c:pt>
                <c:pt idx="59">
                  <c:v>2.9833333492278999</c:v>
                </c:pt>
                <c:pt idx="60">
                  <c:v>3.0416667461395201</c:v>
                </c:pt>
                <c:pt idx="61">
                  <c:v>3.1000001430511399</c:v>
                </c:pt>
                <c:pt idx="62">
                  <c:v>3.1583335399627601</c:v>
                </c:pt>
                <c:pt idx="63">
                  <c:v>3.2166669368743799</c:v>
                </c:pt>
                <c:pt idx="64">
                  <c:v>3.2750003337860099</c:v>
                </c:pt>
                <c:pt idx="65">
                  <c:v>3.3333337306976301</c:v>
                </c:pt>
                <c:pt idx="66">
                  <c:v>3.3916671276092498</c:v>
                </c:pt>
                <c:pt idx="67">
                  <c:v>3.45000052452087</c:v>
                </c:pt>
                <c:pt idx="68">
                  <c:v>3.5083339214324898</c:v>
                </c:pt>
                <c:pt idx="69">
                  <c:v>3.56666731834411</c:v>
                </c:pt>
                <c:pt idx="70">
                  <c:v>3.6250007152557302</c:v>
                </c:pt>
                <c:pt idx="71">
                  <c:v>3.68333411216735</c:v>
                </c:pt>
                <c:pt idx="72">
                  <c:v>3.7416675090789702</c:v>
                </c:pt>
                <c:pt idx="73">
                  <c:v>3.8000009059906001</c:v>
                </c:pt>
                <c:pt idx="74">
                  <c:v>3.8583343029022199</c:v>
                </c:pt>
                <c:pt idx="75">
                  <c:v>3.9166676998138401</c:v>
                </c:pt>
                <c:pt idx="76">
                  <c:v>3.9750010967254599</c:v>
                </c:pt>
                <c:pt idx="77">
                  <c:v>4.0333342552184996</c:v>
                </c:pt>
                <c:pt idx="78">
                  <c:v>4.0916676521301198</c:v>
                </c:pt>
                <c:pt idx="79">
                  <c:v>4.1500010490417401</c:v>
                </c:pt>
                <c:pt idx="80">
                  <c:v>4.2083344459533603</c:v>
                </c:pt>
                <c:pt idx="81">
                  <c:v>4.2666678428649902</c:v>
                </c:pt>
                <c:pt idx="82">
                  <c:v>4.3250012397766104</c:v>
                </c:pt>
                <c:pt idx="83">
                  <c:v>4.3833346366882298</c:v>
                </c:pt>
                <c:pt idx="84">
                  <c:v>4.44166803359985</c:v>
                </c:pt>
                <c:pt idx="85">
                  <c:v>4.5000014305114702</c:v>
                </c:pt>
                <c:pt idx="86">
                  <c:v>4.5583348274230904</c:v>
                </c:pt>
                <c:pt idx="87">
                  <c:v>4.6166682243347097</c:v>
                </c:pt>
                <c:pt idx="88">
                  <c:v>4.6750016212463299</c:v>
                </c:pt>
                <c:pt idx="89">
                  <c:v>4.7333350181579501</c:v>
                </c:pt>
                <c:pt idx="90">
                  <c:v>4.7916684150695801</c:v>
                </c:pt>
                <c:pt idx="91">
                  <c:v>4.8500018119812003</c:v>
                </c:pt>
                <c:pt idx="92">
                  <c:v>4.9083352088928196</c:v>
                </c:pt>
                <c:pt idx="93">
                  <c:v>4.9666686058044398</c:v>
                </c:pt>
                <c:pt idx="94">
                  <c:v>5.02500200271606</c:v>
                </c:pt>
                <c:pt idx="95">
                  <c:v>5.0833353996276802</c:v>
                </c:pt>
                <c:pt idx="96">
                  <c:v>5.1416687965393004</c:v>
                </c:pt>
                <c:pt idx="97">
                  <c:v>5.2000021934509197</c:v>
                </c:pt>
                <c:pt idx="98">
                  <c:v>5.2583355903625399</c:v>
                </c:pt>
                <c:pt idx="99">
                  <c:v>5.3166689872741699</c:v>
                </c:pt>
                <c:pt idx="100">
                  <c:v>5.3750023841857901</c:v>
                </c:pt>
                <c:pt idx="101">
                  <c:v>5.4333357810974103</c:v>
                </c:pt>
                <c:pt idx="102">
                  <c:v>5.4916691780090297</c:v>
                </c:pt>
                <c:pt idx="103">
                  <c:v>5.5500025749206499</c:v>
                </c:pt>
                <c:pt idx="104">
                  <c:v>5.6083359718322701</c:v>
                </c:pt>
                <c:pt idx="105">
                  <c:v>5.6666693687438903</c:v>
                </c:pt>
                <c:pt idx="106">
                  <c:v>5.7250027656555096</c:v>
                </c:pt>
                <c:pt idx="107">
                  <c:v>5.7833361625671298</c:v>
                </c:pt>
                <c:pt idx="108">
                  <c:v>5.8416695594787598</c:v>
                </c:pt>
                <c:pt idx="109">
                  <c:v>5.90000295639038</c:v>
                </c:pt>
                <c:pt idx="110">
                  <c:v>5.9583363533020002</c:v>
                </c:pt>
                <c:pt idx="111">
                  <c:v>6.0166697502136204</c:v>
                </c:pt>
                <c:pt idx="112">
                  <c:v>6.0750031471252397</c:v>
                </c:pt>
                <c:pt idx="113">
                  <c:v>6.1333365440368599</c:v>
                </c:pt>
                <c:pt idx="114">
                  <c:v>6.1916699409484801</c:v>
                </c:pt>
                <c:pt idx="115">
                  <c:v>6.2500033378601003</c:v>
                </c:pt>
                <c:pt idx="116">
                  <c:v>6.3083367347717196</c:v>
                </c:pt>
                <c:pt idx="117">
                  <c:v>6.3666701316833496</c:v>
                </c:pt>
                <c:pt idx="118">
                  <c:v>6.4250035285949698</c:v>
                </c:pt>
                <c:pt idx="119">
                  <c:v>6.48333692550659</c:v>
                </c:pt>
                <c:pt idx="120">
                  <c:v>6.5416703224182102</c:v>
                </c:pt>
                <c:pt idx="121">
                  <c:v>6.5999999046325604</c:v>
                </c:pt>
                <c:pt idx="122">
                  <c:v>6.5999999046325604</c:v>
                </c:pt>
                <c:pt idx="123">
                  <c:v>6.5999999046325604</c:v>
                </c:pt>
                <c:pt idx="124">
                  <c:v>6.5999999046325604</c:v>
                </c:pt>
                <c:pt idx="125">
                  <c:v>6.5999999046325604</c:v>
                </c:pt>
                <c:pt idx="126">
                  <c:v>6.5999999046325604</c:v>
                </c:pt>
                <c:pt idx="127">
                  <c:v>6.5999999046325604</c:v>
                </c:pt>
                <c:pt idx="128">
                  <c:v>6.5999999046325604</c:v>
                </c:pt>
                <c:pt idx="129">
                  <c:v>6.5999999046325604</c:v>
                </c:pt>
                <c:pt idx="130">
                  <c:v>6.5999999046325604</c:v>
                </c:pt>
                <c:pt idx="131">
                  <c:v>6.5999999046325604</c:v>
                </c:pt>
                <c:pt idx="132">
                  <c:v>6.5999999046325604</c:v>
                </c:pt>
                <c:pt idx="133">
                  <c:v>6.5999999046325604</c:v>
                </c:pt>
                <c:pt idx="134">
                  <c:v>6.5999999046325604</c:v>
                </c:pt>
                <c:pt idx="135">
                  <c:v>6.5999999046325604</c:v>
                </c:pt>
                <c:pt idx="136">
                  <c:v>6.5999999046325604</c:v>
                </c:pt>
                <c:pt idx="137">
                  <c:v>6.5999999046325604</c:v>
                </c:pt>
                <c:pt idx="138">
                  <c:v>6.5999999046325604</c:v>
                </c:pt>
                <c:pt idx="139">
                  <c:v>6.5999999046325604</c:v>
                </c:pt>
                <c:pt idx="140">
                  <c:v>6.5999999046325604</c:v>
                </c:pt>
                <c:pt idx="141">
                  <c:v>6.5999999046325604</c:v>
                </c:pt>
                <c:pt idx="142">
                  <c:v>6.5999999046325604</c:v>
                </c:pt>
                <c:pt idx="143">
                  <c:v>6.5999999046325604</c:v>
                </c:pt>
                <c:pt idx="144">
                  <c:v>6.5999999046325604</c:v>
                </c:pt>
                <c:pt idx="145">
                  <c:v>6.5999999046325604</c:v>
                </c:pt>
                <c:pt idx="146">
                  <c:v>6.5999999046325604</c:v>
                </c:pt>
                <c:pt idx="147">
                  <c:v>6.5999999046325604</c:v>
                </c:pt>
                <c:pt idx="148">
                  <c:v>6.5999999046325604</c:v>
                </c:pt>
                <c:pt idx="149">
                  <c:v>6.5999999046325604</c:v>
                </c:pt>
                <c:pt idx="150">
                  <c:v>6.5999999046325604</c:v>
                </c:pt>
                <c:pt idx="151">
                  <c:v>6.5999999046325604</c:v>
                </c:pt>
                <c:pt idx="152">
                  <c:v>6.5999999046325604</c:v>
                </c:pt>
                <c:pt idx="153">
                  <c:v>6.5999999046325604</c:v>
                </c:pt>
                <c:pt idx="154">
                  <c:v>6.5999999046325604</c:v>
                </c:pt>
                <c:pt idx="155">
                  <c:v>6.5999999046325604</c:v>
                </c:pt>
                <c:pt idx="156">
                  <c:v>6.5999999046325604</c:v>
                </c:pt>
                <c:pt idx="157">
                  <c:v>6.5999999046325604</c:v>
                </c:pt>
                <c:pt idx="158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D3-460B-95F1-D06BE5E03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33712"/>
        <c:axId val="1504551120"/>
      </c:scatterChart>
      <c:valAx>
        <c:axId val="1504533712"/>
        <c:scaling>
          <c:orientation val="minMax"/>
          <c:max val="15.8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51120"/>
        <c:crosses val="autoZero"/>
        <c:crossBetween val="midCat"/>
      </c:valAx>
      <c:valAx>
        <c:axId val="150455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3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 - 100%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ascendentes_100'!$M$6:$M$152</c:f>
              <c:numCache>
                <c:formatCode>General</c:formatCode>
                <c:ptCount val="147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1.401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4.8010000000000002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8.2010000000000005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11.301</c:v>
                </c:pt>
                <c:pt idx="114">
                  <c:v>11.401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</c:numCache>
            </c:numRef>
          </c:xVal>
          <c:yVal>
            <c:numRef>
              <c:f>'Reg_Escalones ascendentes_100'!$N$6:$N$152</c:f>
              <c:numCache>
                <c:formatCode>General</c:formatCode>
                <c:ptCount val="147"/>
                <c:pt idx="0">
                  <c:v>0.97880095243453902</c:v>
                </c:pt>
                <c:pt idx="1">
                  <c:v>0.96734088659286499</c:v>
                </c:pt>
                <c:pt idx="2">
                  <c:v>0.96657866239547696</c:v>
                </c:pt>
                <c:pt idx="3">
                  <c:v>0.96148455142974798</c:v>
                </c:pt>
                <c:pt idx="4">
                  <c:v>0.96180266141891402</c:v>
                </c:pt>
                <c:pt idx="5">
                  <c:v>0.96274489164352395</c:v>
                </c:pt>
                <c:pt idx="6">
                  <c:v>0.95940935611724798</c:v>
                </c:pt>
                <c:pt idx="7">
                  <c:v>0.961264789104461</c:v>
                </c:pt>
                <c:pt idx="8">
                  <c:v>0.95751804113387995</c:v>
                </c:pt>
                <c:pt idx="9">
                  <c:v>0.96445620059966997</c:v>
                </c:pt>
                <c:pt idx="10">
                  <c:v>0.96385192871093694</c:v>
                </c:pt>
                <c:pt idx="11">
                  <c:v>0.96458131074905396</c:v>
                </c:pt>
                <c:pt idx="12">
                  <c:v>0.96168673038482599</c:v>
                </c:pt>
                <c:pt idx="13">
                  <c:v>0.96196597814559903</c:v>
                </c:pt>
                <c:pt idx="14">
                  <c:v>0.96006393432617099</c:v>
                </c:pt>
                <c:pt idx="15">
                  <c:v>0.95437854528427102</c:v>
                </c:pt>
                <c:pt idx="16">
                  <c:v>0.96295017004012995</c:v>
                </c:pt>
                <c:pt idx="17">
                  <c:v>0.9678955078125</c:v>
                </c:pt>
                <c:pt idx="18">
                  <c:v>0.96933901309966997</c:v>
                </c:pt>
                <c:pt idx="19">
                  <c:v>0.96845626831054599</c:v>
                </c:pt>
                <c:pt idx="20">
                  <c:v>0.966291844844818</c:v>
                </c:pt>
                <c:pt idx="21">
                  <c:v>0.96329498291015603</c:v>
                </c:pt>
                <c:pt idx="22">
                  <c:v>0.96336138248443604</c:v>
                </c:pt>
                <c:pt idx="23">
                  <c:v>0.96401065587997403</c:v>
                </c:pt>
                <c:pt idx="24">
                  <c:v>0.96742171049117998</c:v>
                </c:pt>
                <c:pt idx="25">
                  <c:v>0.98744124174117998</c:v>
                </c:pt>
                <c:pt idx="26">
                  <c:v>0.99271696805953902</c:v>
                </c:pt>
                <c:pt idx="27">
                  <c:v>0.99356997013091997</c:v>
                </c:pt>
                <c:pt idx="28">
                  <c:v>0.99347382783889704</c:v>
                </c:pt>
                <c:pt idx="29">
                  <c:v>0.99088746309280396</c:v>
                </c:pt>
                <c:pt idx="30">
                  <c:v>0.99207305908203103</c:v>
                </c:pt>
                <c:pt idx="31">
                  <c:v>0.98554462194442705</c:v>
                </c:pt>
                <c:pt idx="32">
                  <c:v>0.98554462194442705</c:v>
                </c:pt>
                <c:pt idx="33">
                  <c:v>0.98234027624130205</c:v>
                </c:pt>
                <c:pt idx="34">
                  <c:v>0.98333132266998202</c:v>
                </c:pt>
                <c:pt idx="35">
                  <c:v>0.98135608434677102</c:v>
                </c:pt>
                <c:pt idx="36">
                  <c:v>0.989912450313568</c:v>
                </c:pt>
                <c:pt idx="37">
                  <c:v>0.98958969116210904</c:v>
                </c:pt>
                <c:pt idx="38">
                  <c:v>0.99142074584960904</c:v>
                </c:pt>
                <c:pt idx="39">
                  <c:v>0.99017030000686601</c:v>
                </c:pt>
                <c:pt idx="40">
                  <c:v>0.98953169584274203</c:v>
                </c:pt>
                <c:pt idx="41">
                  <c:v>0.99858707189559903</c:v>
                </c:pt>
                <c:pt idx="42">
                  <c:v>0.995147705078125</c:v>
                </c:pt>
                <c:pt idx="43">
                  <c:v>0.99556273221969604</c:v>
                </c:pt>
                <c:pt idx="44">
                  <c:v>0.99423450231552102</c:v>
                </c:pt>
                <c:pt idx="45">
                  <c:v>0.99561846256256104</c:v>
                </c:pt>
                <c:pt idx="46">
                  <c:v>0.994803607463836</c:v>
                </c:pt>
                <c:pt idx="47">
                  <c:v>0.994734227657318</c:v>
                </c:pt>
                <c:pt idx="48">
                  <c:v>1.0857009887695299</c:v>
                </c:pt>
                <c:pt idx="49">
                  <c:v>1.2224715948104801</c:v>
                </c:pt>
                <c:pt idx="50">
                  <c:v>1.2219704389572099</c:v>
                </c:pt>
                <c:pt idx="51">
                  <c:v>1.22224581241607</c:v>
                </c:pt>
                <c:pt idx="52">
                  <c:v>1.221923828125</c:v>
                </c:pt>
                <c:pt idx="53">
                  <c:v>1.2237137556076001</c:v>
                </c:pt>
                <c:pt idx="54">
                  <c:v>1.22167897224426</c:v>
                </c:pt>
                <c:pt idx="55">
                  <c:v>1.22102510929107</c:v>
                </c:pt>
                <c:pt idx="56">
                  <c:v>1.2854140996932899</c:v>
                </c:pt>
                <c:pt idx="57">
                  <c:v>1.5339539051055899</c:v>
                </c:pt>
                <c:pt idx="58">
                  <c:v>1.5881942510604801</c:v>
                </c:pt>
                <c:pt idx="59">
                  <c:v>1.58459556102752</c:v>
                </c:pt>
                <c:pt idx="60">
                  <c:v>1.58511054515838</c:v>
                </c:pt>
                <c:pt idx="61">
                  <c:v>1.5842087268829299</c:v>
                </c:pt>
                <c:pt idx="62">
                  <c:v>1.5840324163436801</c:v>
                </c:pt>
                <c:pt idx="63">
                  <c:v>1.58489918708801</c:v>
                </c:pt>
                <c:pt idx="64">
                  <c:v>1.62049412727355</c:v>
                </c:pt>
                <c:pt idx="65">
                  <c:v>1.85608518123626</c:v>
                </c:pt>
                <c:pt idx="66">
                  <c:v>1.9784469604492101</c:v>
                </c:pt>
                <c:pt idx="67">
                  <c:v>2.0392372608184801</c:v>
                </c:pt>
                <c:pt idx="68">
                  <c:v>2.0389740467071502</c:v>
                </c:pt>
                <c:pt idx="69">
                  <c:v>2.0382020473480198</c:v>
                </c:pt>
                <c:pt idx="70">
                  <c:v>2.03899073600769</c:v>
                </c:pt>
                <c:pt idx="71">
                  <c:v>2.0339577198028498</c:v>
                </c:pt>
                <c:pt idx="72">
                  <c:v>2.1243417263031001</c:v>
                </c:pt>
                <c:pt idx="73">
                  <c:v>2.2136209011077801</c:v>
                </c:pt>
                <c:pt idx="74">
                  <c:v>2.4722878932952801</c:v>
                </c:pt>
                <c:pt idx="75">
                  <c:v>2.51109766960144</c:v>
                </c:pt>
                <c:pt idx="76">
                  <c:v>2.5190689563751198</c:v>
                </c:pt>
                <c:pt idx="77">
                  <c:v>2.51984190940856</c:v>
                </c:pt>
                <c:pt idx="78">
                  <c:v>2.5211861133575399</c:v>
                </c:pt>
                <c:pt idx="79">
                  <c:v>2.5202293395996</c:v>
                </c:pt>
                <c:pt idx="80">
                  <c:v>2.5224983692169101</c:v>
                </c:pt>
                <c:pt idx="81">
                  <c:v>2.6415588855743399</c:v>
                </c:pt>
                <c:pt idx="82">
                  <c:v>2.6415588855743399</c:v>
                </c:pt>
                <c:pt idx="83">
                  <c:v>2.99249196052551</c:v>
                </c:pt>
                <c:pt idx="84">
                  <c:v>2.9908530712127601</c:v>
                </c:pt>
                <c:pt idx="85">
                  <c:v>2.9938721656799299</c:v>
                </c:pt>
                <c:pt idx="86">
                  <c:v>2.9953353404998699</c:v>
                </c:pt>
                <c:pt idx="87">
                  <c:v>2.9970588684082</c:v>
                </c:pt>
                <c:pt idx="88">
                  <c:v>3.0159842967986998</c:v>
                </c:pt>
                <c:pt idx="89">
                  <c:v>3.2469308376312198</c:v>
                </c:pt>
                <c:pt idx="90">
                  <c:v>3.3518655300140301</c:v>
                </c:pt>
                <c:pt idx="91">
                  <c:v>3.5281295776367099</c:v>
                </c:pt>
                <c:pt idx="92">
                  <c:v>3.5271713733672998</c:v>
                </c:pt>
                <c:pt idx="93">
                  <c:v>3.5286202430725</c:v>
                </c:pt>
                <c:pt idx="94">
                  <c:v>3.5279304981231601</c:v>
                </c:pt>
                <c:pt idx="95">
                  <c:v>3.5290620326995801</c:v>
                </c:pt>
                <c:pt idx="96">
                  <c:v>3.5867950916290199</c:v>
                </c:pt>
                <c:pt idx="97">
                  <c:v>3.7745521068572998</c:v>
                </c:pt>
                <c:pt idx="98">
                  <c:v>3.93959212303161</c:v>
                </c:pt>
                <c:pt idx="99">
                  <c:v>3.9603424072265598</c:v>
                </c:pt>
                <c:pt idx="100">
                  <c:v>3.96069955825805</c:v>
                </c:pt>
                <c:pt idx="101">
                  <c:v>3.9596040248870801</c:v>
                </c:pt>
                <c:pt idx="102">
                  <c:v>3.9605164527893</c:v>
                </c:pt>
                <c:pt idx="103">
                  <c:v>3.9616296291351301</c:v>
                </c:pt>
                <c:pt idx="104">
                  <c:v>3.96390700340271</c:v>
                </c:pt>
                <c:pt idx="105">
                  <c:v>4.0909967422485298</c:v>
                </c:pt>
                <c:pt idx="106">
                  <c:v>4.3102045059204102</c:v>
                </c:pt>
                <c:pt idx="107">
                  <c:v>4.4110789299011204</c:v>
                </c:pt>
                <c:pt idx="108">
                  <c:v>4.4119615554809499</c:v>
                </c:pt>
                <c:pt idx="109">
                  <c:v>4.4117898941040004</c:v>
                </c:pt>
                <c:pt idx="110">
                  <c:v>4.4126319885253897</c:v>
                </c:pt>
                <c:pt idx="111">
                  <c:v>4.4053368568420401</c:v>
                </c:pt>
                <c:pt idx="112">
                  <c:v>4.4070129394531197</c:v>
                </c:pt>
                <c:pt idx="113">
                  <c:v>4.5138869285583496</c:v>
                </c:pt>
                <c:pt idx="114">
                  <c:v>4.7450671195983798</c:v>
                </c:pt>
                <c:pt idx="115">
                  <c:v>4.8551459312438903</c:v>
                </c:pt>
                <c:pt idx="116">
                  <c:v>4.8711829185485804</c:v>
                </c:pt>
                <c:pt idx="117">
                  <c:v>4.8729896545410103</c:v>
                </c:pt>
                <c:pt idx="118">
                  <c:v>4.8758835792541504</c:v>
                </c:pt>
                <c:pt idx="119">
                  <c:v>4.8756294250488201</c:v>
                </c:pt>
                <c:pt idx="120">
                  <c:v>4.9794511795043901</c:v>
                </c:pt>
                <c:pt idx="121">
                  <c:v>5.1727328300476003</c:v>
                </c:pt>
                <c:pt idx="122">
                  <c:v>5.2490324974059996</c:v>
                </c:pt>
                <c:pt idx="123">
                  <c:v>5.3383698463439897</c:v>
                </c:pt>
                <c:pt idx="124">
                  <c:v>5.3378715515136701</c:v>
                </c:pt>
                <c:pt idx="125">
                  <c:v>5.3378572463989196</c:v>
                </c:pt>
                <c:pt idx="126">
                  <c:v>5.3467860221862704</c:v>
                </c:pt>
                <c:pt idx="127">
                  <c:v>5.3467631340026802</c:v>
                </c:pt>
                <c:pt idx="128">
                  <c:v>5.35835409164428</c:v>
                </c:pt>
                <c:pt idx="129">
                  <c:v>5.5488791465759197</c:v>
                </c:pt>
                <c:pt idx="130">
                  <c:v>5.7395653724670401</c:v>
                </c:pt>
                <c:pt idx="131">
                  <c:v>5.7716403007507298</c:v>
                </c:pt>
                <c:pt idx="132">
                  <c:v>5.7716403007507298</c:v>
                </c:pt>
                <c:pt idx="133">
                  <c:v>5.7716403007507298</c:v>
                </c:pt>
                <c:pt idx="134">
                  <c:v>5.77890872955322</c:v>
                </c:pt>
                <c:pt idx="135">
                  <c:v>5.7780809402465803</c:v>
                </c:pt>
                <c:pt idx="136">
                  <c:v>5.8353533744812003</c:v>
                </c:pt>
                <c:pt idx="137">
                  <c:v>5.9519257545471103</c:v>
                </c:pt>
                <c:pt idx="138">
                  <c:v>6.1147537231445304</c:v>
                </c:pt>
                <c:pt idx="139">
                  <c:v>6.1857042312621999</c:v>
                </c:pt>
                <c:pt idx="140">
                  <c:v>6.1861319541931099</c:v>
                </c:pt>
                <c:pt idx="141">
                  <c:v>6.1854767799377397</c:v>
                </c:pt>
                <c:pt idx="142">
                  <c:v>6.1863732337951598</c:v>
                </c:pt>
                <c:pt idx="143">
                  <c:v>6.1914644241332999</c:v>
                </c:pt>
                <c:pt idx="144">
                  <c:v>6.2388682365417401</c:v>
                </c:pt>
                <c:pt idx="145">
                  <c:v>6.3445448875427202</c:v>
                </c:pt>
                <c:pt idx="146">
                  <c:v>6.3983740806579501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EB-4EC7-92B3-7B809F435944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ascendentes_100'!$M$6:$M$152</c:f>
              <c:numCache>
                <c:formatCode>General</c:formatCode>
                <c:ptCount val="147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1.401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4.8010000000000002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8.2010000000000005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11.301</c:v>
                </c:pt>
                <c:pt idx="114">
                  <c:v>11.401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</c:numCache>
            </c:numRef>
          </c:xVal>
          <c:yVal>
            <c:numRef>
              <c:f>'Reg_Escalones ascendentes_100'!$P$6:$P$152</c:f>
              <c:numCache>
                <c:formatCode>General</c:formatCode>
                <c:ptCount val="1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1.05833327770233</c:v>
                </c:pt>
                <c:pt idx="40">
                  <c:v>1.11666655540466</c:v>
                </c:pt>
                <c:pt idx="41">
                  <c:v>1.17499983310699</c:v>
                </c:pt>
                <c:pt idx="42">
                  <c:v>1.23333311080932</c:v>
                </c:pt>
                <c:pt idx="43">
                  <c:v>1.2916663885116499</c:v>
                </c:pt>
                <c:pt idx="44">
                  <c:v>1.3499996662139799</c:v>
                </c:pt>
                <c:pt idx="45">
                  <c:v>1.4083329439163199</c:v>
                </c:pt>
                <c:pt idx="46">
                  <c:v>1.4666662216186499</c:v>
                </c:pt>
                <c:pt idx="47">
                  <c:v>1.5249994993209799</c:v>
                </c:pt>
                <c:pt idx="48">
                  <c:v>1.5833327770233101</c:v>
                </c:pt>
                <c:pt idx="49">
                  <c:v>1.6416660547256401</c:v>
                </c:pt>
                <c:pt idx="50">
                  <c:v>1.6999993324279701</c:v>
                </c:pt>
                <c:pt idx="51">
                  <c:v>1.7583326101303101</c:v>
                </c:pt>
                <c:pt idx="52">
                  <c:v>1.81666588783264</c:v>
                </c:pt>
                <c:pt idx="53">
                  <c:v>1.87499916553497</c:v>
                </c:pt>
                <c:pt idx="54">
                  <c:v>1.9333324432373</c:v>
                </c:pt>
                <c:pt idx="55">
                  <c:v>1.99166572093963</c:v>
                </c:pt>
                <c:pt idx="56">
                  <c:v>2.0499989986419598</c:v>
                </c:pt>
                <c:pt idx="57">
                  <c:v>2.10833239555358</c:v>
                </c:pt>
                <c:pt idx="58">
                  <c:v>2.16666579246521</c:v>
                </c:pt>
                <c:pt idx="59">
                  <c:v>2.2249991893768302</c:v>
                </c:pt>
                <c:pt idx="60">
                  <c:v>2.2833325862884499</c:v>
                </c:pt>
                <c:pt idx="61">
                  <c:v>2.3416659832000701</c:v>
                </c:pt>
                <c:pt idx="62">
                  <c:v>2.3999993801116899</c:v>
                </c:pt>
                <c:pt idx="63">
                  <c:v>2.4583327770233101</c:v>
                </c:pt>
                <c:pt idx="64">
                  <c:v>2.5166661739349299</c:v>
                </c:pt>
                <c:pt idx="65">
                  <c:v>2.5749995708465501</c:v>
                </c:pt>
                <c:pt idx="66">
                  <c:v>2.6333329677581698</c:v>
                </c:pt>
                <c:pt idx="67">
                  <c:v>2.6916663646697998</c:v>
                </c:pt>
                <c:pt idx="68">
                  <c:v>2.74999976158142</c:v>
                </c:pt>
                <c:pt idx="69">
                  <c:v>2.8083331584930402</c:v>
                </c:pt>
                <c:pt idx="70">
                  <c:v>2.86666655540466</c:v>
                </c:pt>
                <c:pt idx="71">
                  <c:v>2.9249999523162802</c:v>
                </c:pt>
                <c:pt idx="72">
                  <c:v>2.9833333492278999</c:v>
                </c:pt>
                <c:pt idx="73">
                  <c:v>3.0416667461395201</c:v>
                </c:pt>
                <c:pt idx="74">
                  <c:v>3.1000001430511399</c:v>
                </c:pt>
                <c:pt idx="75">
                  <c:v>3.1583335399627601</c:v>
                </c:pt>
                <c:pt idx="76">
                  <c:v>3.2166669368743799</c:v>
                </c:pt>
                <c:pt idx="77">
                  <c:v>3.2750003337860099</c:v>
                </c:pt>
                <c:pt idx="78">
                  <c:v>3.3333337306976301</c:v>
                </c:pt>
                <c:pt idx="79">
                  <c:v>3.3916671276092498</c:v>
                </c:pt>
                <c:pt idx="80">
                  <c:v>3.45000052452087</c:v>
                </c:pt>
                <c:pt idx="81">
                  <c:v>3.5083339214324898</c:v>
                </c:pt>
                <c:pt idx="82">
                  <c:v>3.56666731834411</c:v>
                </c:pt>
                <c:pt idx="83">
                  <c:v>3.6250007152557302</c:v>
                </c:pt>
                <c:pt idx="84">
                  <c:v>3.68333411216735</c:v>
                </c:pt>
                <c:pt idx="85">
                  <c:v>3.7416675090789702</c:v>
                </c:pt>
                <c:pt idx="86">
                  <c:v>3.8000009059906001</c:v>
                </c:pt>
                <c:pt idx="87">
                  <c:v>3.8583343029022199</c:v>
                </c:pt>
                <c:pt idx="88">
                  <c:v>3.9166676998138401</c:v>
                </c:pt>
                <c:pt idx="89">
                  <c:v>3.9750010967254599</c:v>
                </c:pt>
                <c:pt idx="90">
                  <c:v>4.0333342552184996</c:v>
                </c:pt>
                <c:pt idx="91">
                  <c:v>4.0916676521301198</c:v>
                </c:pt>
                <c:pt idx="92">
                  <c:v>4.1500010490417401</c:v>
                </c:pt>
                <c:pt idx="93">
                  <c:v>4.2083344459533603</c:v>
                </c:pt>
                <c:pt idx="94">
                  <c:v>4.2666678428649902</c:v>
                </c:pt>
                <c:pt idx="95">
                  <c:v>4.3250012397766104</c:v>
                </c:pt>
                <c:pt idx="96">
                  <c:v>4.3833346366882298</c:v>
                </c:pt>
                <c:pt idx="97">
                  <c:v>4.44166803359985</c:v>
                </c:pt>
                <c:pt idx="98">
                  <c:v>4.5000014305114702</c:v>
                </c:pt>
                <c:pt idx="99">
                  <c:v>4.5583348274230904</c:v>
                </c:pt>
                <c:pt idx="100">
                  <c:v>4.6166682243347097</c:v>
                </c:pt>
                <c:pt idx="101">
                  <c:v>4.6750016212463299</c:v>
                </c:pt>
                <c:pt idx="102">
                  <c:v>4.7333350181579501</c:v>
                </c:pt>
                <c:pt idx="103">
                  <c:v>4.7916684150695801</c:v>
                </c:pt>
                <c:pt idx="104">
                  <c:v>4.8500018119812003</c:v>
                </c:pt>
                <c:pt idx="105">
                  <c:v>4.9083352088928196</c:v>
                </c:pt>
                <c:pt idx="106">
                  <c:v>4.9666686058044398</c:v>
                </c:pt>
                <c:pt idx="107">
                  <c:v>5.02500200271606</c:v>
                </c:pt>
                <c:pt idx="108">
                  <c:v>5.0833353996276802</c:v>
                </c:pt>
                <c:pt idx="109">
                  <c:v>5.1416687965393004</c:v>
                </c:pt>
                <c:pt idx="110">
                  <c:v>5.2000021934509197</c:v>
                </c:pt>
                <c:pt idx="111">
                  <c:v>5.2583355903625399</c:v>
                </c:pt>
                <c:pt idx="112">
                  <c:v>5.3166689872741699</c:v>
                </c:pt>
                <c:pt idx="113">
                  <c:v>5.3750023841857901</c:v>
                </c:pt>
                <c:pt idx="114">
                  <c:v>5.4333357810974103</c:v>
                </c:pt>
                <c:pt idx="115">
                  <c:v>5.4916691780090297</c:v>
                </c:pt>
                <c:pt idx="116">
                  <c:v>5.5500025749206499</c:v>
                </c:pt>
                <c:pt idx="117">
                  <c:v>5.6083359718322701</c:v>
                </c:pt>
                <c:pt idx="118">
                  <c:v>5.6666693687438903</c:v>
                </c:pt>
                <c:pt idx="119">
                  <c:v>5.7250027656555096</c:v>
                </c:pt>
                <c:pt idx="120">
                  <c:v>5.7833361625671298</c:v>
                </c:pt>
                <c:pt idx="121">
                  <c:v>5.8416695594787598</c:v>
                </c:pt>
                <c:pt idx="122">
                  <c:v>5.90000295639038</c:v>
                </c:pt>
                <c:pt idx="123">
                  <c:v>5.9583363533020002</c:v>
                </c:pt>
                <c:pt idx="124">
                  <c:v>6.0166697502136204</c:v>
                </c:pt>
                <c:pt idx="125">
                  <c:v>6.0750031471252397</c:v>
                </c:pt>
                <c:pt idx="126">
                  <c:v>6.1333365440368599</c:v>
                </c:pt>
                <c:pt idx="127">
                  <c:v>6.1916699409484801</c:v>
                </c:pt>
                <c:pt idx="128">
                  <c:v>6.2500033378601003</c:v>
                </c:pt>
                <c:pt idx="129">
                  <c:v>6.3083367347717196</c:v>
                </c:pt>
                <c:pt idx="130">
                  <c:v>6.3666701316833496</c:v>
                </c:pt>
                <c:pt idx="131">
                  <c:v>6.4250035285949698</c:v>
                </c:pt>
                <c:pt idx="132">
                  <c:v>6.48333692550659</c:v>
                </c:pt>
                <c:pt idx="133">
                  <c:v>6.5416703224182102</c:v>
                </c:pt>
                <c:pt idx="134">
                  <c:v>6.5999999046325604</c:v>
                </c:pt>
                <c:pt idx="135">
                  <c:v>6.5999999046325604</c:v>
                </c:pt>
                <c:pt idx="136">
                  <c:v>6.5999999046325604</c:v>
                </c:pt>
                <c:pt idx="137">
                  <c:v>6.5999999046325604</c:v>
                </c:pt>
                <c:pt idx="138">
                  <c:v>6.5999999046325604</c:v>
                </c:pt>
                <c:pt idx="139">
                  <c:v>6.5999999046325604</c:v>
                </c:pt>
                <c:pt idx="140">
                  <c:v>6.5999999046325604</c:v>
                </c:pt>
                <c:pt idx="141">
                  <c:v>6.5999999046325604</c:v>
                </c:pt>
                <c:pt idx="142">
                  <c:v>6.5999999046325604</c:v>
                </c:pt>
                <c:pt idx="143">
                  <c:v>6.5999999046325604</c:v>
                </c:pt>
                <c:pt idx="144">
                  <c:v>6.5999999046325604</c:v>
                </c:pt>
                <c:pt idx="145">
                  <c:v>6.5999999046325604</c:v>
                </c:pt>
                <c:pt idx="146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EB-4EC7-92B3-7B809F435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39696"/>
        <c:axId val="1504532624"/>
      </c:scatterChart>
      <c:valAx>
        <c:axId val="1504539696"/>
        <c:scaling>
          <c:orientation val="minMax"/>
          <c:max val="14.7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32624"/>
        <c:crosses val="autoZero"/>
        <c:crossBetween val="midCat"/>
      </c:valAx>
      <c:valAx>
        <c:axId val="150453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3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 - 100%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ascendentes_100'!$Q$6:$Q$134</c:f>
              <c:numCache>
                <c:formatCode>General</c:formatCode>
                <c:ptCount val="129"/>
                <c:pt idx="0">
                  <c:v>0</c:v>
                </c:pt>
                <c:pt idx="1">
                  <c:v>0.1</c:v>
                </c:pt>
                <c:pt idx="2">
                  <c:v>0.20100000000000001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2.4009999999999998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4.0010000000000003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6.4009999999999998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10.101000000000001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</c:numCache>
            </c:numRef>
          </c:xVal>
          <c:yVal>
            <c:numRef>
              <c:f>'Reg_Escalones ascendentes_100'!$R$6:$R$134</c:f>
              <c:numCache>
                <c:formatCode>General</c:formatCode>
                <c:ptCount val="129"/>
                <c:pt idx="0">
                  <c:v>0.99957126379012995</c:v>
                </c:pt>
                <c:pt idx="1">
                  <c:v>0.99853438138961703</c:v>
                </c:pt>
                <c:pt idx="2">
                  <c:v>0.99822616577148404</c:v>
                </c:pt>
                <c:pt idx="3">
                  <c:v>1.0002571344375599</c:v>
                </c:pt>
                <c:pt idx="4">
                  <c:v>0.99812620878219604</c:v>
                </c:pt>
                <c:pt idx="5">
                  <c:v>1.0022491216659499</c:v>
                </c:pt>
                <c:pt idx="6">
                  <c:v>0.99915087223052901</c:v>
                </c:pt>
                <c:pt idx="7">
                  <c:v>0.99847108125686601</c:v>
                </c:pt>
                <c:pt idx="8">
                  <c:v>0.99676817655563299</c:v>
                </c:pt>
                <c:pt idx="9">
                  <c:v>0.99896854162216098</c:v>
                </c:pt>
                <c:pt idx="10">
                  <c:v>0.99833601713180498</c:v>
                </c:pt>
                <c:pt idx="11">
                  <c:v>0.99808043241500799</c:v>
                </c:pt>
                <c:pt idx="12">
                  <c:v>0.99808043241500799</c:v>
                </c:pt>
                <c:pt idx="13">
                  <c:v>0.99808043241500799</c:v>
                </c:pt>
                <c:pt idx="14">
                  <c:v>0.99591296911239602</c:v>
                </c:pt>
                <c:pt idx="15">
                  <c:v>0.99819487333297696</c:v>
                </c:pt>
                <c:pt idx="16">
                  <c:v>0.997628033161163</c:v>
                </c:pt>
                <c:pt idx="17">
                  <c:v>0.99610137939453103</c:v>
                </c:pt>
                <c:pt idx="18">
                  <c:v>0.99657213687896695</c:v>
                </c:pt>
                <c:pt idx="19">
                  <c:v>0.99644625186920099</c:v>
                </c:pt>
                <c:pt idx="20">
                  <c:v>0.99688112735748202</c:v>
                </c:pt>
                <c:pt idx="21">
                  <c:v>1.01135790348052</c:v>
                </c:pt>
                <c:pt idx="22">
                  <c:v>1.0097640752792301</c:v>
                </c:pt>
                <c:pt idx="23">
                  <c:v>1.0075874328613199</c:v>
                </c:pt>
                <c:pt idx="24">
                  <c:v>1.0070610046386701</c:v>
                </c:pt>
                <c:pt idx="25">
                  <c:v>1.0069068670272801</c:v>
                </c:pt>
                <c:pt idx="26">
                  <c:v>1.0079330205917301</c:v>
                </c:pt>
                <c:pt idx="27">
                  <c:v>1.0053642988204901</c:v>
                </c:pt>
                <c:pt idx="28">
                  <c:v>1.0394417047500599</c:v>
                </c:pt>
                <c:pt idx="29">
                  <c:v>1.1962975263595499</c:v>
                </c:pt>
                <c:pt idx="30">
                  <c:v>1.1935890913009599</c:v>
                </c:pt>
                <c:pt idx="31">
                  <c:v>1.1914634704589799</c:v>
                </c:pt>
                <c:pt idx="32">
                  <c:v>1.18886947631835</c:v>
                </c:pt>
                <c:pt idx="33">
                  <c:v>1.1885620355605999</c:v>
                </c:pt>
                <c:pt idx="34">
                  <c:v>1.1862496137619001</c:v>
                </c:pt>
                <c:pt idx="35">
                  <c:v>1.18346714973449</c:v>
                </c:pt>
                <c:pt idx="36">
                  <c:v>1.2846382856369001</c:v>
                </c:pt>
                <c:pt idx="37">
                  <c:v>1.5500420331954901</c:v>
                </c:pt>
                <c:pt idx="38">
                  <c:v>1.56802070140838</c:v>
                </c:pt>
                <c:pt idx="39">
                  <c:v>1.56146168708801</c:v>
                </c:pt>
                <c:pt idx="40">
                  <c:v>1.5588035583496</c:v>
                </c:pt>
                <c:pt idx="41">
                  <c:v>1.55764007568359</c:v>
                </c:pt>
                <c:pt idx="42">
                  <c:v>1.5538955926895099</c:v>
                </c:pt>
                <c:pt idx="43">
                  <c:v>1.5549782514572099</c:v>
                </c:pt>
                <c:pt idx="44">
                  <c:v>1.61126101016998</c:v>
                </c:pt>
                <c:pt idx="45">
                  <c:v>1.8248016834259</c:v>
                </c:pt>
                <c:pt idx="46">
                  <c:v>1.96620786190032</c:v>
                </c:pt>
                <c:pt idx="47">
                  <c:v>2.0047638416290199</c:v>
                </c:pt>
                <c:pt idx="48">
                  <c:v>2.0026443004608101</c:v>
                </c:pt>
                <c:pt idx="49">
                  <c:v>2.0004622936248699</c:v>
                </c:pt>
                <c:pt idx="50">
                  <c:v>2.0000190734863201</c:v>
                </c:pt>
                <c:pt idx="51">
                  <c:v>1.9974517822265601</c:v>
                </c:pt>
                <c:pt idx="52">
                  <c:v>2.0200173854827801</c:v>
                </c:pt>
                <c:pt idx="53">
                  <c:v>2.3124871253967201</c:v>
                </c:pt>
                <c:pt idx="54">
                  <c:v>2.4598739147186199</c:v>
                </c:pt>
                <c:pt idx="55">
                  <c:v>2.5166053771972599</c:v>
                </c:pt>
                <c:pt idx="56">
                  <c:v>2.51475834846496</c:v>
                </c:pt>
                <c:pt idx="57">
                  <c:v>2.5134103298187198</c:v>
                </c:pt>
                <c:pt idx="58">
                  <c:v>2.5129685401916499</c:v>
                </c:pt>
                <c:pt idx="59">
                  <c:v>2.5151658058166499</c:v>
                </c:pt>
                <c:pt idx="60">
                  <c:v>2.52466440200805</c:v>
                </c:pt>
                <c:pt idx="61">
                  <c:v>2.7284507751464799</c:v>
                </c:pt>
                <c:pt idx="62">
                  <c:v>2.7284507751464799</c:v>
                </c:pt>
                <c:pt idx="63">
                  <c:v>2.9782845973968501</c:v>
                </c:pt>
                <c:pt idx="64">
                  <c:v>2.9785346984863201</c:v>
                </c:pt>
                <c:pt idx="65">
                  <c:v>2.9805359840393</c:v>
                </c:pt>
                <c:pt idx="66">
                  <c:v>2.9799225330352699</c:v>
                </c:pt>
                <c:pt idx="67">
                  <c:v>2.9796104431152299</c:v>
                </c:pt>
                <c:pt idx="68">
                  <c:v>2.9925255775451598</c:v>
                </c:pt>
                <c:pt idx="69">
                  <c:v>3.23027491569519</c:v>
                </c:pt>
                <c:pt idx="70">
                  <c:v>3.3294472694396902</c:v>
                </c:pt>
                <c:pt idx="71">
                  <c:v>3.4759271144866899</c:v>
                </c:pt>
                <c:pt idx="72">
                  <c:v>3.4798004627227699</c:v>
                </c:pt>
                <c:pt idx="73">
                  <c:v>3.4834961891174299</c:v>
                </c:pt>
                <c:pt idx="74">
                  <c:v>3.4811875820159899</c:v>
                </c:pt>
                <c:pt idx="75">
                  <c:v>3.48229527473449</c:v>
                </c:pt>
                <c:pt idx="76">
                  <c:v>3.5026595592498699</c:v>
                </c:pt>
                <c:pt idx="77">
                  <c:v>3.77040338516235</c:v>
                </c:pt>
                <c:pt idx="78">
                  <c:v>3.9162888526916499</c:v>
                </c:pt>
                <c:pt idx="79">
                  <c:v>3.9567131996154701</c:v>
                </c:pt>
                <c:pt idx="80">
                  <c:v>3.95961165428161</c:v>
                </c:pt>
                <c:pt idx="81">
                  <c:v>3.9643058776855402</c:v>
                </c:pt>
                <c:pt idx="82">
                  <c:v>3.9659066200256299</c:v>
                </c:pt>
                <c:pt idx="83">
                  <c:v>3.9658272266387899</c:v>
                </c:pt>
                <c:pt idx="84">
                  <c:v>4.0339255332946697</c:v>
                </c:pt>
                <c:pt idx="85">
                  <c:v>4.1972556114196697</c:v>
                </c:pt>
                <c:pt idx="86">
                  <c:v>4.3384890556335396</c:v>
                </c:pt>
                <c:pt idx="87">
                  <c:v>4.4239172935485804</c:v>
                </c:pt>
                <c:pt idx="88">
                  <c:v>4.4238138198852504</c:v>
                </c:pt>
                <c:pt idx="89">
                  <c:v>4.4229278564453098</c:v>
                </c:pt>
                <c:pt idx="90">
                  <c:v>4.4262681007385201</c:v>
                </c:pt>
                <c:pt idx="91">
                  <c:v>4.4257926940917898</c:v>
                </c:pt>
                <c:pt idx="92">
                  <c:v>4.50512647628784</c:v>
                </c:pt>
                <c:pt idx="93">
                  <c:v>4.6389894485473597</c:v>
                </c:pt>
                <c:pt idx="94">
                  <c:v>4.8605370521545401</c:v>
                </c:pt>
                <c:pt idx="95">
                  <c:v>4.86509037017822</c:v>
                </c:pt>
                <c:pt idx="96">
                  <c:v>4.8664870262145996</c:v>
                </c:pt>
                <c:pt idx="97">
                  <c:v>4.86920166015625</c:v>
                </c:pt>
                <c:pt idx="98">
                  <c:v>4.87101125717163</c:v>
                </c:pt>
                <c:pt idx="99">
                  <c:v>4.8705177307128897</c:v>
                </c:pt>
                <c:pt idx="100">
                  <c:v>4.92219686508178</c:v>
                </c:pt>
                <c:pt idx="101">
                  <c:v>5.0637536048889098</c:v>
                </c:pt>
                <c:pt idx="102">
                  <c:v>5.2836685180664</c:v>
                </c:pt>
                <c:pt idx="103">
                  <c:v>5.3329339027404696</c:v>
                </c:pt>
                <c:pt idx="104">
                  <c:v>5.3283152580261204</c:v>
                </c:pt>
                <c:pt idx="105">
                  <c:v>5.3297700881957999</c:v>
                </c:pt>
                <c:pt idx="106">
                  <c:v>5.3274912834167401</c:v>
                </c:pt>
                <c:pt idx="107">
                  <c:v>5.3319849967956499</c:v>
                </c:pt>
                <c:pt idx="108">
                  <c:v>5.4182329177856401</c:v>
                </c:pt>
                <c:pt idx="109">
                  <c:v>5.5736365318298304</c:v>
                </c:pt>
                <c:pt idx="110">
                  <c:v>5.68568515777587</c:v>
                </c:pt>
                <c:pt idx="111">
                  <c:v>5.7410492897033603</c:v>
                </c:pt>
                <c:pt idx="112">
                  <c:v>5.7410492897033603</c:v>
                </c:pt>
                <c:pt idx="113">
                  <c:v>5.7410492897033603</c:v>
                </c:pt>
                <c:pt idx="114">
                  <c:v>5.7486786842346103</c:v>
                </c:pt>
                <c:pt idx="115">
                  <c:v>5.7468576431274396</c:v>
                </c:pt>
                <c:pt idx="116">
                  <c:v>5.8207154273986799</c:v>
                </c:pt>
                <c:pt idx="117">
                  <c:v>5.9798531532287598</c:v>
                </c:pt>
                <c:pt idx="118">
                  <c:v>6.16642141342163</c:v>
                </c:pt>
                <c:pt idx="119">
                  <c:v>6.1707534790039</c:v>
                </c:pt>
                <c:pt idx="120">
                  <c:v>6.1761550903320304</c:v>
                </c:pt>
                <c:pt idx="121">
                  <c:v>6.1773881912231401</c:v>
                </c:pt>
                <c:pt idx="122">
                  <c:v>6.1748232841491699</c:v>
                </c:pt>
                <c:pt idx="123">
                  <c:v>6.1743531227111799</c:v>
                </c:pt>
                <c:pt idx="124">
                  <c:v>6.2226319313049299</c:v>
                </c:pt>
                <c:pt idx="125">
                  <c:v>6.2430419921875</c:v>
                </c:pt>
                <c:pt idx="126">
                  <c:v>6.3439164161682102</c:v>
                </c:pt>
                <c:pt idx="127">
                  <c:v>6.4101786613464302</c:v>
                </c:pt>
                <c:pt idx="128">
                  <c:v>6.4153327941894496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0C-4417-BE04-207BA63AE4A3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ascendentes_100'!$Q$6:$Q$134</c:f>
              <c:numCache>
                <c:formatCode>General</c:formatCode>
                <c:ptCount val="129"/>
                <c:pt idx="0">
                  <c:v>0</c:v>
                </c:pt>
                <c:pt idx="1">
                  <c:v>0.1</c:v>
                </c:pt>
                <c:pt idx="2">
                  <c:v>0.20100000000000001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2.4009999999999998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4.0010000000000003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6.4009999999999998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10.101000000000001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</c:numCache>
            </c:numRef>
          </c:xVal>
          <c:yVal>
            <c:numRef>
              <c:f>'Reg_Escalones ascendentes_100'!$T$6:$T$134</c:f>
              <c:numCache>
                <c:formatCode>General</c:formatCode>
                <c:ptCount val="12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1.05833327770233</c:v>
                </c:pt>
                <c:pt idx="20">
                  <c:v>1.11666655540466</c:v>
                </c:pt>
                <c:pt idx="21">
                  <c:v>1.17499983310699</c:v>
                </c:pt>
                <c:pt idx="22">
                  <c:v>1.23333311080932</c:v>
                </c:pt>
                <c:pt idx="23">
                  <c:v>1.2916663885116499</c:v>
                </c:pt>
                <c:pt idx="24">
                  <c:v>1.3499996662139799</c:v>
                </c:pt>
                <c:pt idx="25">
                  <c:v>1.4083329439163199</c:v>
                </c:pt>
                <c:pt idx="26">
                  <c:v>1.4666662216186499</c:v>
                </c:pt>
                <c:pt idx="27">
                  <c:v>1.5249994993209799</c:v>
                </c:pt>
                <c:pt idx="28">
                  <c:v>1.5833327770233101</c:v>
                </c:pt>
                <c:pt idx="29">
                  <c:v>1.6416660547256401</c:v>
                </c:pt>
                <c:pt idx="30">
                  <c:v>1.6999993324279701</c:v>
                </c:pt>
                <c:pt idx="31">
                  <c:v>1.7583326101303101</c:v>
                </c:pt>
                <c:pt idx="32">
                  <c:v>1.81666588783264</c:v>
                </c:pt>
                <c:pt idx="33">
                  <c:v>1.87499916553497</c:v>
                </c:pt>
                <c:pt idx="34">
                  <c:v>1.9333324432373</c:v>
                </c:pt>
                <c:pt idx="35">
                  <c:v>1.99166572093963</c:v>
                </c:pt>
                <c:pt idx="36">
                  <c:v>2.0499989986419598</c:v>
                </c:pt>
                <c:pt idx="37">
                  <c:v>2.10833239555358</c:v>
                </c:pt>
                <c:pt idx="38">
                  <c:v>2.16666579246521</c:v>
                </c:pt>
                <c:pt idx="39">
                  <c:v>2.2249991893768302</c:v>
                </c:pt>
                <c:pt idx="40">
                  <c:v>2.2833325862884499</c:v>
                </c:pt>
                <c:pt idx="41">
                  <c:v>2.3416659832000701</c:v>
                </c:pt>
                <c:pt idx="42">
                  <c:v>2.3999993801116899</c:v>
                </c:pt>
                <c:pt idx="43">
                  <c:v>2.4583327770233101</c:v>
                </c:pt>
                <c:pt idx="44">
                  <c:v>2.5166661739349299</c:v>
                </c:pt>
                <c:pt idx="45">
                  <c:v>2.5749995708465501</c:v>
                </c:pt>
                <c:pt idx="46">
                  <c:v>2.6333329677581698</c:v>
                </c:pt>
                <c:pt idx="47">
                  <c:v>2.6916663646697998</c:v>
                </c:pt>
                <c:pt idx="48">
                  <c:v>2.74999976158142</c:v>
                </c:pt>
                <c:pt idx="49">
                  <c:v>2.8083331584930402</c:v>
                </c:pt>
                <c:pt idx="50">
                  <c:v>2.86666655540466</c:v>
                </c:pt>
                <c:pt idx="51">
                  <c:v>2.9249999523162802</c:v>
                </c:pt>
                <c:pt idx="52">
                  <c:v>2.9833333492278999</c:v>
                </c:pt>
                <c:pt idx="53">
                  <c:v>3.0416667461395201</c:v>
                </c:pt>
                <c:pt idx="54">
                  <c:v>3.1000001430511399</c:v>
                </c:pt>
                <c:pt idx="55">
                  <c:v>3.1583335399627601</c:v>
                </c:pt>
                <c:pt idx="56">
                  <c:v>3.2166669368743799</c:v>
                </c:pt>
                <c:pt idx="57">
                  <c:v>3.2750003337860099</c:v>
                </c:pt>
                <c:pt idx="58">
                  <c:v>3.3333337306976301</c:v>
                </c:pt>
                <c:pt idx="59">
                  <c:v>3.3916671276092498</c:v>
                </c:pt>
                <c:pt idx="60">
                  <c:v>3.45000052452087</c:v>
                </c:pt>
                <c:pt idx="61">
                  <c:v>3.5083339214324898</c:v>
                </c:pt>
                <c:pt idx="62">
                  <c:v>3.56666731834411</c:v>
                </c:pt>
                <c:pt idx="63">
                  <c:v>3.6250007152557302</c:v>
                </c:pt>
                <c:pt idx="64">
                  <c:v>3.68333411216735</c:v>
                </c:pt>
                <c:pt idx="65">
                  <c:v>3.7416675090789702</c:v>
                </c:pt>
                <c:pt idx="66">
                  <c:v>3.8000009059906001</c:v>
                </c:pt>
                <c:pt idx="67">
                  <c:v>3.8583343029022199</c:v>
                </c:pt>
                <c:pt idx="68">
                  <c:v>3.9166676998138401</c:v>
                </c:pt>
                <c:pt idx="69">
                  <c:v>3.9750010967254599</c:v>
                </c:pt>
                <c:pt idx="70">
                  <c:v>4.0333342552184996</c:v>
                </c:pt>
                <c:pt idx="71">
                  <c:v>4.0916676521301198</c:v>
                </c:pt>
                <c:pt idx="72">
                  <c:v>4.1500010490417401</c:v>
                </c:pt>
                <c:pt idx="73">
                  <c:v>4.2083344459533603</c:v>
                </c:pt>
                <c:pt idx="74">
                  <c:v>4.2666678428649902</c:v>
                </c:pt>
                <c:pt idx="75">
                  <c:v>4.3250012397766104</c:v>
                </c:pt>
                <c:pt idx="76">
                  <c:v>4.3833346366882298</c:v>
                </c:pt>
                <c:pt idx="77">
                  <c:v>4.44166803359985</c:v>
                </c:pt>
                <c:pt idx="78">
                  <c:v>4.5000014305114702</c:v>
                </c:pt>
                <c:pt idx="79">
                  <c:v>4.5583348274230904</c:v>
                </c:pt>
                <c:pt idx="80">
                  <c:v>4.6166682243347097</c:v>
                </c:pt>
                <c:pt idx="81">
                  <c:v>4.6750016212463299</c:v>
                </c:pt>
                <c:pt idx="82">
                  <c:v>4.7333350181579501</c:v>
                </c:pt>
                <c:pt idx="83">
                  <c:v>4.7916684150695801</c:v>
                </c:pt>
                <c:pt idx="84">
                  <c:v>4.8500018119812003</c:v>
                </c:pt>
                <c:pt idx="85">
                  <c:v>4.9083352088928196</c:v>
                </c:pt>
                <c:pt idx="86">
                  <c:v>4.9666686058044398</c:v>
                </c:pt>
                <c:pt idx="87">
                  <c:v>5.02500200271606</c:v>
                </c:pt>
                <c:pt idx="88">
                  <c:v>5.0833353996276802</c:v>
                </c:pt>
                <c:pt idx="89">
                  <c:v>5.1416687965393004</c:v>
                </c:pt>
                <c:pt idx="90">
                  <c:v>5.2000021934509197</c:v>
                </c:pt>
                <c:pt idx="91">
                  <c:v>5.2583355903625399</c:v>
                </c:pt>
                <c:pt idx="92">
                  <c:v>5.3166689872741699</c:v>
                </c:pt>
                <c:pt idx="93">
                  <c:v>5.3750023841857901</c:v>
                </c:pt>
                <c:pt idx="94">
                  <c:v>5.4333357810974103</c:v>
                </c:pt>
                <c:pt idx="95">
                  <c:v>5.4916691780090297</c:v>
                </c:pt>
                <c:pt idx="96">
                  <c:v>5.5500025749206499</c:v>
                </c:pt>
                <c:pt idx="97">
                  <c:v>5.6083359718322701</c:v>
                </c:pt>
                <c:pt idx="98">
                  <c:v>5.6666693687438903</c:v>
                </c:pt>
                <c:pt idx="99">
                  <c:v>5.7250027656555096</c:v>
                </c:pt>
                <c:pt idx="100">
                  <c:v>5.7833361625671298</c:v>
                </c:pt>
                <c:pt idx="101">
                  <c:v>5.8416695594787598</c:v>
                </c:pt>
                <c:pt idx="102">
                  <c:v>5.90000295639038</c:v>
                </c:pt>
                <c:pt idx="103">
                  <c:v>5.9583363533020002</c:v>
                </c:pt>
                <c:pt idx="104">
                  <c:v>6.0166697502136204</c:v>
                </c:pt>
                <c:pt idx="105">
                  <c:v>6.0750031471252397</c:v>
                </c:pt>
                <c:pt idx="106">
                  <c:v>6.1333365440368599</c:v>
                </c:pt>
                <c:pt idx="107">
                  <c:v>6.1916699409484801</c:v>
                </c:pt>
                <c:pt idx="108">
                  <c:v>6.2500033378601003</c:v>
                </c:pt>
                <c:pt idx="109">
                  <c:v>6.3083367347717196</c:v>
                </c:pt>
                <c:pt idx="110">
                  <c:v>6.3666701316833496</c:v>
                </c:pt>
                <c:pt idx="111">
                  <c:v>6.4250035285949698</c:v>
                </c:pt>
                <c:pt idx="112">
                  <c:v>6.48333692550659</c:v>
                </c:pt>
                <c:pt idx="113">
                  <c:v>6.5416703224182102</c:v>
                </c:pt>
                <c:pt idx="114">
                  <c:v>6.5999999046325604</c:v>
                </c:pt>
                <c:pt idx="115">
                  <c:v>6.5999999046325604</c:v>
                </c:pt>
                <c:pt idx="116">
                  <c:v>6.5999999046325604</c:v>
                </c:pt>
                <c:pt idx="117">
                  <c:v>6.5999999046325604</c:v>
                </c:pt>
                <c:pt idx="118">
                  <c:v>6.5999999046325604</c:v>
                </c:pt>
                <c:pt idx="119">
                  <c:v>6.5999999046325604</c:v>
                </c:pt>
                <c:pt idx="120">
                  <c:v>6.5999999046325604</c:v>
                </c:pt>
                <c:pt idx="121">
                  <c:v>6.5999999046325604</c:v>
                </c:pt>
                <c:pt idx="122">
                  <c:v>6.5999999046325604</c:v>
                </c:pt>
                <c:pt idx="123">
                  <c:v>6.5999999046325604</c:v>
                </c:pt>
                <c:pt idx="124">
                  <c:v>6.5999999046325604</c:v>
                </c:pt>
                <c:pt idx="125">
                  <c:v>6.5999999046325604</c:v>
                </c:pt>
                <c:pt idx="126">
                  <c:v>6.5999999046325604</c:v>
                </c:pt>
                <c:pt idx="127">
                  <c:v>6.5999999046325604</c:v>
                </c:pt>
                <c:pt idx="128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0C-4417-BE04-207BA63AE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33168"/>
        <c:axId val="1504544048"/>
      </c:scatterChart>
      <c:valAx>
        <c:axId val="1504533168"/>
        <c:scaling>
          <c:orientation val="minMax"/>
          <c:max val="12.8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44048"/>
        <c:crosses val="autoZero"/>
        <c:crossBetween val="midCat"/>
      </c:valAx>
      <c:valAx>
        <c:axId val="150454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3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 - 14%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ascendentes_14'!$A$6:$A$107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30.001000000000001</c:v>
                </c:pt>
                <c:pt idx="31">
                  <c:v>31.001000000000001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48.000999999999998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78.001000000000005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91.001000000000005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</c:numCache>
            </c:numRef>
          </c:xVal>
          <c:yVal>
            <c:numRef>
              <c:f>'Reg_Escalones ascendentes_14'!$B$6:$B$107</c:f>
              <c:numCache>
                <c:formatCode>General</c:formatCode>
                <c:ptCount val="102"/>
                <c:pt idx="0">
                  <c:v>0.99595642089843694</c:v>
                </c:pt>
                <c:pt idx="1">
                  <c:v>0.99157869815826405</c:v>
                </c:pt>
                <c:pt idx="2">
                  <c:v>0.98900300264358498</c:v>
                </c:pt>
                <c:pt idx="3">
                  <c:v>0.95441895723342896</c:v>
                </c:pt>
                <c:pt idx="4">
                  <c:v>1.0205948352813701</c:v>
                </c:pt>
                <c:pt idx="5">
                  <c:v>0.99825972318649203</c:v>
                </c:pt>
                <c:pt idx="6">
                  <c:v>1.03088843822479</c:v>
                </c:pt>
                <c:pt idx="7">
                  <c:v>1.02590715885162</c:v>
                </c:pt>
                <c:pt idx="8">
                  <c:v>1.0031760931014999</c:v>
                </c:pt>
                <c:pt idx="9">
                  <c:v>1.0012168884277299</c:v>
                </c:pt>
                <c:pt idx="10">
                  <c:v>0.98194122314453103</c:v>
                </c:pt>
                <c:pt idx="11">
                  <c:v>1.00554203987121</c:v>
                </c:pt>
                <c:pt idx="12">
                  <c:v>1.00855028629302</c:v>
                </c:pt>
                <c:pt idx="13">
                  <c:v>1.00405657291412</c:v>
                </c:pt>
                <c:pt idx="14">
                  <c:v>0.99510955810546797</c:v>
                </c:pt>
                <c:pt idx="15">
                  <c:v>1.0164283514022801</c:v>
                </c:pt>
                <c:pt idx="16">
                  <c:v>1.0171043872833201</c:v>
                </c:pt>
                <c:pt idx="17">
                  <c:v>1.1042282581329299</c:v>
                </c:pt>
                <c:pt idx="18">
                  <c:v>1.1418716907501201</c:v>
                </c:pt>
                <c:pt idx="19">
                  <c:v>1.23531877994537</c:v>
                </c:pt>
                <c:pt idx="20">
                  <c:v>1.3566589355468699</c:v>
                </c:pt>
                <c:pt idx="21">
                  <c:v>1.4186142683029099</c:v>
                </c:pt>
                <c:pt idx="22">
                  <c:v>1.470947265625</c:v>
                </c:pt>
                <c:pt idx="23">
                  <c:v>1.55859303474426</c:v>
                </c:pt>
                <c:pt idx="24">
                  <c:v>1.6921013593673699</c:v>
                </c:pt>
                <c:pt idx="25">
                  <c:v>1.7497978210449201</c:v>
                </c:pt>
                <c:pt idx="26">
                  <c:v>1.79447174072265</c:v>
                </c:pt>
                <c:pt idx="27">
                  <c:v>1.8583961725234901</c:v>
                </c:pt>
                <c:pt idx="28">
                  <c:v>2.0156180858611998</c:v>
                </c:pt>
                <c:pt idx="29">
                  <c:v>2.08369612693786</c:v>
                </c:pt>
                <c:pt idx="30">
                  <c:v>2.1718201637268</c:v>
                </c:pt>
                <c:pt idx="31">
                  <c:v>2.2065880298614502</c:v>
                </c:pt>
                <c:pt idx="32">
                  <c:v>2.3081824779510498</c:v>
                </c:pt>
                <c:pt idx="33">
                  <c:v>2.41537165641784</c:v>
                </c:pt>
                <c:pt idx="34">
                  <c:v>2.4680879116058301</c:v>
                </c:pt>
                <c:pt idx="35">
                  <c:v>2.5259644985198899</c:v>
                </c:pt>
                <c:pt idx="36">
                  <c:v>2.6641640663146902</c:v>
                </c:pt>
                <c:pt idx="37">
                  <c:v>2.7098228931427002</c:v>
                </c:pt>
                <c:pt idx="38">
                  <c:v>2.77409815788269</c:v>
                </c:pt>
                <c:pt idx="39">
                  <c:v>2.8467545509338299</c:v>
                </c:pt>
                <c:pt idx="40">
                  <c:v>2.9969964027404701</c:v>
                </c:pt>
                <c:pt idx="41">
                  <c:v>3.0562508106231601</c:v>
                </c:pt>
                <c:pt idx="42">
                  <c:v>3.1272850036621</c:v>
                </c:pt>
                <c:pt idx="43">
                  <c:v>3.1857552528381299</c:v>
                </c:pt>
                <c:pt idx="44">
                  <c:v>3.3403184413909899</c:v>
                </c:pt>
                <c:pt idx="45">
                  <c:v>3.38615417480468</c:v>
                </c:pt>
                <c:pt idx="46">
                  <c:v>3.4199464321136399</c:v>
                </c:pt>
                <c:pt idx="47">
                  <c:v>3.4973778724670401</c:v>
                </c:pt>
                <c:pt idx="48">
                  <c:v>3.6107361316680899</c:v>
                </c:pt>
                <c:pt idx="49">
                  <c:v>3.7318444252014098</c:v>
                </c:pt>
                <c:pt idx="50">
                  <c:v>3.7607834339141801</c:v>
                </c:pt>
                <c:pt idx="51">
                  <c:v>3.8761208057403498</c:v>
                </c:pt>
                <c:pt idx="52">
                  <c:v>3.9346930980682302</c:v>
                </c:pt>
                <c:pt idx="53">
                  <c:v>4.0440087318420401</c:v>
                </c:pt>
                <c:pt idx="54">
                  <c:v>4.10453033447265</c:v>
                </c:pt>
                <c:pt idx="55">
                  <c:v>4.2024507522582999</c:v>
                </c:pt>
                <c:pt idx="56">
                  <c:v>4.2469992637634197</c:v>
                </c:pt>
                <c:pt idx="57">
                  <c:v>4.3709311485290501</c:v>
                </c:pt>
                <c:pt idx="58">
                  <c:v>4.41184377670288</c:v>
                </c:pt>
                <c:pt idx="59">
                  <c:v>4.4485445022582999</c:v>
                </c:pt>
                <c:pt idx="60">
                  <c:v>4.5831055641174299</c:v>
                </c:pt>
                <c:pt idx="61">
                  <c:v>4.6859221458434996</c:v>
                </c:pt>
                <c:pt idx="62">
                  <c:v>4.7645273208618102</c:v>
                </c:pt>
                <c:pt idx="63">
                  <c:v>4.8303027153015101</c:v>
                </c:pt>
                <c:pt idx="64">
                  <c:v>4.9775595664978001</c:v>
                </c:pt>
                <c:pt idx="65">
                  <c:v>5.03556203842163</c:v>
                </c:pt>
                <c:pt idx="66">
                  <c:v>5.0742301940917898</c:v>
                </c:pt>
                <c:pt idx="67">
                  <c:v>5.1452746391296298</c:v>
                </c:pt>
                <c:pt idx="68">
                  <c:v>5.2537493705749503</c:v>
                </c:pt>
                <c:pt idx="69">
                  <c:v>5.3772239685058496</c:v>
                </c:pt>
                <c:pt idx="70">
                  <c:v>5.3948111534118599</c:v>
                </c:pt>
                <c:pt idx="71">
                  <c:v>5.4399232864379803</c:v>
                </c:pt>
                <c:pt idx="72">
                  <c:v>5.5914855003356898</c:v>
                </c:pt>
                <c:pt idx="73">
                  <c:v>5.7112097740173304</c:v>
                </c:pt>
                <c:pt idx="74">
                  <c:v>5.74311923980712</c:v>
                </c:pt>
                <c:pt idx="75">
                  <c:v>5.7892708778381303</c:v>
                </c:pt>
                <c:pt idx="76">
                  <c:v>5.93688535690307</c:v>
                </c:pt>
                <c:pt idx="77">
                  <c:v>5.9767832756042401</c:v>
                </c:pt>
                <c:pt idx="78">
                  <c:v>6.0546989440917898</c:v>
                </c:pt>
                <c:pt idx="79">
                  <c:v>6.0713524818420401</c:v>
                </c:pt>
                <c:pt idx="80">
                  <c:v>6.2877211570739702</c:v>
                </c:pt>
                <c:pt idx="81">
                  <c:v>6.3043847084045401</c:v>
                </c:pt>
                <c:pt idx="82">
                  <c:v>6.4054574966430602</c:v>
                </c:pt>
                <c:pt idx="83">
                  <c:v>6.4451103210449201</c:v>
                </c:pt>
                <c:pt idx="84">
                  <c:v>6.5648474693298304</c:v>
                </c:pt>
                <c:pt idx="85">
                  <c:v>6.6018471717834402</c:v>
                </c:pt>
                <c:pt idx="86">
                  <c:v>6.6106753349304199</c:v>
                </c:pt>
                <c:pt idx="87">
                  <c:v>6.6056375503540004</c:v>
                </c:pt>
                <c:pt idx="88">
                  <c:v>6.6102366447448704</c:v>
                </c:pt>
                <c:pt idx="89">
                  <c:v>6.61134433746337</c:v>
                </c:pt>
                <c:pt idx="90">
                  <c:v>6.56892490386962</c:v>
                </c:pt>
                <c:pt idx="91">
                  <c:v>6.5637927055358798</c:v>
                </c:pt>
                <c:pt idx="92">
                  <c:v>6.64308309555053</c:v>
                </c:pt>
                <c:pt idx="93">
                  <c:v>6.5966286659240696</c:v>
                </c:pt>
                <c:pt idx="94">
                  <c:v>6.6365580558776802</c:v>
                </c:pt>
                <c:pt idx="95">
                  <c:v>6.6103949546813903</c:v>
                </c:pt>
                <c:pt idx="96">
                  <c:v>6.6281352043151802</c:v>
                </c:pt>
                <c:pt idx="97">
                  <c:v>6.5239462852478001</c:v>
                </c:pt>
                <c:pt idx="98">
                  <c:v>6.5439314842224103</c:v>
                </c:pt>
                <c:pt idx="99">
                  <c:v>6.61610651016235</c:v>
                </c:pt>
                <c:pt idx="100">
                  <c:v>6.5984530448913503</c:v>
                </c:pt>
                <c:pt idx="101">
                  <c:v>6.5257449150085396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F2-4675-BE98-5E37874179C4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ascendentes_14'!$A$6:$A$107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30.001000000000001</c:v>
                </c:pt>
                <c:pt idx="31">
                  <c:v>31.001000000000001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48.000999999999998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78.001000000000005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91.001000000000005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</c:numCache>
              <c:extLst xmlns:c15="http://schemas.microsoft.com/office/drawing/2012/chart"/>
            </c:numRef>
          </c:xVal>
          <c:yVal>
            <c:numRef>
              <c:f>'Reg_Escalones ascendentes_14'!$D$6:$D$107</c:f>
              <c:numCache>
                <c:formatCode>General</c:formatCode>
                <c:ptCount val="10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1.0245000123977599</c:v>
                </c:pt>
                <c:pt idx="16">
                  <c:v>1.1061667203903101</c:v>
                </c:pt>
                <c:pt idx="17">
                  <c:v>1.18783342838287</c:v>
                </c:pt>
                <c:pt idx="18">
                  <c:v>1.2695001363754199</c:v>
                </c:pt>
                <c:pt idx="19">
                  <c:v>1.3511668443679801</c:v>
                </c:pt>
                <c:pt idx="20">
                  <c:v>1.43283355236053</c:v>
                </c:pt>
                <c:pt idx="21">
                  <c:v>1.5145002603530799</c:v>
                </c:pt>
                <c:pt idx="22">
                  <c:v>1.5961669683456401</c:v>
                </c:pt>
                <c:pt idx="23">
                  <c:v>1.67783367633819</c:v>
                </c:pt>
                <c:pt idx="24">
                  <c:v>1.75950038433074</c:v>
                </c:pt>
                <c:pt idx="25">
                  <c:v>1.8411670923232999</c:v>
                </c:pt>
                <c:pt idx="26">
                  <c:v>1.9228338003158501</c:v>
                </c:pt>
                <c:pt idx="27">
                  <c:v>2.0045003890991202</c:v>
                </c:pt>
                <c:pt idx="28">
                  <c:v>2.08616590499877</c:v>
                </c:pt>
                <c:pt idx="29">
                  <c:v>2.16783142089843</c:v>
                </c:pt>
                <c:pt idx="30">
                  <c:v>2.2494969367980899</c:v>
                </c:pt>
                <c:pt idx="31">
                  <c:v>2.3311624526977499</c:v>
                </c:pt>
                <c:pt idx="32">
                  <c:v>2.4128279685974099</c:v>
                </c:pt>
                <c:pt idx="33">
                  <c:v>2.4944934844970699</c:v>
                </c:pt>
                <c:pt idx="34">
                  <c:v>2.5761590003967201</c:v>
                </c:pt>
                <c:pt idx="35">
                  <c:v>2.6578245162963801</c:v>
                </c:pt>
                <c:pt idx="36">
                  <c:v>2.73949003219604</c:v>
                </c:pt>
                <c:pt idx="37">
                  <c:v>2.8211555480957</c:v>
                </c:pt>
                <c:pt idx="38">
                  <c:v>2.90282106399536</c:v>
                </c:pt>
                <c:pt idx="39">
                  <c:v>2.9844865798950102</c:v>
                </c:pt>
                <c:pt idx="40">
                  <c:v>3.0661520957946702</c:v>
                </c:pt>
                <c:pt idx="41">
                  <c:v>3.1478176116943302</c:v>
                </c:pt>
                <c:pt idx="42">
                  <c:v>3.2294831275939901</c:v>
                </c:pt>
                <c:pt idx="43">
                  <c:v>3.3111486434936501</c:v>
                </c:pt>
                <c:pt idx="44">
                  <c:v>3.3928141593933101</c:v>
                </c:pt>
                <c:pt idx="45">
                  <c:v>3.4744796752929599</c:v>
                </c:pt>
                <c:pt idx="46">
                  <c:v>3.5561451911926198</c:v>
                </c:pt>
                <c:pt idx="47">
                  <c:v>3.6378107070922798</c:v>
                </c:pt>
                <c:pt idx="48">
                  <c:v>3.7194762229919398</c:v>
                </c:pt>
                <c:pt idx="49">
                  <c:v>3.8011417388915998</c:v>
                </c:pt>
                <c:pt idx="50">
                  <c:v>3.88280725479125</c:v>
                </c:pt>
                <c:pt idx="51">
                  <c:v>3.96447277069091</c:v>
                </c:pt>
                <c:pt idx="52">
                  <c:v>4.0461397171020499</c:v>
                </c:pt>
                <c:pt idx="53">
                  <c:v>4.1278076171875</c:v>
                </c:pt>
                <c:pt idx="54">
                  <c:v>4.2094755172729403</c:v>
                </c:pt>
                <c:pt idx="55">
                  <c:v>4.2911434173583896</c:v>
                </c:pt>
                <c:pt idx="56">
                  <c:v>4.3728113174438397</c:v>
                </c:pt>
                <c:pt idx="57">
                  <c:v>4.4544792175292898</c:v>
                </c:pt>
                <c:pt idx="58">
                  <c:v>4.5361471176147399</c:v>
                </c:pt>
                <c:pt idx="59">
                  <c:v>4.61781501770019</c:v>
                </c:pt>
                <c:pt idx="60">
                  <c:v>4.6994829177856401</c:v>
                </c:pt>
                <c:pt idx="61">
                  <c:v>4.7811508178710902</c:v>
                </c:pt>
                <c:pt idx="62">
                  <c:v>4.8628187179565403</c:v>
                </c:pt>
                <c:pt idx="63">
                  <c:v>4.9444866180419904</c:v>
                </c:pt>
                <c:pt idx="64">
                  <c:v>5.0261545181274396</c:v>
                </c:pt>
                <c:pt idx="65">
                  <c:v>5.1078224182128897</c:v>
                </c:pt>
                <c:pt idx="66">
                  <c:v>5.1894903182983398</c:v>
                </c:pt>
                <c:pt idx="67">
                  <c:v>5.2711582183837802</c:v>
                </c:pt>
                <c:pt idx="68">
                  <c:v>5.3528261184692303</c:v>
                </c:pt>
                <c:pt idx="69">
                  <c:v>5.4344940185546804</c:v>
                </c:pt>
                <c:pt idx="70">
                  <c:v>5.5161619186401296</c:v>
                </c:pt>
                <c:pt idx="71">
                  <c:v>5.5978298187255797</c:v>
                </c:pt>
                <c:pt idx="72">
                  <c:v>5.6794977188110298</c:v>
                </c:pt>
                <c:pt idx="73">
                  <c:v>5.7611656188964799</c:v>
                </c:pt>
                <c:pt idx="74">
                  <c:v>5.84283351898193</c:v>
                </c:pt>
                <c:pt idx="75">
                  <c:v>5.9245014190673801</c:v>
                </c:pt>
                <c:pt idx="76">
                  <c:v>6.0061693191528303</c:v>
                </c:pt>
                <c:pt idx="77">
                  <c:v>6.0878372192382804</c:v>
                </c:pt>
                <c:pt idx="78">
                  <c:v>6.1695051193237296</c:v>
                </c:pt>
                <c:pt idx="79">
                  <c:v>6.2511730194091797</c:v>
                </c:pt>
                <c:pt idx="80">
                  <c:v>6.33284091949462</c:v>
                </c:pt>
                <c:pt idx="81">
                  <c:v>6.4145088195800701</c:v>
                </c:pt>
                <c:pt idx="82">
                  <c:v>6.4961767196655202</c:v>
                </c:pt>
                <c:pt idx="83">
                  <c:v>6.5778446197509703</c:v>
                </c:pt>
                <c:pt idx="84">
                  <c:v>6.5999999046325604</c:v>
                </c:pt>
                <c:pt idx="85">
                  <c:v>6.5999999046325604</c:v>
                </c:pt>
                <c:pt idx="86">
                  <c:v>6.5999999046325604</c:v>
                </c:pt>
                <c:pt idx="87">
                  <c:v>6.5999999046325604</c:v>
                </c:pt>
                <c:pt idx="88">
                  <c:v>6.5999999046325604</c:v>
                </c:pt>
                <c:pt idx="89">
                  <c:v>6.5999999046325604</c:v>
                </c:pt>
                <c:pt idx="90">
                  <c:v>6.5999999046325604</c:v>
                </c:pt>
                <c:pt idx="91">
                  <c:v>6.5999999046325604</c:v>
                </c:pt>
                <c:pt idx="92">
                  <c:v>6.5999999046325604</c:v>
                </c:pt>
                <c:pt idx="93">
                  <c:v>6.5999999046325604</c:v>
                </c:pt>
                <c:pt idx="94">
                  <c:v>6.5999999046325604</c:v>
                </c:pt>
                <c:pt idx="95">
                  <c:v>6.5999999046325604</c:v>
                </c:pt>
                <c:pt idx="96">
                  <c:v>6.5999999046325604</c:v>
                </c:pt>
                <c:pt idx="97">
                  <c:v>6.5999999046325604</c:v>
                </c:pt>
                <c:pt idx="98">
                  <c:v>6.5999999046325604</c:v>
                </c:pt>
                <c:pt idx="99">
                  <c:v>6.5999999046325604</c:v>
                </c:pt>
                <c:pt idx="100">
                  <c:v>6.5999999046325604</c:v>
                </c:pt>
                <c:pt idx="101">
                  <c:v>6.5999999046325604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1-60F2-4675-BE98-5E3787417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38608"/>
        <c:axId val="1504539152"/>
        <c:extLst/>
      </c:scatterChart>
      <c:valAx>
        <c:axId val="1504538608"/>
        <c:scaling>
          <c:orientation val="minMax"/>
          <c:max val="10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39152"/>
        <c:crosses val="autoZero"/>
        <c:crossBetween val="midCat"/>
      </c:valAx>
      <c:valAx>
        <c:axId val="150453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386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 - 14%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ascendentes_14'!$I$6:$I$105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33.000999999999998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44.000999999999998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69.001000000000005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82.001000000000005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99.001000000000005</c:v>
                </c:pt>
              </c:numCache>
            </c:numRef>
          </c:xVal>
          <c:yVal>
            <c:numRef>
              <c:f>'Reg_Escalones ascendentes_14'!$J$6:$J$105</c:f>
              <c:numCache>
                <c:formatCode>General</c:formatCode>
                <c:ptCount val="100"/>
                <c:pt idx="0">
                  <c:v>0.99121397733688299</c:v>
                </c:pt>
                <c:pt idx="1">
                  <c:v>0.99259418249130205</c:v>
                </c:pt>
                <c:pt idx="2">
                  <c:v>1.03982317447662</c:v>
                </c:pt>
                <c:pt idx="3">
                  <c:v>0.99235075712203902</c:v>
                </c:pt>
                <c:pt idx="4">
                  <c:v>0.98011320829391402</c:v>
                </c:pt>
                <c:pt idx="5">
                  <c:v>0.99537658691406194</c:v>
                </c:pt>
                <c:pt idx="6">
                  <c:v>1.0227516889572099</c:v>
                </c:pt>
                <c:pt idx="7">
                  <c:v>1.01174008846282</c:v>
                </c:pt>
                <c:pt idx="8">
                  <c:v>1.0161758661270099</c:v>
                </c:pt>
                <c:pt idx="9">
                  <c:v>0.99606174230575495</c:v>
                </c:pt>
                <c:pt idx="10">
                  <c:v>0.99492186307907104</c:v>
                </c:pt>
                <c:pt idx="11">
                  <c:v>0.99267655611038197</c:v>
                </c:pt>
                <c:pt idx="12">
                  <c:v>0.99596023559570301</c:v>
                </c:pt>
                <c:pt idx="13">
                  <c:v>0.980307757854461</c:v>
                </c:pt>
                <c:pt idx="14">
                  <c:v>1.0160659551620399</c:v>
                </c:pt>
                <c:pt idx="15">
                  <c:v>1.02010953426361</c:v>
                </c:pt>
                <c:pt idx="16">
                  <c:v>1.0721787214279099</c:v>
                </c:pt>
                <c:pt idx="17">
                  <c:v>1.1418930292129501</c:v>
                </c:pt>
                <c:pt idx="18">
                  <c:v>1.2189025878906199</c:v>
                </c:pt>
                <c:pt idx="19">
                  <c:v>1.33292925357818</c:v>
                </c:pt>
                <c:pt idx="20">
                  <c:v>1.4339287281036299</c:v>
                </c:pt>
                <c:pt idx="21">
                  <c:v>1.5080322027206401</c:v>
                </c:pt>
                <c:pt idx="22">
                  <c:v>1.54433369636535</c:v>
                </c:pt>
                <c:pt idx="23">
                  <c:v>1.6887902021407999</c:v>
                </c:pt>
                <c:pt idx="24">
                  <c:v>1.74909055233001</c:v>
                </c:pt>
                <c:pt idx="25">
                  <c:v>1.79495084285736</c:v>
                </c:pt>
                <c:pt idx="26">
                  <c:v>1.82505118846893</c:v>
                </c:pt>
                <c:pt idx="27">
                  <c:v>2.0099244117736799</c:v>
                </c:pt>
                <c:pt idx="28">
                  <c:v>2.0983796119689901</c:v>
                </c:pt>
                <c:pt idx="29">
                  <c:v>2.1598603725433301</c:v>
                </c:pt>
                <c:pt idx="30">
                  <c:v>2.2516572475433301</c:v>
                </c:pt>
                <c:pt idx="31">
                  <c:v>2.3817100524902299</c:v>
                </c:pt>
                <c:pt idx="32">
                  <c:v>2.4001290798187198</c:v>
                </c:pt>
                <c:pt idx="33">
                  <c:v>2.49815368652343</c:v>
                </c:pt>
                <c:pt idx="34">
                  <c:v>2.5677056312561</c:v>
                </c:pt>
                <c:pt idx="35">
                  <c:v>2.6456620693206698</c:v>
                </c:pt>
                <c:pt idx="36">
                  <c:v>2.6796135902404701</c:v>
                </c:pt>
                <c:pt idx="37">
                  <c:v>2.7818367481231601</c:v>
                </c:pt>
                <c:pt idx="38">
                  <c:v>2.8265609741210902</c:v>
                </c:pt>
                <c:pt idx="39">
                  <c:v>3.0040109157562198</c:v>
                </c:pt>
                <c:pt idx="40">
                  <c:v>3.0805413722991899</c:v>
                </c:pt>
                <c:pt idx="41">
                  <c:v>3.1330285072326598</c:v>
                </c:pt>
                <c:pt idx="42">
                  <c:v>3.14740991592407</c:v>
                </c:pt>
                <c:pt idx="43">
                  <c:v>3.28345274925231</c:v>
                </c:pt>
                <c:pt idx="44">
                  <c:v>3.3695740699768</c:v>
                </c:pt>
                <c:pt idx="45">
                  <c:v>3.4882667064666699</c:v>
                </c:pt>
                <c:pt idx="46">
                  <c:v>3.5276932716369598</c:v>
                </c:pt>
                <c:pt idx="47">
                  <c:v>3.5788438320159899</c:v>
                </c:pt>
                <c:pt idx="48">
                  <c:v>3.7218773365020699</c:v>
                </c:pt>
                <c:pt idx="49">
                  <c:v>3.8016395568847599</c:v>
                </c:pt>
                <c:pt idx="50">
                  <c:v>3.8170959949493399</c:v>
                </c:pt>
                <c:pt idx="51">
                  <c:v>3.9710235595703098</c:v>
                </c:pt>
                <c:pt idx="52">
                  <c:v>4.0504112243652299</c:v>
                </c:pt>
                <c:pt idx="53">
                  <c:v>4.1184115409851003</c:v>
                </c:pt>
                <c:pt idx="54">
                  <c:v>4.2072420120239196</c:v>
                </c:pt>
                <c:pt idx="55">
                  <c:v>4.2842760086059499</c:v>
                </c:pt>
                <c:pt idx="56">
                  <c:v>4.3171906471252397</c:v>
                </c:pt>
                <c:pt idx="57">
                  <c:v>4.36490631103515</c:v>
                </c:pt>
                <c:pt idx="58">
                  <c:v>4.5010018348693803</c:v>
                </c:pt>
                <c:pt idx="59">
                  <c:v>4.60453128814697</c:v>
                </c:pt>
                <c:pt idx="60">
                  <c:v>4.6845564842224103</c:v>
                </c:pt>
                <c:pt idx="61">
                  <c:v>4.7752923965454102</c:v>
                </c:pt>
                <c:pt idx="62">
                  <c:v>4.8423395156860298</c:v>
                </c:pt>
                <c:pt idx="63">
                  <c:v>4.8909616470336896</c:v>
                </c:pt>
                <c:pt idx="64">
                  <c:v>4.9343843460082999</c:v>
                </c:pt>
                <c:pt idx="65">
                  <c:v>5.0476222038268999</c:v>
                </c:pt>
                <c:pt idx="66">
                  <c:v>5.0956573486328098</c:v>
                </c:pt>
                <c:pt idx="67">
                  <c:v>5.26767873764038</c:v>
                </c:pt>
                <c:pt idx="68">
                  <c:v>5.3583474159240696</c:v>
                </c:pt>
                <c:pt idx="69">
                  <c:v>5.4219422340393004</c:v>
                </c:pt>
                <c:pt idx="70">
                  <c:v>5.4975090026855398</c:v>
                </c:pt>
                <c:pt idx="71">
                  <c:v>5.5775389671325604</c:v>
                </c:pt>
                <c:pt idx="72">
                  <c:v>5.6289939880370996</c:v>
                </c:pt>
                <c:pt idx="73">
                  <c:v>5.7378344535827601</c:v>
                </c:pt>
                <c:pt idx="74">
                  <c:v>5.8117599487304599</c:v>
                </c:pt>
                <c:pt idx="75">
                  <c:v>5.9413681030273402</c:v>
                </c:pt>
                <c:pt idx="76">
                  <c:v>5.9984889030456499</c:v>
                </c:pt>
                <c:pt idx="77">
                  <c:v>6.0727763175964302</c:v>
                </c:pt>
                <c:pt idx="78">
                  <c:v>6.1098175048828098</c:v>
                </c:pt>
                <c:pt idx="79">
                  <c:v>6.2666258811950604</c:v>
                </c:pt>
                <c:pt idx="80">
                  <c:v>6.3068423271179199</c:v>
                </c:pt>
                <c:pt idx="81">
                  <c:v>6.3921942710876403</c:v>
                </c:pt>
                <c:pt idx="82">
                  <c:v>6.4501357078552202</c:v>
                </c:pt>
                <c:pt idx="83">
                  <c:v>6.5792860984802202</c:v>
                </c:pt>
                <c:pt idx="84">
                  <c:v>6.6008272171020499</c:v>
                </c:pt>
                <c:pt idx="85">
                  <c:v>6.6069793701171804</c:v>
                </c:pt>
                <c:pt idx="86">
                  <c:v>6.5828194618225098</c:v>
                </c:pt>
                <c:pt idx="87">
                  <c:v>6.5877428054809499</c:v>
                </c:pt>
                <c:pt idx="88">
                  <c:v>6.6026353836059499</c:v>
                </c:pt>
                <c:pt idx="89">
                  <c:v>6.56640577316284</c:v>
                </c:pt>
                <c:pt idx="90">
                  <c:v>6.5722107887268004</c:v>
                </c:pt>
                <c:pt idx="91">
                  <c:v>6.6102662086486799</c:v>
                </c:pt>
                <c:pt idx="92">
                  <c:v>6.6078619956970197</c:v>
                </c:pt>
                <c:pt idx="93">
                  <c:v>6.6081595420837402</c:v>
                </c:pt>
                <c:pt idx="94">
                  <c:v>6.5985183715820304</c:v>
                </c:pt>
                <c:pt idx="95">
                  <c:v>6.6048388481140101</c:v>
                </c:pt>
                <c:pt idx="96">
                  <c:v>6.6051683425903303</c:v>
                </c:pt>
                <c:pt idx="97">
                  <c:v>6.6018953323364196</c:v>
                </c:pt>
                <c:pt idx="98">
                  <c:v>6.6054277420043901</c:v>
                </c:pt>
                <c:pt idx="99">
                  <c:v>6.5477180480956996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25-4A98-B32E-87D6E5D699F5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ascendentes_14'!$I$6:$I$105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33.000999999999998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44.000999999999998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69.001000000000005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82.001000000000005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99.001000000000005</c:v>
                </c:pt>
              </c:numCache>
              <c:extLst xmlns:c15="http://schemas.microsoft.com/office/drawing/2012/chart"/>
            </c:numRef>
          </c:xVal>
          <c:yVal>
            <c:numRef>
              <c:f>'Reg_Escalones ascendentes_14'!$L$6:$L$105</c:f>
              <c:numCache>
                <c:formatCode>General</c:formatCode>
                <c:ptCount val="10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1.0245000123977599</c:v>
                </c:pt>
                <c:pt idx="15">
                  <c:v>1.1061667203903101</c:v>
                </c:pt>
                <c:pt idx="16">
                  <c:v>1.18783342838287</c:v>
                </c:pt>
                <c:pt idx="17">
                  <c:v>1.2695001363754199</c:v>
                </c:pt>
                <c:pt idx="18">
                  <c:v>1.3511668443679801</c:v>
                </c:pt>
                <c:pt idx="19">
                  <c:v>1.43283355236053</c:v>
                </c:pt>
                <c:pt idx="20">
                  <c:v>1.5145002603530799</c:v>
                </c:pt>
                <c:pt idx="21">
                  <c:v>1.5961669683456401</c:v>
                </c:pt>
                <c:pt idx="22">
                  <c:v>1.67783367633819</c:v>
                </c:pt>
                <c:pt idx="23">
                  <c:v>1.75950038433074</c:v>
                </c:pt>
                <c:pt idx="24">
                  <c:v>1.8411670923232999</c:v>
                </c:pt>
                <c:pt idx="25">
                  <c:v>1.9228338003158501</c:v>
                </c:pt>
                <c:pt idx="26">
                  <c:v>2.0045003890991202</c:v>
                </c:pt>
                <c:pt idx="27">
                  <c:v>2.08616590499877</c:v>
                </c:pt>
                <c:pt idx="28">
                  <c:v>2.16783142089843</c:v>
                </c:pt>
                <c:pt idx="29">
                  <c:v>2.2494969367980899</c:v>
                </c:pt>
                <c:pt idx="30">
                  <c:v>2.3311624526977499</c:v>
                </c:pt>
                <c:pt idx="31">
                  <c:v>2.4128279685974099</c:v>
                </c:pt>
                <c:pt idx="32">
                  <c:v>2.4944934844970699</c:v>
                </c:pt>
                <c:pt idx="33">
                  <c:v>2.5761590003967201</c:v>
                </c:pt>
                <c:pt idx="34">
                  <c:v>2.6578245162963801</c:v>
                </c:pt>
                <c:pt idx="35">
                  <c:v>2.73949003219604</c:v>
                </c:pt>
                <c:pt idx="36">
                  <c:v>2.8211555480957</c:v>
                </c:pt>
                <c:pt idx="37">
                  <c:v>2.90282106399536</c:v>
                </c:pt>
                <c:pt idx="38">
                  <c:v>2.9844865798950102</c:v>
                </c:pt>
                <c:pt idx="39">
                  <c:v>3.0661520957946702</c:v>
                </c:pt>
                <c:pt idx="40">
                  <c:v>3.1478176116943302</c:v>
                </c:pt>
                <c:pt idx="41">
                  <c:v>3.2294831275939901</c:v>
                </c:pt>
                <c:pt idx="42">
                  <c:v>3.3111486434936501</c:v>
                </c:pt>
                <c:pt idx="43">
                  <c:v>3.3928141593933101</c:v>
                </c:pt>
                <c:pt idx="44">
                  <c:v>3.4744796752929599</c:v>
                </c:pt>
                <c:pt idx="45">
                  <c:v>3.5561451911926198</c:v>
                </c:pt>
                <c:pt idx="46">
                  <c:v>3.6378107070922798</c:v>
                </c:pt>
                <c:pt idx="47">
                  <c:v>3.7194762229919398</c:v>
                </c:pt>
                <c:pt idx="48">
                  <c:v>3.8011417388915998</c:v>
                </c:pt>
                <c:pt idx="49">
                  <c:v>3.88280725479125</c:v>
                </c:pt>
                <c:pt idx="50">
                  <c:v>3.96447277069091</c:v>
                </c:pt>
                <c:pt idx="51">
                  <c:v>4.0461397171020499</c:v>
                </c:pt>
                <c:pt idx="52">
                  <c:v>4.1278076171875</c:v>
                </c:pt>
                <c:pt idx="53">
                  <c:v>4.2094755172729403</c:v>
                </c:pt>
                <c:pt idx="54">
                  <c:v>4.2911434173583896</c:v>
                </c:pt>
                <c:pt idx="55">
                  <c:v>4.3728113174438397</c:v>
                </c:pt>
                <c:pt idx="56">
                  <c:v>4.4544792175292898</c:v>
                </c:pt>
                <c:pt idx="57">
                  <c:v>4.5361471176147399</c:v>
                </c:pt>
                <c:pt idx="58">
                  <c:v>4.61781501770019</c:v>
                </c:pt>
                <c:pt idx="59">
                  <c:v>4.6994829177856401</c:v>
                </c:pt>
                <c:pt idx="60">
                  <c:v>4.7811508178710902</c:v>
                </c:pt>
                <c:pt idx="61">
                  <c:v>4.8628187179565403</c:v>
                </c:pt>
                <c:pt idx="62">
                  <c:v>4.9444866180419904</c:v>
                </c:pt>
                <c:pt idx="63">
                  <c:v>5.0261545181274396</c:v>
                </c:pt>
                <c:pt idx="64">
                  <c:v>5.1078224182128897</c:v>
                </c:pt>
                <c:pt idx="65">
                  <c:v>5.1894903182983398</c:v>
                </c:pt>
                <c:pt idx="66">
                  <c:v>5.2711582183837802</c:v>
                </c:pt>
                <c:pt idx="67">
                  <c:v>5.3528261184692303</c:v>
                </c:pt>
                <c:pt idx="68">
                  <c:v>5.4344940185546804</c:v>
                </c:pt>
                <c:pt idx="69">
                  <c:v>5.5161619186401296</c:v>
                </c:pt>
                <c:pt idx="70">
                  <c:v>5.5978298187255797</c:v>
                </c:pt>
                <c:pt idx="71">
                  <c:v>5.6794977188110298</c:v>
                </c:pt>
                <c:pt idx="72">
                  <c:v>5.7611656188964799</c:v>
                </c:pt>
                <c:pt idx="73">
                  <c:v>5.84283351898193</c:v>
                </c:pt>
                <c:pt idx="74">
                  <c:v>5.9245014190673801</c:v>
                </c:pt>
                <c:pt idx="75">
                  <c:v>6.0061693191528303</c:v>
                </c:pt>
                <c:pt idx="76">
                  <c:v>6.0878372192382804</c:v>
                </c:pt>
                <c:pt idx="77">
                  <c:v>6.1695051193237296</c:v>
                </c:pt>
                <c:pt idx="78">
                  <c:v>6.2511730194091797</c:v>
                </c:pt>
                <c:pt idx="79">
                  <c:v>6.33284091949462</c:v>
                </c:pt>
                <c:pt idx="80">
                  <c:v>6.4145088195800701</c:v>
                </c:pt>
                <c:pt idx="81">
                  <c:v>6.4961767196655202</c:v>
                </c:pt>
                <c:pt idx="82">
                  <c:v>6.5778446197509703</c:v>
                </c:pt>
                <c:pt idx="83">
                  <c:v>6.5999999046325604</c:v>
                </c:pt>
                <c:pt idx="84">
                  <c:v>6.5999999046325604</c:v>
                </c:pt>
                <c:pt idx="85">
                  <c:v>6.5999999046325604</c:v>
                </c:pt>
                <c:pt idx="86">
                  <c:v>6.5999999046325604</c:v>
                </c:pt>
                <c:pt idx="87">
                  <c:v>6.5999999046325604</c:v>
                </c:pt>
                <c:pt idx="88">
                  <c:v>6.5999999046325604</c:v>
                </c:pt>
                <c:pt idx="89">
                  <c:v>6.5999999046325604</c:v>
                </c:pt>
                <c:pt idx="90">
                  <c:v>6.5999999046325604</c:v>
                </c:pt>
                <c:pt idx="91">
                  <c:v>6.5999999046325604</c:v>
                </c:pt>
                <c:pt idx="92">
                  <c:v>6.5999999046325604</c:v>
                </c:pt>
                <c:pt idx="93">
                  <c:v>6.5999999046325604</c:v>
                </c:pt>
                <c:pt idx="94">
                  <c:v>6.5999999046325604</c:v>
                </c:pt>
                <c:pt idx="95">
                  <c:v>6.5999999046325604</c:v>
                </c:pt>
                <c:pt idx="96">
                  <c:v>6.5999999046325604</c:v>
                </c:pt>
                <c:pt idx="97">
                  <c:v>6.5999999046325604</c:v>
                </c:pt>
                <c:pt idx="98">
                  <c:v>6.5999999046325604</c:v>
                </c:pt>
                <c:pt idx="99">
                  <c:v>6.5999999046325604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1-6925-4A98-B32E-87D6E5D69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56560"/>
        <c:axId val="1504540784"/>
        <c:extLst/>
      </c:scatterChart>
      <c:valAx>
        <c:axId val="1504556560"/>
        <c:scaling>
          <c:orientation val="minMax"/>
          <c:max val="99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40784"/>
        <c:crosses val="autoZero"/>
        <c:crossBetween val="midCat"/>
      </c:valAx>
      <c:valAx>
        <c:axId val="150454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56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 - 14%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ascendentes_14'!$M$6:$M$104</c:f>
              <c:numCache>
                <c:formatCode>General</c:formatCode>
                <c:ptCount val="9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10.000999999999999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27.001000000000001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31.001000000000001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61.000999999999998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74.001000000000005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91.001000000000005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</c:numCache>
            </c:numRef>
          </c:xVal>
          <c:yVal>
            <c:numRef>
              <c:f>'Reg_Escalones ascendentes_14'!$N$6:$N$104</c:f>
              <c:numCache>
                <c:formatCode>General</c:formatCode>
                <c:ptCount val="99"/>
                <c:pt idx="0">
                  <c:v>1.00139927864074</c:v>
                </c:pt>
                <c:pt idx="1">
                  <c:v>1.0014183521270701</c:v>
                </c:pt>
                <c:pt idx="2">
                  <c:v>0.99767917394637995</c:v>
                </c:pt>
                <c:pt idx="3">
                  <c:v>1.00043332576751</c:v>
                </c:pt>
                <c:pt idx="4">
                  <c:v>0.99905931949615401</c:v>
                </c:pt>
                <c:pt idx="5">
                  <c:v>1.0030586719512899</c:v>
                </c:pt>
                <c:pt idx="6">
                  <c:v>1.00054478645324</c:v>
                </c:pt>
                <c:pt idx="7">
                  <c:v>1.00153815746307</c:v>
                </c:pt>
                <c:pt idx="8">
                  <c:v>1.0002456903457599</c:v>
                </c:pt>
                <c:pt idx="9">
                  <c:v>0.99762117862701405</c:v>
                </c:pt>
                <c:pt idx="10">
                  <c:v>1.00059819221496</c:v>
                </c:pt>
                <c:pt idx="11">
                  <c:v>0.99995422363281194</c:v>
                </c:pt>
                <c:pt idx="12">
                  <c:v>1.0007088184356601</c:v>
                </c:pt>
                <c:pt idx="13">
                  <c:v>1.0009285211563099</c:v>
                </c:pt>
                <c:pt idx="14">
                  <c:v>0.99909669160842896</c:v>
                </c:pt>
                <c:pt idx="15">
                  <c:v>1.0215721130371</c:v>
                </c:pt>
                <c:pt idx="16">
                  <c:v>1.0711441040039</c:v>
                </c:pt>
                <c:pt idx="17">
                  <c:v>1.1472030878067001</c:v>
                </c:pt>
                <c:pt idx="18">
                  <c:v>1.2347396612167301</c:v>
                </c:pt>
                <c:pt idx="19">
                  <c:v>1.3657807111740099</c:v>
                </c:pt>
                <c:pt idx="20">
                  <c:v>1.40352475643157</c:v>
                </c:pt>
                <c:pt idx="21">
                  <c:v>1.48001480102539</c:v>
                </c:pt>
                <c:pt idx="22">
                  <c:v>1.5495865345001201</c:v>
                </c:pt>
                <c:pt idx="23">
                  <c:v>1.6781708002090401</c:v>
                </c:pt>
                <c:pt idx="24">
                  <c:v>1.75549852848052</c:v>
                </c:pt>
                <c:pt idx="25">
                  <c:v>1.7993179559707599</c:v>
                </c:pt>
                <c:pt idx="26">
                  <c:v>1.8567428588867101</c:v>
                </c:pt>
                <c:pt idx="27">
                  <c:v>1.9975441694259599</c:v>
                </c:pt>
                <c:pt idx="28">
                  <c:v>2.0815293788909899</c:v>
                </c:pt>
                <c:pt idx="29">
                  <c:v>2.13498759269714</c:v>
                </c:pt>
                <c:pt idx="30">
                  <c:v>2.20178842544555</c:v>
                </c:pt>
                <c:pt idx="31">
                  <c:v>2.33806848526</c:v>
                </c:pt>
                <c:pt idx="32">
                  <c:v>2.3976790904998699</c:v>
                </c:pt>
                <c:pt idx="33">
                  <c:v>2.4705529212951598</c:v>
                </c:pt>
                <c:pt idx="34">
                  <c:v>2.5104279518127401</c:v>
                </c:pt>
                <c:pt idx="35">
                  <c:v>2.6646974086761399</c:v>
                </c:pt>
                <c:pt idx="36">
                  <c:v>2.7126901149749698</c:v>
                </c:pt>
                <c:pt idx="37">
                  <c:v>2.80051493644714</c:v>
                </c:pt>
                <c:pt idx="38">
                  <c:v>2.8722367286682098</c:v>
                </c:pt>
                <c:pt idx="39">
                  <c:v>2.9547479152679399</c:v>
                </c:pt>
                <c:pt idx="40">
                  <c:v>3.0628495216369598</c:v>
                </c:pt>
                <c:pt idx="41">
                  <c:v>3.0986747741699201</c:v>
                </c:pt>
                <c:pt idx="42">
                  <c:v>3.1960084438323899</c:v>
                </c:pt>
                <c:pt idx="43">
                  <c:v>3.28665924072265</c:v>
                </c:pt>
                <c:pt idx="44">
                  <c:v>3.3808791637420601</c:v>
                </c:pt>
                <c:pt idx="45">
                  <c:v>3.43783259391784</c:v>
                </c:pt>
                <c:pt idx="46">
                  <c:v>3.51573634147644</c:v>
                </c:pt>
                <c:pt idx="47">
                  <c:v>3.6376328468322701</c:v>
                </c:pt>
                <c:pt idx="48">
                  <c:v>3.67997145652771</c:v>
                </c:pt>
                <c:pt idx="49">
                  <c:v>3.7689430713653498</c:v>
                </c:pt>
                <c:pt idx="50">
                  <c:v>3.84716272354125</c:v>
                </c:pt>
                <c:pt idx="51">
                  <c:v>3.9745628833770699</c:v>
                </c:pt>
                <c:pt idx="52">
                  <c:v>4.0310258865356401</c:v>
                </c:pt>
                <c:pt idx="53">
                  <c:v>4.0592727661132804</c:v>
                </c:pt>
                <c:pt idx="54">
                  <c:v>4.1805710792541504</c:v>
                </c:pt>
                <c:pt idx="55">
                  <c:v>4.2849526405334402</c:v>
                </c:pt>
                <c:pt idx="56">
                  <c:v>4.3598885536193803</c:v>
                </c:pt>
                <c:pt idx="57">
                  <c:v>4.4328474998474103</c:v>
                </c:pt>
                <c:pt idx="58">
                  <c:v>4.4909281730651802</c:v>
                </c:pt>
                <c:pt idx="59">
                  <c:v>4.6129527091979901</c:v>
                </c:pt>
                <c:pt idx="60">
                  <c:v>4.6836090087890598</c:v>
                </c:pt>
                <c:pt idx="61">
                  <c:v>4.7685966491699201</c:v>
                </c:pt>
                <c:pt idx="62">
                  <c:v>4.8157768249511701</c:v>
                </c:pt>
                <c:pt idx="63">
                  <c:v>4.9217638969421298</c:v>
                </c:pt>
                <c:pt idx="64">
                  <c:v>5.0213866233825604</c:v>
                </c:pt>
                <c:pt idx="65">
                  <c:v>5.0710039138793901</c:v>
                </c:pt>
                <c:pt idx="66">
                  <c:v>5.15997266769409</c:v>
                </c:pt>
                <c:pt idx="67">
                  <c:v>5.2668380737304599</c:v>
                </c:pt>
                <c:pt idx="68">
                  <c:v>5.3114480972290004</c:v>
                </c:pt>
                <c:pt idx="69">
                  <c:v>5.41434621810913</c:v>
                </c:pt>
                <c:pt idx="70">
                  <c:v>5.4873666763305602</c:v>
                </c:pt>
                <c:pt idx="71">
                  <c:v>5.5868659019470197</c:v>
                </c:pt>
                <c:pt idx="72">
                  <c:v>5.6749086380004803</c:v>
                </c:pt>
                <c:pt idx="73">
                  <c:v>5.7279305458068803</c:v>
                </c:pt>
                <c:pt idx="74">
                  <c:v>5.7979254722595197</c:v>
                </c:pt>
                <c:pt idx="75">
                  <c:v>5.9174027442932102</c:v>
                </c:pt>
                <c:pt idx="76">
                  <c:v>5.9566798210143999</c:v>
                </c:pt>
                <c:pt idx="77">
                  <c:v>6.0857443809509197</c:v>
                </c:pt>
                <c:pt idx="78">
                  <c:v>6.11484670639038</c:v>
                </c:pt>
                <c:pt idx="79">
                  <c:v>6.2711672782897896</c:v>
                </c:pt>
                <c:pt idx="80">
                  <c:v>6.3076219558715803</c:v>
                </c:pt>
                <c:pt idx="81">
                  <c:v>6.3843302726745597</c:v>
                </c:pt>
                <c:pt idx="82">
                  <c:v>6.4869499206542898</c:v>
                </c:pt>
                <c:pt idx="83">
                  <c:v>6.5449256896972603</c:v>
                </c:pt>
                <c:pt idx="84">
                  <c:v>6.6167335510253897</c:v>
                </c:pt>
                <c:pt idx="85">
                  <c:v>6.6089549064636204</c:v>
                </c:pt>
                <c:pt idx="86">
                  <c:v>6.6068186759948704</c:v>
                </c:pt>
                <c:pt idx="87">
                  <c:v>6.6092171669006303</c:v>
                </c:pt>
                <c:pt idx="88">
                  <c:v>6.6023416519165004</c:v>
                </c:pt>
                <c:pt idx="89">
                  <c:v>6.6079516410827601</c:v>
                </c:pt>
                <c:pt idx="90">
                  <c:v>6.6043276786804199</c:v>
                </c:pt>
                <c:pt idx="91">
                  <c:v>6.6006212234496999</c:v>
                </c:pt>
                <c:pt idx="92">
                  <c:v>6.6037783622741699</c:v>
                </c:pt>
                <c:pt idx="93">
                  <c:v>6.5847983360290501</c:v>
                </c:pt>
                <c:pt idx="94">
                  <c:v>6.5977792739868102</c:v>
                </c:pt>
                <c:pt idx="95">
                  <c:v>6.6112809181213299</c:v>
                </c:pt>
                <c:pt idx="96">
                  <c:v>6.5980958938598597</c:v>
                </c:pt>
                <c:pt idx="97">
                  <c:v>6.5937638282775799</c:v>
                </c:pt>
                <c:pt idx="98">
                  <c:v>6.5971446037292401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E7-438A-AFBD-D30F659D53A5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ascendentes_14'!$M$6:$M$104</c:f>
              <c:numCache>
                <c:formatCode>General</c:formatCode>
                <c:ptCount val="9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10.000999999999999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27.001000000000001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31.001000000000001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61.000999999999998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74.001000000000005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91.001000000000005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</c:numCache>
              <c:extLst xmlns:c15="http://schemas.microsoft.com/office/drawing/2012/chart"/>
            </c:numRef>
          </c:xVal>
          <c:yVal>
            <c:numRef>
              <c:f>'Reg_Escalones ascendentes_14'!$P$6:$P$104</c:f>
              <c:numCache>
                <c:formatCode>General</c:formatCode>
                <c:ptCount val="9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1.0245000123977599</c:v>
                </c:pt>
                <c:pt idx="15">
                  <c:v>1.1061667203903101</c:v>
                </c:pt>
                <c:pt idx="16">
                  <c:v>1.18783342838287</c:v>
                </c:pt>
                <c:pt idx="17">
                  <c:v>1.2695001363754199</c:v>
                </c:pt>
                <c:pt idx="18">
                  <c:v>1.3511668443679801</c:v>
                </c:pt>
                <c:pt idx="19">
                  <c:v>1.43283355236053</c:v>
                </c:pt>
                <c:pt idx="20">
                  <c:v>1.5145002603530799</c:v>
                </c:pt>
                <c:pt idx="21">
                  <c:v>1.5961669683456401</c:v>
                </c:pt>
                <c:pt idx="22">
                  <c:v>1.67783367633819</c:v>
                </c:pt>
                <c:pt idx="23">
                  <c:v>1.75950038433074</c:v>
                </c:pt>
                <c:pt idx="24">
                  <c:v>1.8411670923232999</c:v>
                </c:pt>
                <c:pt idx="25">
                  <c:v>1.9228338003158501</c:v>
                </c:pt>
                <c:pt idx="26">
                  <c:v>2.0045003890991202</c:v>
                </c:pt>
                <c:pt idx="27">
                  <c:v>2.08616590499877</c:v>
                </c:pt>
                <c:pt idx="28">
                  <c:v>2.16783142089843</c:v>
                </c:pt>
                <c:pt idx="29">
                  <c:v>2.2494969367980899</c:v>
                </c:pt>
                <c:pt idx="30">
                  <c:v>2.3311624526977499</c:v>
                </c:pt>
                <c:pt idx="31">
                  <c:v>2.4128279685974099</c:v>
                </c:pt>
                <c:pt idx="32">
                  <c:v>2.4944934844970699</c:v>
                </c:pt>
                <c:pt idx="33">
                  <c:v>2.5761590003967201</c:v>
                </c:pt>
                <c:pt idx="34">
                  <c:v>2.6578245162963801</c:v>
                </c:pt>
                <c:pt idx="35">
                  <c:v>2.73949003219604</c:v>
                </c:pt>
                <c:pt idx="36">
                  <c:v>2.8211555480957</c:v>
                </c:pt>
                <c:pt idx="37">
                  <c:v>2.90282106399536</c:v>
                </c:pt>
                <c:pt idx="38">
                  <c:v>2.9844865798950102</c:v>
                </c:pt>
                <c:pt idx="39">
                  <c:v>3.0661520957946702</c:v>
                </c:pt>
                <c:pt idx="40">
                  <c:v>3.1478176116943302</c:v>
                </c:pt>
                <c:pt idx="41">
                  <c:v>3.2294831275939901</c:v>
                </c:pt>
                <c:pt idx="42">
                  <c:v>3.3111486434936501</c:v>
                </c:pt>
                <c:pt idx="43">
                  <c:v>3.3928141593933101</c:v>
                </c:pt>
                <c:pt idx="44">
                  <c:v>3.4744796752929599</c:v>
                </c:pt>
                <c:pt idx="45">
                  <c:v>3.5561451911926198</c:v>
                </c:pt>
                <c:pt idx="46">
                  <c:v>3.6378107070922798</c:v>
                </c:pt>
                <c:pt idx="47">
                  <c:v>3.7194762229919398</c:v>
                </c:pt>
                <c:pt idx="48">
                  <c:v>3.8011417388915998</c:v>
                </c:pt>
                <c:pt idx="49">
                  <c:v>3.88280725479125</c:v>
                </c:pt>
                <c:pt idx="50">
                  <c:v>3.96447277069091</c:v>
                </c:pt>
                <c:pt idx="51">
                  <c:v>4.0461397171020499</c:v>
                </c:pt>
                <c:pt idx="52">
                  <c:v>4.1278076171875</c:v>
                </c:pt>
                <c:pt idx="53">
                  <c:v>4.2094755172729403</c:v>
                </c:pt>
                <c:pt idx="54">
                  <c:v>4.2911434173583896</c:v>
                </c:pt>
                <c:pt idx="55">
                  <c:v>4.3728113174438397</c:v>
                </c:pt>
                <c:pt idx="56">
                  <c:v>4.4544792175292898</c:v>
                </c:pt>
                <c:pt idx="57">
                  <c:v>4.5361471176147399</c:v>
                </c:pt>
                <c:pt idx="58">
                  <c:v>4.61781501770019</c:v>
                </c:pt>
                <c:pt idx="59">
                  <c:v>4.6994829177856401</c:v>
                </c:pt>
                <c:pt idx="60">
                  <c:v>4.7811508178710902</c:v>
                </c:pt>
                <c:pt idx="61">
                  <c:v>4.8628187179565403</c:v>
                </c:pt>
                <c:pt idx="62">
                  <c:v>4.9444866180419904</c:v>
                </c:pt>
                <c:pt idx="63">
                  <c:v>5.0261545181274396</c:v>
                </c:pt>
                <c:pt idx="64">
                  <c:v>5.1078224182128897</c:v>
                </c:pt>
                <c:pt idx="65">
                  <c:v>5.1894903182983398</c:v>
                </c:pt>
                <c:pt idx="66">
                  <c:v>5.2711582183837802</c:v>
                </c:pt>
                <c:pt idx="67">
                  <c:v>5.3528261184692303</c:v>
                </c:pt>
                <c:pt idx="68">
                  <c:v>5.4344940185546804</c:v>
                </c:pt>
                <c:pt idx="69">
                  <c:v>5.5161619186401296</c:v>
                </c:pt>
                <c:pt idx="70">
                  <c:v>5.5978298187255797</c:v>
                </c:pt>
                <c:pt idx="71">
                  <c:v>5.6794977188110298</c:v>
                </c:pt>
                <c:pt idx="72">
                  <c:v>5.7611656188964799</c:v>
                </c:pt>
                <c:pt idx="73">
                  <c:v>5.84283351898193</c:v>
                </c:pt>
                <c:pt idx="74">
                  <c:v>5.9245014190673801</c:v>
                </c:pt>
                <c:pt idx="75">
                  <c:v>6.0061693191528303</c:v>
                </c:pt>
                <c:pt idx="76">
                  <c:v>6.0878372192382804</c:v>
                </c:pt>
                <c:pt idx="77">
                  <c:v>6.1695051193237296</c:v>
                </c:pt>
                <c:pt idx="78">
                  <c:v>6.2511730194091797</c:v>
                </c:pt>
                <c:pt idx="79">
                  <c:v>6.33284091949462</c:v>
                </c:pt>
                <c:pt idx="80">
                  <c:v>6.4145088195800701</c:v>
                </c:pt>
                <c:pt idx="81">
                  <c:v>6.4961767196655202</c:v>
                </c:pt>
                <c:pt idx="82">
                  <c:v>6.5778446197509703</c:v>
                </c:pt>
                <c:pt idx="83">
                  <c:v>6.5999999046325604</c:v>
                </c:pt>
                <c:pt idx="84">
                  <c:v>6.5999999046325604</c:v>
                </c:pt>
                <c:pt idx="85">
                  <c:v>6.5999999046325604</c:v>
                </c:pt>
                <c:pt idx="86">
                  <c:v>6.5999999046325604</c:v>
                </c:pt>
                <c:pt idx="87">
                  <c:v>6.5999999046325604</c:v>
                </c:pt>
                <c:pt idx="88">
                  <c:v>6.5999999046325604</c:v>
                </c:pt>
                <c:pt idx="89">
                  <c:v>6.5999999046325604</c:v>
                </c:pt>
                <c:pt idx="90">
                  <c:v>6.5999999046325604</c:v>
                </c:pt>
                <c:pt idx="91">
                  <c:v>6.5999999046325604</c:v>
                </c:pt>
                <c:pt idx="92">
                  <c:v>6.5999999046325604</c:v>
                </c:pt>
                <c:pt idx="93">
                  <c:v>6.5999999046325604</c:v>
                </c:pt>
                <c:pt idx="94">
                  <c:v>6.5999999046325604</c:v>
                </c:pt>
                <c:pt idx="95">
                  <c:v>6.5999999046325604</c:v>
                </c:pt>
                <c:pt idx="96">
                  <c:v>6.5999999046325604</c:v>
                </c:pt>
                <c:pt idx="97">
                  <c:v>6.5999999046325604</c:v>
                </c:pt>
                <c:pt idx="98">
                  <c:v>6.5999999046325604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1-F4E7-438A-AFBD-D30F659D5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47856"/>
        <c:axId val="1504548400"/>
        <c:extLst/>
      </c:scatterChart>
      <c:valAx>
        <c:axId val="1504547856"/>
        <c:scaling>
          <c:orientation val="minMax"/>
          <c:max val="98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48400"/>
        <c:crosses val="autoZero"/>
        <c:crossBetween val="midCat"/>
      </c:valAx>
      <c:valAx>
        <c:axId val="150454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47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Ascendentes- 14%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ascendentes_14'!$Q$6:$Q$103</c:f>
              <c:numCache>
                <c:formatCode>General</c:formatCode>
                <c:ptCount val="9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29.001000000000001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46.000999999999998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69.001000000000005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</c:numCache>
            </c:numRef>
          </c:xVal>
          <c:yVal>
            <c:numRef>
              <c:f>'Reg_Escalones ascendentes_14'!$R$6:$R$103</c:f>
              <c:numCache>
                <c:formatCode>General</c:formatCode>
                <c:ptCount val="98"/>
                <c:pt idx="0">
                  <c:v>0.98954772949218694</c:v>
                </c:pt>
                <c:pt idx="1">
                  <c:v>1.02514111995697</c:v>
                </c:pt>
                <c:pt idx="2">
                  <c:v>1.0223015546798699</c:v>
                </c:pt>
                <c:pt idx="3">
                  <c:v>1.0172814130782999</c:v>
                </c:pt>
                <c:pt idx="4">
                  <c:v>1.0144287347793499</c:v>
                </c:pt>
                <c:pt idx="5">
                  <c:v>0.99521869421005205</c:v>
                </c:pt>
                <c:pt idx="6">
                  <c:v>0.98314285278320301</c:v>
                </c:pt>
                <c:pt idx="7">
                  <c:v>0.977469623088836</c:v>
                </c:pt>
                <c:pt idx="8">
                  <c:v>0.97109758853912298</c:v>
                </c:pt>
                <c:pt idx="9">
                  <c:v>1.0197280645370399</c:v>
                </c:pt>
                <c:pt idx="10">
                  <c:v>1.02733385562896</c:v>
                </c:pt>
                <c:pt idx="11">
                  <c:v>1.02309954166412</c:v>
                </c:pt>
                <c:pt idx="12">
                  <c:v>1.0140411853790201</c:v>
                </c:pt>
                <c:pt idx="13">
                  <c:v>1.0744758844375599</c:v>
                </c:pt>
                <c:pt idx="14">
                  <c:v>1.11682593822479</c:v>
                </c:pt>
                <c:pt idx="15">
                  <c:v>1.2270767688751201</c:v>
                </c:pt>
                <c:pt idx="16">
                  <c:v>1.31802141666412</c:v>
                </c:pt>
                <c:pt idx="17">
                  <c:v>1.3860664367675699</c:v>
                </c:pt>
                <c:pt idx="18">
                  <c:v>1.44902420043945</c:v>
                </c:pt>
                <c:pt idx="19">
                  <c:v>1.53342974185943</c:v>
                </c:pt>
                <c:pt idx="20">
                  <c:v>1.69418561458587</c:v>
                </c:pt>
                <c:pt idx="21">
                  <c:v>1.7354751825332599</c:v>
                </c:pt>
                <c:pt idx="22">
                  <c:v>1.80060350894927</c:v>
                </c:pt>
                <c:pt idx="23">
                  <c:v>1.87310719490051</c:v>
                </c:pt>
                <c:pt idx="24">
                  <c:v>1.98075187206268</c:v>
                </c:pt>
                <c:pt idx="25">
                  <c:v>2.0578515529632502</c:v>
                </c:pt>
                <c:pt idx="26">
                  <c:v>2.11879134178161</c:v>
                </c:pt>
                <c:pt idx="27">
                  <c:v>2.2288887500762899</c:v>
                </c:pt>
                <c:pt idx="28">
                  <c:v>2.3432776927947998</c:v>
                </c:pt>
                <c:pt idx="29">
                  <c:v>2.4068191051483101</c:v>
                </c:pt>
                <c:pt idx="30">
                  <c:v>2.4656341075897199</c:v>
                </c:pt>
                <c:pt idx="31">
                  <c:v>2.5685615539550701</c:v>
                </c:pt>
                <c:pt idx="32">
                  <c:v>2.6241188049316402</c:v>
                </c:pt>
                <c:pt idx="33">
                  <c:v>2.7072975635528498</c:v>
                </c:pt>
                <c:pt idx="34">
                  <c:v>2.79405665397644</c:v>
                </c:pt>
                <c:pt idx="35">
                  <c:v>2.8693826198577801</c:v>
                </c:pt>
                <c:pt idx="36">
                  <c:v>2.99456787109375</c:v>
                </c:pt>
                <c:pt idx="37">
                  <c:v>3.052179813385</c:v>
                </c:pt>
                <c:pt idx="38">
                  <c:v>3.1151123046875</c:v>
                </c:pt>
                <c:pt idx="39">
                  <c:v>3.1738479137420601</c:v>
                </c:pt>
                <c:pt idx="40">
                  <c:v>3.2727036476135201</c:v>
                </c:pt>
                <c:pt idx="41">
                  <c:v>3.3437187671661301</c:v>
                </c:pt>
                <c:pt idx="42">
                  <c:v>3.3899247646331698</c:v>
                </c:pt>
                <c:pt idx="43">
                  <c:v>3.5333511829376198</c:v>
                </c:pt>
                <c:pt idx="44">
                  <c:v>3.6220033168792698</c:v>
                </c:pt>
                <c:pt idx="45">
                  <c:v>3.7081589698791499</c:v>
                </c:pt>
                <c:pt idx="46">
                  <c:v>3.7901306152343701</c:v>
                </c:pt>
                <c:pt idx="47">
                  <c:v>3.8188118934631299</c:v>
                </c:pt>
                <c:pt idx="48">
                  <c:v>3.9645583629608101</c:v>
                </c:pt>
                <c:pt idx="49">
                  <c:v>4.0227036476135201</c:v>
                </c:pt>
                <c:pt idx="50">
                  <c:v>4.0959296226501403</c:v>
                </c:pt>
                <c:pt idx="51">
                  <c:v>4.1683630943298304</c:v>
                </c:pt>
                <c:pt idx="52">
                  <c:v>4.2950587272643999</c:v>
                </c:pt>
                <c:pt idx="53">
                  <c:v>4.3606333732604901</c:v>
                </c:pt>
                <c:pt idx="54">
                  <c:v>4.4507584571838299</c:v>
                </c:pt>
                <c:pt idx="55">
                  <c:v>4.5144691467285103</c:v>
                </c:pt>
                <c:pt idx="56">
                  <c:v>4.5884613990783603</c:v>
                </c:pt>
                <c:pt idx="57">
                  <c:v>4.6706414222717196</c:v>
                </c:pt>
                <c:pt idx="58">
                  <c:v>4.7476906776428196</c:v>
                </c:pt>
                <c:pt idx="59">
                  <c:v>4.83876132965087</c:v>
                </c:pt>
                <c:pt idx="60">
                  <c:v>4.9320445060729901</c:v>
                </c:pt>
                <c:pt idx="61">
                  <c:v>5.0026888847351003</c:v>
                </c:pt>
                <c:pt idx="62">
                  <c:v>5.0689392089843697</c:v>
                </c:pt>
                <c:pt idx="63">
                  <c:v>5.1508822441101003</c:v>
                </c:pt>
                <c:pt idx="64">
                  <c:v>5.2634849548339799</c:v>
                </c:pt>
                <c:pt idx="65">
                  <c:v>5.3330774307250897</c:v>
                </c:pt>
                <c:pt idx="66">
                  <c:v>5.3843722343444798</c:v>
                </c:pt>
                <c:pt idx="67">
                  <c:v>5.4758248329162598</c:v>
                </c:pt>
                <c:pt idx="68">
                  <c:v>5.58294630050659</c:v>
                </c:pt>
                <c:pt idx="69">
                  <c:v>5.6691536903381303</c:v>
                </c:pt>
                <c:pt idx="70">
                  <c:v>5.7234115600585902</c:v>
                </c:pt>
                <c:pt idx="71">
                  <c:v>5.78737020492553</c:v>
                </c:pt>
                <c:pt idx="72">
                  <c:v>5.9003343582153303</c:v>
                </c:pt>
                <c:pt idx="73">
                  <c:v>5.9907593727111799</c:v>
                </c:pt>
                <c:pt idx="74">
                  <c:v>6.0370569229125897</c:v>
                </c:pt>
                <c:pt idx="75">
                  <c:v>6.1289935111999503</c:v>
                </c:pt>
                <c:pt idx="76">
                  <c:v>6.2235727310180602</c:v>
                </c:pt>
                <c:pt idx="77">
                  <c:v>6.3209414482116699</c:v>
                </c:pt>
                <c:pt idx="78">
                  <c:v>6.3744201660156197</c:v>
                </c:pt>
                <c:pt idx="79">
                  <c:v>6.4007301330566397</c:v>
                </c:pt>
                <c:pt idx="80">
                  <c:v>6.5735793113708496</c:v>
                </c:pt>
                <c:pt idx="81">
                  <c:v>6.6114959716796804</c:v>
                </c:pt>
                <c:pt idx="82">
                  <c:v>6.5862669944763104</c:v>
                </c:pt>
                <c:pt idx="83">
                  <c:v>6.6139883995056099</c:v>
                </c:pt>
                <c:pt idx="84">
                  <c:v>6.6107721328735298</c:v>
                </c:pt>
                <c:pt idx="85">
                  <c:v>6.5931468009948704</c:v>
                </c:pt>
                <c:pt idx="86">
                  <c:v>6.5940446853637598</c:v>
                </c:pt>
                <c:pt idx="87">
                  <c:v>6.5654664039611799</c:v>
                </c:pt>
                <c:pt idx="88">
                  <c:v>6.5879607200622496</c:v>
                </c:pt>
                <c:pt idx="89">
                  <c:v>6.5519685745239196</c:v>
                </c:pt>
                <c:pt idx="90">
                  <c:v>6.5743913650512598</c:v>
                </c:pt>
                <c:pt idx="91">
                  <c:v>6.6344552040100098</c:v>
                </c:pt>
                <c:pt idx="92">
                  <c:v>6.6062731742858798</c:v>
                </c:pt>
                <c:pt idx="93">
                  <c:v>6.6284060478210396</c:v>
                </c:pt>
                <c:pt idx="94">
                  <c:v>6.6115975379943803</c:v>
                </c:pt>
                <c:pt idx="95">
                  <c:v>6.5984330177307102</c:v>
                </c:pt>
                <c:pt idx="96">
                  <c:v>6.5954642295837402</c:v>
                </c:pt>
                <c:pt idx="97">
                  <c:v>6.6083064079284597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36-4639-97BC-6F7BC57D1D94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ascendentes_14'!$Q$6:$Q$103</c:f>
              <c:numCache>
                <c:formatCode>General</c:formatCode>
                <c:ptCount val="9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29.001000000000001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46.000999999999998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69.001000000000005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</c:numCache>
              <c:extLst xmlns:c15="http://schemas.microsoft.com/office/drawing/2012/chart"/>
            </c:numRef>
          </c:xVal>
          <c:yVal>
            <c:numRef>
              <c:f>'Reg_Escalones ascendentes_14'!$T$6:$T$103</c:f>
              <c:numCache>
                <c:formatCode>General</c:formatCode>
                <c:ptCount val="9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1.0163333415985101</c:v>
                </c:pt>
                <c:pt idx="12">
                  <c:v>1.09800004959106</c:v>
                </c:pt>
                <c:pt idx="13">
                  <c:v>1.1796667575836099</c:v>
                </c:pt>
                <c:pt idx="14">
                  <c:v>1.2613334655761701</c:v>
                </c:pt>
                <c:pt idx="15">
                  <c:v>1.34300017356872</c:v>
                </c:pt>
                <c:pt idx="16">
                  <c:v>1.42466688156127</c:v>
                </c:pt>
                <c:pt idx="17">
                  <c:v>1.5063335895538299</c:v>
                </c:pt>
                <c:pt idx="18">
                  <c:v>1.5880002975463801</c:v>
                </c:pt>
                <c:pt idx="19">
                  <c:v>1.66966700553894</c:v>
                </c:pt>
                <c:pt idx="20">
                  <c:v>1.7513337135314899</c:v>
                </c:pt>
                <c:pt idx="21">
                  <c:v>1.8330004215240401</c:v>
                </c:pt>
                <c:pt idx="22">
                  <c:v>1.9146671295166</c:v>
                </c:pt>
                <c:pt idx="23">
                  <c:v>1.9963338375091499</c:v>
                </c:pt>
                <c:pt idx="24">
                  <c:v>2.0779993534088099</c:v>
                </c:pt>
                <c:pt idx="25">
                  <c:v>2.1596648693084699</c:v>
                </c:pt>
                <c:pt idx="26">
                  <c:v>2.2413303852081299</c:v>
                </c:pt>
                <c:pt idx="27">
                  <c:v>2.3229959011077801</c:v>
                </c:pt>
                <c:pt idx="28">
                  <c:v>2.4046614170074401</c:v>
                </c:pt>
                <c:pt idx="29">
                  <c:v>2.4863269329071001</c:v>
                </c:pt>
                <c:pt idx="30">
                  <c:v>2.56799244880676</c:v>
                </c:pt>
                <c:pt idx="31">
                  <c:v>2.64965796470642</c:v>
                </c:pt>
                <c:pt idx="32">
                  <c:v>2.7313234806060702</c:v>
                </c:pt>
                <c:pt idx="33">
                  <c:v>2.8129889965057302</c:v>
                </c:pt>
                <c:pt idx="34">
                  <c:v>2.8946545124053902</c:v>
                </c:pt>
                <c:pt idx="35">
                  <c:v>2.9763200283050502</c:v>
                </c:pt>
                <c:pt idx="36">
                  <c:v>3.0579855442047101</c:v>
                </c:pt>
                <c:pt idx="37">
                  <c:v>3.1396510601043701</c:v>
                </c:pt>
                <c:pt idx="38">
                  <c:v>3.2213165760040199</c:v>
                </c:pt>
                <c:pt idx="39">
                  <c:v>3.3029820919036799</c:v>
                </c:pt>
                <c:pt idx="40">
                  <c:v>3.3846476078033398</c:v>
                </c:pt>
                <c:pt idx="41">
                  <c:v>3.4663131237029998</c:v>
                </c:pt>
                <c:pt idx="42">
                  <c:v>3.5479786396026598</c:v>
                </c:pt>
                <c:pt idx="43">
                  <c:v>3.62964415550231</c:v>
                </c:pt>
                <c:pt idx="44">
                  <c:v>3.71130967140197</c:v>
                </c:pt>
                <c:pt idx="45">
                  <c:v>3.79297518730163</c:v>
                </c:pt>
                <c:pt idx="46">
                  <c:v>3.8746407032012899</c:v>
                </c:pt>
                <c:pt idx="47">
                  <c:v>3.9563062191009499</c:v>
                </c:pt>
                <c:pt idx="48">
                  <c:v>4.0379729270934996</c:v>
                </c:pt>
                <c:pt idx="49">
                  <c:v>4.1196408271789497</c:v>
                </c:pt>
                <c:pt idx="50">
                  <c:v>4.2013087272643999</c:v>
                </c:pt>
                <c:pt idx="51">
                  <c:v>4.28297662734985</c:v>
                </c:pt>
                <c:pt idx="52">
                  <c:v>4.3646445274353001</c:v>
                </c:pt>
                <c:pt idx="53">
                  <c:v>4.4463124275207502</c:v>
                </c:pt>
                <c:pt idx="54">
                  <c:v>4.5279803276062003</c:v>
                </c:pt>
                <c:pt idx="55">
                  <c:v>4.6096482276916504</c:v>
                </c:pt>
                <c:pt idx="56">
                  <c:v>4.6913161277770996</c:v>
                </c:pt>
                <c:pt idx="57">
                  <c:v>4.7729840278625399</c:v>
                </c:pt>
                <c:pt idx="58">
                  <c:v>4.8546519279479901</c:v>
                </c:pt>
                <c:pt idx="59">
                  <c:v>4.9363198280334402</c:v>
                </c:pt>
                <c:pt idx="60">
                  <c:v>5.0179877281188903</c:v>
                </c:pt>
                <c:pt idx="61">
                  <c:v>5.0996556282043404</c:v>
                </c:pt>
                <c:pt idx="62">
                  <c:v>5.1813235282897896</c:v>
                </c:pt>
                <c:pt idx="63">
                  <c:v>5.2629914283752397</c:v>
                </c:pt>
                <c:pt idx="64">
                  <c:v>5.3446593284606898</c:v>
                </c:pt>
                <c:pt idx="65">
                  <c:v>5.4263272285461399</c:v>
                </c:pt>
                <c:pt idx="66">
                  <c:v>5.50799512863159</c:v>
                </c:pt>
                <c:pt idx="67">
                  <c:v>5.5896630287170401</c:v>
                </c:pt>
                <c:pt idx="68">
                  <c:v>5.6713309288024902</c:v>
                </c:pt>
                <c:pt idx="69">
                  <c:v>5.7529988288879297</c:v>
                </c:pt>
                <c:pt idx="70">
                  <c:v>5.8346667289733798</c:v>
                </c:pt>
                <c:pt idx="71">
                  <c:v>5.9163346290588299</c:v>
                </c:pt>
                <c:pt idx="72">
                  <c:v>5.99800252914428</c:v>
                </c:pt>
                <c:pt idx="73">
                  <c:v>6.0796704292297301</c:v>
                </c:pt>
                <c:pt idx="74">
                  <c:v>6.1613383293151802</c:v>
                </c:pt>
                <c:pt idx="75">
                  <c:v>6.2430062294006303</c:v>
                </c:pt>
                <c:pt idx="76">
                  <c:v>6.3246741294860804</c:v>
                </c:pt>
                <c:pt idx="77">
                  <c:v>6.4063420295715297</c:v>
                </c:pt>
                <c:pt idx="78">
                  <c:v>6.4880099296569798</c:v>
                </c:pt>
                <c:pt idx="79">
                  <c:v>6.5696778297424299</c:v>
                </c:pt>
                <c:pt idx="80">
                  <c:v>6.5999999046325604</c:v>
                </c:pt>
                <c:pt idx="81">
                  <c:v>6.5999999046325604</c:v>
                </c:pt>
                <c:pt idx="82">
                  <c:v>6.5999999046325604</c:v>
                </c:pt>
                <c:pt idx="83">
                  <c:v>6.5999999046325604</c:v>
                </c:pt>
                <c:pt idx="84">
                  <c:v>6.5999999046325604</c:v>
                </c:pt>
                <c:pt idx="85">
                  <c:v>6.5999999046325604</c:v>
                </c:pt>
                <c:pt idx="86">
                  <c:v>6.5999999046325604</c:v>
                </c:pt>
                <c:pt idx="87">
                  <c:v>6.5999999046325604</c:v>
                </c:pt>
                <c:pt idx="88">
                  <c:v>6.5999999046325604</c:v>
                </c:pt>
                <c:pt idx="89">
                  <c:v>6.5999999046325604</c:v>
                </c:pt>
                <c:pt idx="90">
                  <c:v>6.5999999046325604</c:v>
                </c:pt>
                <c:pt idx="91">
                  <c:v>6.5999999046325604</c:v>
                </c:pt>
                <c:pt idx="92">
                  <c:v>6.5999999046325604</c:v>
                </c:pt>
                <c:pt idx="93">
                  <c:v>6.5999999046325604</c:v>
                </c:pt>
                <c:pt idx="94">
                  <c:v>6.5999999046325604</c:v>
                </c:pt>
                <c:pt idx="95">
                  <c:v>6.5999999046325604</c:v>
                </c:pt>
                <c:pt idx="96">
                  <c:v>6.5999999046325604</c:v>
                </c:pt>
                <c:pt idx="97">
                  <c:v>6.5999999046325604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1-0836-4639-97BC-6F7BC57D1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52208"/>
        <c:axId val="1504552752"/>
        <c:extLst/>
      </c:scatterChart>
      <c:valAx>
        <c:axId val="1504552208"/>
        <c:scaling>
          <c:orientation val="minMax"/>
          <c:max val="97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52752"/>
        <c:crosses val="autoZero"/>
        <c:crossBetween val="midCat"/>
      </c:valAx>
      <c:valAx>
        <c:axId val="15045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52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Ascendentes- 14%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ascendentes_14'!$E$6:$E$107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11.000999999999999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28.001000000000001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41.000999999999998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58.000999999999998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71.001000000000005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86.001000000000005</c:v>
                </c:pt>
                <c:pt idx="87">
                  <c:v>87</c:v>
                </c:pt>
                <c:pt idx="88">
                  <c:v>88.001000000000005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</c:numCache>
            </c:numRef>
          </c:xVal>
          <c:yVal>
            <c:numRef>
              <c:f>'Reg_Escalones ascendentes_14'!$F$6:$F$107</c:f>
              <c:numCache>
                <c:formatCode>General</c:formatCode>
                <c:ptCount val="102"/>
                <c:pt idx="0">
                  <c:v>1.00449979305267</c:v>
                </c:pt>
                <c:pt idx="1">
                  <c:v>0.99715423583984297</c:v>
                </c:pt>
                <c:pt idx="2">
                  <c:v>1.00529944896698</c:v>
                </c:pt>
                <c:pt idx="3">
                  <c:v>0.97816926240920998</c:v>
                </c:pt>
                <c:pt idx="4">
                  <c:v>0.96117556095123202</c:v>
                </c:pt>
                <c:pt idx="5">
                  <c:v>0.95986407995223999</c:v>
                </c:pt>
                <c:pt idx="6">
                  <c:v>0.98496168851852395</c:v>
                </c:pt>
                <c:pt idx="7">
                  <c:v>0.98770678043365401</c:v>
                </c:pt>
                <c:pt idx="8">
                  <c:v>0.97944945096969604</c:v>
                </c:pt>
                <c:pt idx="9">
                  <c:v>1.02673804759979</c:v>
                </c:pt>
                <c:pt idx="10">
                  <c:v>1.0197899341583201</c:v>
                </c:pt>
                <c:pt idx="11">
                  <c:v>1.0088913440704299</c:v>
                </c:pt>
                <c:pt idx="12">
                  <c:v>0.97864532470703103</c:v>
                </c:pt>
                <c:pt idx="13">
                  <c:v>0.99001467227935702</c:v>
                </c:pt>
                <c:pt idx="14">
                  <c:v>0.991690814495086</c:v>
                </c:pt>
                <c:pt idx="15">
                  <c:v>1.0022881031036299</c:v>
                </c:pt>
                <c:pt idx="16">
                  <c:v>0.99247282743453902</c:v>
                </c:pt>
                <c:pt idx="17">
                  <c:v>1.03077244758605</c:v>
                </c:pt>
                <c:pt idx="18">
                  <c:v>1.07880783081054</c:v>
                </c:pt>
                <c:pt idx="19">
                  <c:v>1.16621482372283</c:v>
                </c:pt>
                <c:pt idx="20">
                  <c:v>1.2165778875350901</c:v>
                </c:pt>
                <c:pt idx="21">
                  <c:v>1.35505294799804</c:v>
                </c:pt>
                <c:pt idx="22">
                  <c:v>1.40357673168182</c:v>
                </c:pt>
                <c:pt idx="23">
                  <c:v>1.50060963630676</c:v>
                </c:pt>
                <c:pt idx="24">
                  <c:v>1.5657424926757799</c:v>
                </c:pt>
                <c:pt idx="25">
                  <c:v>1.6577682495117101</c:v>
                </c:pt>
                <c:pt idx="26">
                  <c:v>1.72024309635162</c:v>
                </c:pt>
                <c:pt idx="27">
                  <c:v>1.80511558055877</c:v>
                </c:pt>
                <c:pt idx="28">
                  <c:v>1.88262403011322</c:v>
                </c:pt>
                <c:pt idx="29">
                  <c:v>2.0133247375488201</c:v>
                </c:pt>
                <c:pt idx="30">
                  <c:v>2.07823181152343</c:v>
                </c:pt>
                <c:pt idx="31">
                  <c:v>2.1535172462463299</c:v>
                </c:pt>
                <c:pt idx="32">
                  <c:v>2.1696357727050701</c:v>
                </c:pt>
                <c:pt idx="33">
                  <c:v>2.3341987133026101</c:v>
                </c:pt>
                <c:pt idx="34">
                  <c:v>2.43251204490661</c:v>
                </c:pt>
                <c:pt idx="35">
                  <c:v>2.5009582042693999</c:v>
                </c:pt>
                <c:pt idx="36">
                  <c:v>2.52352690696716</c:v>
                </c:pt>
                <c:pt idx="37">
                  <c:v>2.67349028587341</c:v>
                </c:pt>
                <c:pt idx="38">
                  <c:v>2.7052009105682302</c:v>
                </c:pt>
                <c:pt idx="39">
                  <c:v>2.7631423473358101</c:v>
                </c:pt>
                <c:pt idx="40">
                  <c:v>2.85014653205871</c:v>
                </c:pt>
                <c:pt idx="41">
                  <c:v>2.9451425075531001</c:v>
                </c:pt>
                <c:pt idx="42">
                  <c:v>3.0622627735137899</c:v>
                </c:pt>
                <c:pt idx="43">
                  <c:v>3.1411926746368399</c:v>
                </c:pt>
                <c:pt idx="44">
                  <c:v>3.1863257884979199</c:v>
                </c:pt>
                <c:pt idx="45">
                  <c:v>3.2993836402893</c:v>
                </c:pt>
                <c:pt idx="46">
                  <c:v>3.3855521678924498</c:v>
                </c:pt>
                <c:pt idx="47">
                  <c:v>3.4590644836425701</c:v>
                </c:pt>
                <c:pt idx="48">
                  <c:v>3.5212478637695299</c:v>
                </c:pt>
                <c:pt idx="49">
                  <c:v>3.6287438869476301</c:v>
                </c:pt>
                <c:pt idx="50">
                  <c:v>3.7200400829315101</c:v>
                </c:pt>
                <c:pt idx="51">
                  <c:v>3.7809669971465998</c:v>
                </c:pt>
                <c:pt idx="52">
                  <c:v>3.8566253185272199</c:v>
                </c:pt>
                <c:pt idx="53">
                  <c:v>3.9542069435119598</c:v>
                </c:pt>
                <c:pt idx="54">
                  <c:v>4.0383310317993102</c:v>
                </c:pt>
                <c:pt idx="55">
                  <c:v>4.10272216796875</c:v>
                </c:pt>
                <c:pt idx="56">
                  <c:v>4.1702780723571697</c:v>
                </c:pt>
                <c:pt idx="57">
                  <c:v>4.2626986503601003</c:v>
                </c:pt>
                <c:pt idx="58">
                  <c:v>4.3746638298034597</c:v>
                </c:pt>
                <c:pt idx="59">
                  <c:v>4.4198927879333496</c:v>
                </c:pt>
                <c:pt idx="60">
                  <c:v>4.5113840103149396</c:v>
                </c:pt>
                <c:pt idx="61">
                  <c:v>4.6166281700134197</c:v>
                </c:pt>
                <c:pt idx="62">
                  <c:v>4.6631011962890598</c:v>
                </c:pt>
                <c:pt idx="63">
                  <c:v>4.7620363235473597</c:v>
                </c:pt>
                <c:pt idx="64">
                  <c:v>4.8273291587829501</c:v>
                </c:pt>
                <c:pt idx="65">
                  <c:v>4.9387254714965803</c:v>
                </c:pt>
                <c:pt idx="66">
                  <c:v>5.0310144424438397</c:v>
                </c:pt>
                <c:pt idx="67">
                  <c:v>5.0744867324829102</c:v>
                </c:pt>
                <c:pt idx="68">
                  <c:v>5.1541481018066397</c:v>
                </c:pt>
                <c:pt idx="69">
                  <c:v>5.2736091613769496</c:v>
                </c:pt>
                <c:pt idx="70">
                  <c:v>5.3320784568786603</c:v>
                </c:pt>
                <c:pt idx="71">
                  <c:v>5.4164085388183496</c:v>
                </c:pt>
                <c:pt idx="72">
                  <c:v>5.4507942199706996</c:v>
                </c:pt>
                <c:pt idx="73">
                  <c:v>5.5753083229064897</c:v>
                </c:pt>
                <c:pt idx="74">
                  <c:v>5.67370176315307</c:v>
                </c:pt>
                <c:pt idx="75">
                  <c:v>5.7366456985473597</c:v>
                </c:pt>
                <c:pt idx="76">
                  <c:v>5.8078360557556099</c:v>
                </c:pt>
                <c:pt idx="77">
                  <c:v>5.9059205055236799</c:v>
                </c:pt>
                <c:pt idx="78">
                  <c:v>6.0202364921569798</c:v>
                </c:pt>
                <c:pt idx="79">
                  <c:v>6.0454645156860298</c:v>
                </c:pt>
                <c:pt idx="80">
                  <c:v>6.1492133140563903</c:v>
                </c:pt>
                <c:pt idx="81">
                  <c:v>6.2523164749145499</c:v>
                </c:pt>
                <c:pt idx="82">
                  <c:v>6.32507276535034</c:v>
                </c:pt>
                <c:pt idx="83">
                  <c:v>6.4040274620056099</c:v>
                </c:pt>
                <c:pt idx="84">
                  <c:v>6.4570059776306099</c:v>
                </c:pt>
                <c:pt idx="85">
                  <c:v>6.5300354957580504</c:v>
                </c:pt>
                <c:pt idx="86">
                  <c:v>6.5879402160644496</c:v>
                </c:pt>
                <c:pt idx="87">
                  <c:v>6.5929918289184499</c:v>
                </c:pt>
                <c:pt idx="88">
                  <c:v>6.5917429924011204</c:v>
                </c:pt>
                <c:pt idx="89">
                  <c:v>6.6127014160156197</c:v>
                </c:pt>
                <c:pt idx="90">
                  <c:v>6.6145853996276802</c:v>
                </c:pt>
                <c:pt idx="91">
                  <c:v>6.6172595024108798</c:v>
                </c:pt>
                <c:pt idx="92">
                  <c:v>6.61024570465087</c:v>
                </c:pt>
                <c:pt idx="93">
                  <c:v>6.6031684875488201</c:v>
                </c:pt>
                <c:pt idx="94">
                  <c:v>6.6024208068847603</c:v>
                </c:pt>
                <c:pt idx="95">
                  <c:v>6.5976862907409597</c:v>
                </c:pt>
                <c:pt idx="96">
                  <c:v>6.5901474952697701</c:v>
                </c:pt>
                <c:pt idx="97">
                  <c:v>6.5962152481079102</c:v>
                </c:pt>
                <c:pt idx="98">
                  <c:v>6.6162414550781197</c:v>
                </c:pt>
                <c:pt idx="99">
                  <c:v>6.6187996864318803</c:v>
                </c:pt>
                <c:pt idx="100">
                  <c:v>6.6279931068420401</c:v>
                </c:pt>
                <c:pt idx="101">
                  <c:v>6.5986428260803196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CD-428C-90EE-8229E6AFCABA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ascendentes_14'!$E$6:$E$107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11.000999999999999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28.001000000000001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41.000999999999998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58.000999999999998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71.001000000000005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86.001000000000005</c:v>
                </c:pt>
                <c:pt idx="87">
                  <c:v>87</c:v>
                </c:pt>
                <c:pt idx="88">
                  <c:v>88.001000000000005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</c:numCache>
              <c:extLst xmlns:c15="http://schemas.microsoft.com/office/drawing/2012/chart"/>
            </c:numRef>
          </c:xVal>
          <c:yVal>
            <c:numRef>
              <c:f>'Reg_Escalones ascendentes_14'!$H$6:$H$107</c:f>
              <c:numCache>
                <c:formatCode>General</c:formatCode>
                <c:ptCount val="10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1.0245000123977599</c:v>
                </c:pt>
                <c:pt idx="17">
                  <c:v>1.1061667203903101</c:v>
                </c:pt>
                <c:pt idx="18">
                  <c:v>1.18783342838287</c:v>
                </c:pt>
                <c:pt idx="19">
                  <c:v>1.2695001363754199</c:v>
                </c:pt>
                <c:pt idx="20">
                  <c:v>1.3511668443679801</c:v>
                </c:pt>
                <c:pt idx="21">
                  <c:v>1.43283355236053</c:v>
                </c:pt>
                <c:pt idx="22">
                  <c:v>1.5145002603530799</c:v>
                </c:pt>
                <c:pt idx="23">
                  <c:v>1.5961669683456401</c:v>
                </c:pt>
                <c:pt idx="24">
                  <c:v>1.67783367633819</c:v>
                </c:pt>
                <c:pt idx="25">
                  <c:v>1.75950038433074</c:v>
                </c:pt>
                <c:pt idx="26">
                  <c:v>1.8411670923232999</c:v>
                </c:pt>
                <c:pt idx="27">
                  <c:v>1.9228338003158501</c:v>
                </c:pt>
                <c:pt idx="28">
                  <c:v>2.0045003890991202</c:v>
                </c:pt>
                <c:pt idx="29">
                  <c:v>2.08616590499877</c:v>
                </c:pt>
                <c:pt idx="30">
                  <c:v>2.16783142089843</c:v>
                </c:pt>
                <c:pt idx="31">
                  <c:v>2.2494969367980899</c:v>
                </c:pt>
                <c:pt idx="32">
                  <c:v>2.3311624526977499</c:v>
                </c:pt>
                <c:pt idx="33">
                  <c:v>2.4128279685974099</c:v>
                </c:pt>
                <c:pt idx="34">
                  <c:v>2.4944934844970699</c:v>
                </c:pt>
                <c:pt idx="35">
                  <c:v>2.5761590003967201</c:v>
                </c:pt>
                <c:pt idx="36">
                  <c:v>2.6578245162963801</c:v>
                </c:pt>
                <c:pt idx="37">
                  <c:v>2.73949003219604</c:v>
                </c:pt>
                <c:pt idx="38">
                  <c:v>2.8211555480957</c:v>
                </c:pt>
                <c:pt idx="39">
                  <c:v>2.90282106399536</c:v>
                </c:pt>
                <c:pt idx="40">
                  <c:v>2.9844865798950102</c:v>
                </c:pt>
                <c:pt idx="41">
                  <c:v>3.0661520957946702</c:v>
                </c:pt>
                <c:pt idx="42">
                  <c:v>3.1478176116943302</c:v>
                </c:pt>
                <c:pt idx="43">
                  <c:v>3.2294831275939901</c:v>
                </c:pt>
                <c:pt idx="44">
                  <c:v>3.3111486434936501</c:v>
                </c:pt>
                <c:pt idx="45">
                  <c:v>3.3928141593933101</c:v>
                </c:pt>
                <c:pt idx="46">
                  <c:v>3.4744796752929599</c:v>
                </c:pt>
                <c:pt idx="47">
                  <c:v>3.5561451911926198</c:v>
                </c:pt>
                <c:pt idx="48">
                  <c:v>3.6378107070922798</c:v>
                </c:pt>
                <c:pt idx="49">
                  <c:v>3.7194762229919398</c:v>
                </c:pt>
                <c:pt idx="50">
                  <c:v>3.8011417388915998</c:v>
                </c:pt>
                <c:pt idx="51">
                  <c:v>3.88280725479125</c:v>
                </c:pt>
                <c:pt idx="52">
                  <c:v>3.96447277069091</c:v>
                </c:pt>
                <c:pt idx="53">
                  <c:v>4.0461397171020499</c:v>
                </c:pt>
                <c:pt idx="54">
                  <c:v>4.1278076171875</c:v>
                </c:pt>
                <c:pt idx="55">
                  <c:v>4.2094755172729403</c:v>
                </c:pt>
                <c:pt idx="56">
                  <c:v>4.2911434173583896</c:v>
                </c:pt>
                <c:pt idx="57">
                  <c:v>4.3728113174438397</c:v>
                </c:pt>
                <c:pt idx="58">
                  <c:v>4.4544792175292898</c:v>
                </c:pt>
                <c:pt idx="59">
                  <c:v>4.5361471176147399</c:v>
                </c:pt>
                <c:pt idx="60">
                  <c:v>4.61781501770019</c:v>
                </c:pt>
                <c:pt idx="61">
                  <c:v>4.6994829177856401</c:v>
                </c:pt>
                <c:pt idx="62">
                  <c:v>4.7811508178710902</c:v>
                </c:pt>
                <c:pt idx="63">
                  <c:v>4.8628187179565403</c:v>
                </c:pt>
                <c:pt idx="64">
                  <c:v>4.9444866180419904</c:v>
                </c:pt>
                <c:pt idx="65">
                  <c:v>5.0261545181274396</c:v>
                </c:pt>
                <c:pt idx="66">
                  <c:v>5.1078224182128897</c:v>
                </c:pt>
                <c:pt idx="67">
                  <c:v>5.1894903182983398</c:v>
                </c:pt>
                <c:pt idx="68">
                  <c:v>5.2711582183837802</c:v>
                </c:pt>
                <c:pt idx="69">
                  <c:v>5.3528261184692303</c:v>
                </c:pt>
                <c:pt idx="70">
                  <c:v>5.4344940185546804</c:v>
                </c:pt>
                <c:pt idx="71">
                  <c:v>5.5161619186401296</c:v>
                </c:pt>
                <c:pt idx="72">
                  <c:v>5.5978298187255797</c:v>
                </c:pt>
                <c:pt idx="73">
                  <c:v>5.6794977188110298</c:v>
                </c:pt>
                <c:pt idx="74">
                  <c:v>5.7611656188964799</c:v>
                </c:pt>
                <c:pt idx="75">
                  <c:v>5.84283351898193</c:v>
                </c:pt>
                <c:pt idx="76">
                  <c:v>5.9245014190673801</c:v>
                </c:pt>
                <c:pt idx="77">
                  <c:v>6.0061693191528303</c:v>
                </c:pt>
                <c:pt idx="78">
                  <c:v>6.0878372192382804</c:v>
                </c:pt>
                <c:pt idx="79">
                  <c:v>6.1695051193237296</c:v>
                </c:pt>
                <c:pt idx="80">
                  <c:v>6.2511730194091797</c:v>
                </c:pt>
                <c:pt idx="81">
                  <c:v>6.33284091949462</c:v>
                </c:pt>
                <c:pt idx="82">
                  <c:v>6.4145088195800701</c:v>
                </c:pt>
                <c:pt idx="83">
                  <c:v>6.4961767196655202</c:v>
                </c:pt>
                <c:pt idx="84">
                  <c:v>6.5778446197509703</c:v>
                </c:pt>
                <c:pt idx="85">
                  <c:v>6.5999999046325604</c:v>
                </c:pt>
                <c:pt idx="86">
                  <c:v>6.5999999046325604</c:v>
                </c:pt>
                <c:pt idx="87">
                  <c:v>6.5999999046325604</c:v>
                </c:pt>
                <c:pt idx="88">
                  <c:v>6.5999999046325604</c:v>
                </c:pt>
                <c:pt idx="89">
                  <c:v>6.5999999046325604</c:v>
                </c:pt>
                <c:pt idx="90">
                  <c:v>6.5999999046325604</c:v>
                </c:pt>
                <c:pt idx="91">
                  <c:v>6.5999999046325604</c:v>
                </c:pt>
                <c:pt idx="92">
                  <c:v>6.5999999046325604</c:v>
                </c:pt>
                <c:pt idx="93">
                  <c:v>6.5999999046325604</c:v>
                </c:pt>
                <c:pt idx="94">
                  <c:v>6.5999999046325604</c:v>
                </c:pt>
                <c:pt idx="95">
                  <c:v>6.5999999046325604</c:v>
                </c:pt>
                <c:pt idx="96">
                  <c:v>6.5999999046325604</c:v>
                </c:pt>
                <c:pt idx="97">
                  <c:v>6.5999999046325604</c:v>
                </c:pt>
                <c:pt idx="98">
                  <c:v>6.5999999046325604</c:v>
                </c:pt>
                <c:pt idx="99">
                  <c:v>6.5999999046325604</c:v>
                </c:pt>
                <c:pt idx="100">
                  <c:v>6.5999999046325604</c:v>
                </c:pt>
                <c:pt idx="101">
                  <c:v>6.5999999046325604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1-4DCD-428C-90EE-8229E6AFC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54384"/>
        <c:axId val="1504554928"/>
        <c:extLst/>
      </c:scatterChart>
      <c:valAx>
        <c:axId val="1504554384"/>
        <c:scaling>
          <c:orientation val="minMax"/>
          <c:max val="10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54928"/>
        <c:crosses val="autoZero"/>
        <c:crossBetween val="midCat"/>
      </c:valAx>
      <c:valAx>
        <c:axId val="150455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54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7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43-4CF5-BFCF-CCF17737345B}"/>
                </c:ext>
              </c:extLst>
            </c:dLbl>
            <c:dLbl>
              <c:idx val="112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3-4CF5-BFCF-CCF17737345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'Rampas 7%'!$AQ$3:$AQ$143</c:f>
              <c:numCache>
                <c:formatCode>General</c:formatCode>
                <c:ptCount val="141"/>
                <c:pt idx="0">
                  <c:v>0</c:v>
                </c:pt>
                <c:pt idx="1">
                  <c:v>0.999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10.999000000000001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15.999000000000001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20.998999999999999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25.998999999999999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50.999000000000002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85.998999999999995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115.999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120.999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125.999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130.999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'Rampas 7%'!$AT$3:$AT$143</c:f>
              <c:numCache>
                <c:formatCode>General</c:formatCode>
                <c:ptCount val="141"/>
                <c:pt idx="0">
                  <c:v>1.0053863525390601</c:v>
                </c:pt>
                <c:pt idx="1">
                  <c:v>1.0154625177383401</c:v>
                </c:pt>
                <c:pt idx="2">
                  <c:v>0.99834060668945301</c:v>
                </c:pt>
                <c:pt idx="3">
                  <c:v>1.0008629560470499</c:v>
                </c:pt>
                <c:pt idx="4">
                  <c:v>1.0057839155197099</c:v>
                </c:pt>
                <c:pt idx="5">
                  <c:v>1.0508759021759</c:v>
                </c:pt>
                <c:pt idx="6">
                  <c:v>1.0890487432479801</c:v>
                </c:pt>
                <c:pt idx="7">
                  <c:v>1.18157505989074</c:v>
                </c:pt>
                <c:pt idx="8">
                  <c:v>1.2292289733886701</c:v>
                </c:pt>
                <c:pt idx="9">
                  <c:v>1.2420746088027901</c:v>
                </c:pt>
                <c:pt idx="10">
                  <c:v>1.2920913696289</c:v>
                </c:pt>
                <c:pt idx="11">
                  <c:v>1.3367500305175699</c:v>
                </c:pt>
                <c:pt idx="12">
                  <c:v>1.3828719854354801</c:v>
                </c:pt>
                <c:pt idx="13">
                  <c:v>1.41725385189056</c:v>
                </c:pt>
                <c:pt idx="14">
                  <c:v>1.41783678531646</c:v>
                </c:pt>
                <c:pt idx="15">
                  <c:v>1.5050522089004501</c:v>
                </c:pt>
                <c:pt idx="16">
                  <c:v>1.51761782169342</c:v>
                </c:pt>
                <c:pt idx="17">
                  <c:v>1.5471390485763501</c:v>
                </c:pt>
                <c:pt idx="18">
                  <c:v>1.6225891113281199</c:v>
                </c:pt>
                <c:pt idx="19">
                  <c:v>1.6844558715820299</c:v>
                </c:pt>
                <c:pt idx="20">
                  <c:v>1.7114776372909499</c:v>
                </c:pt>
                <c:pt idx="21">
                  <c:v>1.7472953796386701</c:v>
                </c:pt>
                <c:pt idx="22">
                  <c:v>1.79728698730468</c:v>
                </c:pt>
                <c:pt idx="23">
                  <c:v>1.8381661176681501</c:v>
                </c:pt>
                <c:pt idx="24">
                  <c:v>1.86402511596679</c:v>
                </c:pt>
                <c:pt idx="25">
                  <c:v>1.8920158147811801</c:v>
                </c:pt>
                <c:pt idx="26">
                  <c:v>1.92552721500396</c:v>
                </c:pt>
                <c:pt idx="27">
                  <c:v>1.99878394603729</c:v>
                </c:pt>
                <c:pt idx="28">
                  <c:v>2.0360801219940101</c:v>
                </c:pt>
                <c:pt idx="29">
                  <c:v>2.0668716430664</c:v>
                </c:pt>
                <c:pt idx="30">
                  <c:v>2.1069481372833199</c:v>
                </c:pt>
                <c:pt idx="31">
                  <c:v>2.15757155418396</c:v>
                </c:pt>
                <c:pt idx="32">
                  <c:v>2.1959443092346098</c:v>
                </c:pt>
                <c:pt idx="33">
                  <c:v>2.2064316272735498</c:v>
                </c:pt>
                <c:pt idx="34">
                  <c:v>2.2433166503906201</c:v>
                </c:pt>
                <c:pt idx="35">
                  <c:v>2.31293725967407</c:v>
                </c:pt>
                <c:pt idx="36">
                  <c:v>2.3602759838104199</c:v>
                </c:pt>
                <c:pt idx="37">
                  <c:v>2.40041899681091</c:v>
                </c:pt>
                <c:pt idx="38">
                  <c:v>2.41978454589843</c:v>
                </c:pt>
                <c:pt idx="39">
                  <c:v>2.48307800292968</c:v>
                </c:pt>
                <c:pt idx="40">
                  <c:v>2.5315475463867099</c:v>
                </c:pt>
                <c:pt idx="41">
                  <c:v>2.5620040893554599</c:v>
                </c:pt>
                <c:pt idx="42">
                  <c:v>2.5699784755706698</c:v>
                </c:pt>
                <c:pt idx="43">
                  <c:v>2.6494843959808301</c:v>
                </c:pt>
                <c:pt idx="44">
                  <c:v>2.6873033046722399</c:v>
                </c:pt>
                <c:pt idx="45">
                  <c:v>2.7072303295135498</c:v>
                </c:pt>
                <c:pt idx="46">
                  <c:v>2.7465331554412802</c:v>
                </c:pt>
                <c:pt idx="47">
                  <c:v>2.8405838012695299</c:v>
                </c:pt>
                <c:pt idx="48">
                  <c:v>2.8364944458007799</c:v>
                </c:pt>
                <c:pt idx="49">
                  <c:v>2.8745210170745801</c:v>
                </c:pt>
                <c:pt idx="50">
                  <c:v>2.9127204418182302</c:v>
                </c:pt>
                <c:pt idx="51">
                  <c:v>2.9665856361389098</c:v>
                </c:pt>
                <c:pt idx="52">
                  <c:v>2.9974961280822701</c:v>
                </c:pt>
                <c:pt idx="53">
                  <c:v>3.0468118190765301</c:v>
                </c:pt>
                <c:pt idx="54">
                  <c:v>3.07801294326782</c:v>
                </c:pt>
                <c:pt idx="55">
                  <c:v>3.1379401683807302</c:v>
                </c:pt>
                <c:pt idx="56">
                  <c:v>3.1571342945098801</c:v>
                </c:pt>
                <c:pt idx="57">
                  <c:v>3.1960380077361998</c:v>
                </c:pt>
                <c:pt idx="58">
                  <c:v>3.2406373023986799</c:v>
                </c:pt>
                <c:pt idx="59">
                  <c:v>3.3072030544281001</c:v>
                </c:pt>
                <c:pt idx="60">
                  <c:v>3.32549977302551</c:v>
                </c:pt>
                <c:pt idx="61">
                  <c:v>3.3685128688812198</c:v>
                </c:pt>
                <c:pt idx="62">
                  <c:v>3.40459132194519</c:v>
                </c:pt>
                <c:pt idx="63">
                  <c:v>3.4596886634826598</c:v>
                </c:pt>
                <c:pt idx="64">
                  <c:v>3.49639821052551</c:v>
                </c:pt>
                <c:pt idx="65">
                  <c:v>3.5352287292480402</c:v>
                </c:pt>
                <c:pt idx="66">
                  <c:v>3.5615754127502401</c:v>
                </c:pt>
                <c:pt idx="67">
                  <c:v>3.62568140029907</c:v>
                </c:pt>
                <c:pt idx="68">
                  <c:v>3.6595253944396902</c:v>
                </c:pt>
                <c:pt idx="69">
                  <c:v>3.7008042335510201</c:v>
                </c:pt>
                <c:pt idx="70">
                  <c:v>3.7224099636077801</c:v>
                </c:pt>
                <c:pt idx="71">
                  <c:v>3.7903954982757502</c:v>
                </c:pt>
                <c:pt idx="72">
                  <c:v>3.82166147232055</c:v>
                </c:pt>
                <c:pt idx="73">
                  <c:v>3.8433258533477699</c:v>
                </c:pt>
                <c:pt idx="74">
                  <c:v>3.8937599658965998</c:v>
                </c:pt>
                <c:pt idx="75">
                  <c:v>3.9303710460662802</c:v>
                </c:pt>
                <c:pt idx="76">
                  <c:v>3.9746651649475</c:v>
                </c:pt>
                <c:pt idx="77">
                  <c:v>4.0019845962524396</c:v>
                </c:pt>
                <c:pt idx="78">
                  <c:v>4.0336809158325098</c:v>
                </c:pt>
                <c:pt idx="79">
                  <c:v>4.1381554603576598</c:v>
                </c:pt>
                <c:pt idx="80">
                  <c:v>4.1716637611389098</c:v>
                </c:pt>
                <c:pt idx="81">
                  <c:v>4.1955080032348597</c:v>
                </c:pt>
                <c:pt idx="82">
                  <c:v>4.2133708000183097</c:v>
                </c:pt>
                <c:pt idx="83">
                  <c:v>4.2709169387817303</c:v>
                </c:pt>
                <c:pt idx="84">
                  <c:v>4.3269729614257804</c:v>
                </c:pt>
                <c:pt idx="85">
                  <c:v>4.3689622879028303</c:v>
                </c:pt>
                <c:pt idx="86">
                  <c:v>4.3929047584533603</c:v>
                </c:pt>
                <c:pt idx="87">
                  <c:v>4.4428825378417898</c:v>
                </c:pt>
                <c:pt idx="88">
                  <c:v>4.4776926040649396</c:v>
                </c:pt>
                <c:pt idx="89">
                  <c:v>4.4891939163207999</c:v>
                </c:pt>
                <c:pt idx="90">
                  <c:v>4.5607309341430602</c:v>
                </c:pt>
                <c:pt idx="91">
                  <c:v>4.6068382263183496</c:v>
                </c:pt>
                <c:pt idx="92">
                  <c:v>4.6472878456115696</c:v>
                </c:pt>
                <c:pt idx="93">
                  <c:v>4.65952396392822</c:v>
                </c:pt>
                <c:pt idx="94">
                  <c:v>4.7023658752441397</c:v>
                </c:pt>
                <c:pt idx="95">
                  <c:v>4.7797203063964799</c:v>
                </c:pt>
                <c:pt idx="96">
                  <c:v>4.8128485679626403</c:v>
                </c:pt>
                <c:pt idx="97">
                  <c:v>4.8415274620056099</c:v>
                </c:pt>
                <c:pt idx="98">
                  <c:v>4.8761057853698704</c:v>
                </c:pt>
                <c:pt idx="99">
                  <c:v>4.9270720481872496</c:v>
                </c:pt>
                <c:pt idx="100">
                  <c:v>4.9573054313659597</c:v>
                </c:pt>
                <c:pt idx="101">
                  <c:v>4.9958419799804599</c:v>
                </c:pt>
                <c:pt idx="102">
                  <c:v>5.0490736961364702</c:v>
                </c:pt>
                <c:pt idx="103">
                  <c:v>5.0987982749938903</c:v>
                </c:pt>
                <c:pt idx="104">
                  <c:v>5.1260094642639098</c:v>
                </c:pt>
                <c:pt idx="105">
                  <c:v>5.1690964698791504</c:v>
                </c:pt>
                <c:pt idx="106">
                  <c:v>5.1884422302245996</c:v>
                </c:pt>
                <c:pt idx="107">
                  <c:v>5.2662019729614196</c:v>
                </c:pt>
                <c:pt idx="108">
                  <c:v>5.2904777526855398</c:v>
                </c:pt>
                <c:pt idx="109">
                  <c:v>5.3236589431762598</c:v>
                </c:pt>
                <c:pt idx="110">
                  <c:v>5.3571085929870597</c:v>
                </c:pt>
                <c:pt idx="111">
                  <c:v>5.4328041076660103</c:v>
                </c:pt>
                <c:pt idx="112">
                  <c:v>5.4455885887145996</c:v>
                </c:pt>
                <c:pt idx="113">
                  <c:v>5.4885368347167898</c:v>
                </c:pt>
                <c:pt idx="114">
                  <c:v>5.5261092185974103</c:v>
                </c:pt>
                <c:pt idx="115">
                  <c:v>5.5680389404296804</c:v>
                </c:pt>
                <c:pt idx="116">
                  <c:v>5.6116685867309499</c:v>
                </c:pt>
                <c:pt idx="117">
                  <c:v>5.6599555015563903</c:v>
                </c:pt>
                <c:pt idx="118">
                  <c:v>5.6956391334533603</c:v>
                </c:pt>
                <c:pt idx="119">
                  <c:v>5.74476766586303</c:v>
                </c:pt>
                <c:pt idx="120">
                  <c:v>5.7826004028320304</c:v>
                </c:pt>
                <c:pt idx="121">
                  <c:v>5.80621290206909</c:v>
                </c:pt>
                <c:pt idx="122">
                  <c:v>5.8670501708984304</c:v>
                </c:pt>
                <c:pt idx="123">
                  <c:v>5.9047379493713299</c:v>
                </c:pt>
                <c:pt idx="124">
                  <c:v>5.9567198753356898</c:v>
                </c:pt>
                <c:pt idx="125">
                  <c:v>5.9894747734069798</c:v>
                </c:pt>
                <c:pt idx="126">
                  <c:v>6.0014619827270499</c:v>
                </c:pt>
                <c:pt idx="127">
                  <c:v>6.0828056335449201</c:v>
                </c:pt>
                <c:pt idx="128">
                  <c:v>6.1156563758850098</c:v>
                </c:pt>
                <c:pt idx="129">
                  <c:v>6.12644290924072</c:v>
                </c:pt>
                <c:pt idx="130">
                  <c:v>6.18015432357788</c:v>
                </c:pt>
                <c:pt idx="131">
                  <c:v>6.21974420547485</c:v>
                </c:pt>
                <c:pt idx="132">
                  <c:v>6.2811036109924299</c:v>
                </c:pt>
                <c:pt idx="133">
                  <c:v>6.3126635551452601</c:v>
                </c:pt>
                <c:pt idx="134">
                  <c:v>6.3501296043395996</c:v>
                </c:pt>
                <c:pt idx="135">
                  <c:v>6.4010500907897896</c:v>
                </c:pt>
                <c:pt idx="136">
                  <c:v>6.4372329711914</c:v>
                </c:pt>
                <c:pt idx="137">
                  <c:v>6.4759368896484304</c:v>
                </c:pt>
                <c:pt idx="138">
                  <c:v>6.5181612968444798</c:v>
                </c:pt>
                <c:pt idx="139">
                  <c:v>6.55822706222534</c:v>
                </c:pt>
                <c:pt idx="140">
                  <c:v>6.5827674865722603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C43-4CF5-BFCF-CCF177373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606608"/>
        <c:axId val="150461476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'Rampas 7%'!$AQ$3:$AQ$143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0.999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10.999000000000001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15.999000000000001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20.998999999999999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25.998999999999999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50.999000000000002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60.999000000000002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85.998999999999995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111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115.999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120.999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125.999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130.999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136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'Rampas 7%'!$AR$3:$AR$143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1</c:v>
                      </c:pt>
                      <c:pt idx="1">
                        <c:v>1</c:v>
                      </c:pt>
                      <c:pt idx="2">
                        <c:v>1.0163331031799301</c:v>
                      </c:pt>
                      <c:pt idx="3">
                        <c:v>1.0571658611297601</c:v>
                      </c:pt>
                      <c:pt idx="4">
                        <c:v>1.0979986190795801</c:v>
                      </c:pt>
                      <c:pt idx="5">
                        <c:v>1.1388313770294101</c:v>
                      </c:pt>
                      <c:pt idx="6">
                        <c:v>1.1796641349792401</c:v>
                      </c:pt>
                      <c:pt idx="7">
                        <c:v>1.22049689292907</c:v>
                      </c:pt>
                      <c:pt idx="8">
                        <c:v>1.2613296508789</c:v>
                      </c:pt>
                      <c:pt idx="9">
                        <c:v>1.30216240882873</c:v>
                      </c:pt>
                      <c:pt idx="10">
                        <c:v>1.34299516677856</c:v>
                      </c:pt>
                      <c:pt idx="11">
                        <c:v>1.38382792472839</c:v>
                      </c:pt>
                      <c:pt idx="12">
                        <c:v>1.42466068267822</c:v>
                      </c:pt>
                      <c:pt idx="13">
                        <c:v>1.46549344062805</c:v>
                      </c:pt>
                      <c:pt idx="14">
                        <c:v>1.50632619857788</c:v>
                      </c:pt>
                      <c:pt idx="15">
                        <c:v>1.54715895652771</c:v>
                      </c:pt>
                      <c:pt idx="16">
                        <c:v>1.58799171447753</c:v>
                      </c:pt>
                      <c:pt idx="17">
                        <c:v>1.6288244724273599</c:v>
                      </c:pt>
                      <c:pt idx="18">
                        <c:v>1.6696572303771899</c:v>
                      </c:pt>
                      <c:pt idx="19">
                        <c:v>1.7104899883270199</c:v>
                      </c:pt>
                      <c:pt idx="20">
                        <c:v>1.7513227462768499</c:v>
                      </c:pt>
                      <c:pt idx="21">
                        <c:v>1.7921555042266799</c:v>
                      </c:pt>
                      <c:pt idx="22">
                        <c:v>1.8329882621765099</c:v>
                      </c:pt>
                      <c:pt idx="23">
                        <c:v>1.8738210201263401</c:v>
                      </c:pt>
                      <c:pt idx="24">
                        <c:v>1.9146537780761701</c:v>
                      </c:pt>
                      <c:pt idx="25">
                        <c:v>1.9554865360260001</c:v>
                      </c:pt>
                      <c:pt idx="26">
                        <c:v>1.9963192939758301</c:v>
                      </c:pt>
                      <c:pt idx="27">
                        <c:v>2.0371532440185498</c:v>
                      </c:pt>
                      <c:pt idx="28">
                        <c:v>2.07798719406127</c:v>
                      </c:pt>
                      <c:pt idx="29">
                        <c:v>2.1188211441039999</c:v>
                      </c:pt>
                      <c:pt idx="30">
                        <c:v>2.1596550941467201</c:v>
                      </c:pt>
                      <c:pt idx="31">
                        <c:v>2.20048904418945</c:v>
                      </c:pt>
                      <c:pt idx="32">
                        <c:v>2.2413229942321702</c:v>
                      </c:pt>
                      <c:pt idx="33">
                        <c:v>2.2821569442749001</c:v>
                      </c:pt>
                      <c:pt idx="34">
                        <c:v>2.3229908943176198</c:v>
                      </c:pt>
                      <c:pt idx="35">
                        <c:v>2.3638248443603498</c:v>
                      </c:pt>
                      <c:pt idx="36">
                        <c:v>2.40465879440307</c:v>
                      </c:pt>
                      <c:pt idx="37">
                        <c:v>2.4454927444457999</c:v>
                      </c:pt>
                      <c:pt idx="38">
                        <c:v>2.4863266944885201</c:v>
                      </c:pt>
                      <c:pt idx="39">
                        <c:v>2.52716064453125</c:v>
                      </c:pt>
                      <c:pt idx="40">
                        <c:v>2.5679945945739702</c:v>
                      </c:pt>
                      <c:pt idx="41">
                        <c:v>2.6088285446166899</c:v>
                      </c:pt>
                      <c:pt idx="42">
                        <c:v>2.6496624946594198</c:v>
                      </c:pt>
                      <c:pt idx="43">
                        <c:v>2.69049644470214</c:v>
                      </c:pt>
                      <c:pt idx="44">
                        <c:v>2.7313303947448699</c:v>
                      </c:pt>
                      <c:pt idx="45">
                        <c:v>2.7721643447875901</c:v>
                      </c:pt>
                      <c:pt idx="46">
                        <c:v>2.81299829483032</c:v>
                      </c:pt>
                      <c:pt idx="47">
                        <c:v>2.8538322448730402</c:v>
                      </c:pt>
                      <c:pt idx="48">
                        <c:v>2.8946661949157702</c:v>
                      </c:pt>
                      <c:pt idx="49">
                        <c:v>2.9355001449584899</c:v>
                      </c:pt>
                      <c:pt idx="50">
                        <c:v>2.9763340950012198</c:v>
                      </c:pt>
                      <c:pt idx="51">
                        <c:v>3.01716804504394</c:v>
                      </c:pt>
                      <c:pt idx="52">
                        <c:v>3.0580019950866699</c:v>
                      </c:pt>
                      <c:pt idx="53">
                        <c:v>3.0988359451293901</c:v>
                      </c:pt>
                      <c:pt idx="54">
                        <c:v>3.1396698951721098</c:v>
                      </c:pt>
                      <c:pt idx="55">
                        <c:v>3.1805038452148402</c:v>
                      </c:pt>
                      <c:pt idx="56">
                        <c:v>3.2213377952575599</c:v>
                      </c:pt>
                      <c:pt idx="57">
                        <c:v>3.2621717453002899</c:v>
                      </c:pt>
                      <c:pt idx="58">
                        <c:v>3.30300569534301</c:v>
                      </c:pt>
                      <c:pt idx="59">
                        <c:v>3.34383964538574</c:v>
                      </c:pt>
                      <c:pt idx="60">
                        <c:v>3.3846735954284601</c:v>
                      </c:pt>
                      <c:pt idx="61">
                        <c:v>3.4255075454711901</c:v>
                      </c:pt>
                      <c:pt idx="62">
                        <c:v>3.4663414955139098</c:v>
                      </c:pt>
                      <c:pt idx="63">
                        <c:v>3.5071754455566402</c:v>
                      </c:pt>
                      <c:pt idx="64">
                        <c:v>3.5480093955993599</c:v>
                      </c:pt>
                      <c:pt idx="65">
                        <c:v>3.5888433456420898</c:v>
                      </c:pt>
                      <c:pt idx="66">
                        <c:v>3.62967729568481</c:v>
                      </c:pt>
                      <c:pt idx="67">
                        <c:v>3.6705112457275302</c:v>
                      </c:pt>
                      <c:pt idx="68">
                        <c:v>3.7113451957702601</c:v>
                      </c:pt>
                      <c:pt idx="69">
                        <c:v>3.7521791458129798</c:v>
                      </c:pt>
                      <c:pt idx="70">
                        <c:v>3.7930130958557098</c:v>
                      </c:pt>
                      <c:pt idx="71">
                        <c:v>3.83384704589843</c:v>
                      </c:pt>
                      <c:pt idx="72">
                        <c:v>3.8746809959411599</c:v>
                      </c:pt>
                      <c:pt idx="73">
                        <c:v>3.9155149459838801</c:v>
                      </c:pt>
                      <c:pt idx="74">
                        <c:v>3.95634889602661</c:v>
                      </c:pt>
                      <c:pt idx="75">
                        <c:v>3.9971828460693302</c:v>
                      </c:pt>
                      <c:pt idx="76">
                        <c:v>4.0380144119262598</c:v>
                      </c:pt>
                      <c:pt idx="77">
                        <c:v>4.0788459777831996</c:v>
                      </c:pt>
                      <c:pt idx="78">
                        <c:v>4.1196775436401296</c:v>
                      </c:pt>
                      <c:pt idx="79">
                        <c:v>4.1605091094970703</c:v>
                      </c:pt>
                      <c:pt idx="80">
                        <c:v>4.2013406753540004</c:v>
                      </c:pt>
                      <c:pt idx="81">
                        <c:v>4.2421722412109304</c:v>
                      </c:pt>
                      <c:pt idx="82">
                        <c:v>4.2830038070678702</c:v>
                      </c:pt>
                      <c:pt idx="83">
                        <c:v>4.3238353729248002</c:v>
                      </c:pt>
                      <c:pt idx="84">
                        <c:v>4.3646669387817303</c:v>
                      </c:pt>
                      <c:pt idx="85">
                        <c:v>4.4054985046386701</c:v>
                      </c:pt>
                      <c:pt idx="86">
                        <c:v>4.4463300704956001</c:v>
                      </c:pt>
                      <c:pt idx="87">
                        <c:v>4.4871616363525302</c:v>
                      </c:pt>
                      <c:pt idx="88">
                        <c:v>4.52799320220947</c:v>
                      </c:pt>
                      <c:pt idx="89">
                        <c:v>4.5688247680664</c:v>
                      </c:pt>
                      <c:pt idx="90">
                        <c:v>4.6096563339233398</c:v>
                      </c:pt>
                      <c:pt idx="91">
                        <c:v>4.6504878997802699</c:v>
                      </c:pt>
                      <c:pt idx="92">
                        <c:v>4.6913194656371999</c:v>
                      </c:pt>
                      <c:pt idx="93">
                        <c:v>4.7321510314941397</c:v>
                      </c:pt>
                      <c:pt idx="94">
                        <c:v>4.7729825973510698</c:v>
                      </c:pt>
                      <c:pt idx="95">
                        <c:v>4.8138141632079998</c:v>
                      </c:pt>
                      <c:pt idx="96">
                        <c:v>4.8546457290649396</c:v>
                      </c:pt>
                      <c:pt idx="97">
                        <c:v>4.8954772949218697</c:v>
                      </c:pt>
                      <c:pt idx="98">
                        <c:v>4.9363088607787997</c:v>
                      </c:pt>
                      <c:pt idx="99">
                        <c:v>4.9771404266357404</c:v>
                      </c:pt>
                      <c:pt idx="100">
                        <c:v>5.0179719924926696</c:v>
                      </c:pt>
                      <c:pt idx="101">
                        <c:v>5.0588035583495996</c:v>
                      </c:pt>
                      <c:pt idx="102">
                        <c:v>5.0996351242065403</c:v>
                      </c:pt>
                      <c:pt idx="103">
                        <c:v>5.1404666900634703</c:v>
                      </c:pt>
                      <c:pt idx="104">
                        <c:v>5.1812982559204102</c:v>
                      </c:pt>
                      <c:pt idx="105">
                        <c:v>5.2221298217773402</c:v>
                      </c:pt>
                      <c:pt idx="106">
                        <c:v>5.2629613876342702</c:v>
                      </c:pt>
                      <c:pt idx="107">
                        <c:v>5.30379295349121</c:v>
                      </c:pt>
                      <c:pt idx="108">
                        <c:v>5.3446245193481401</c:v>
                      </c:pt>
                      <c:pt idx="109">
                        <c:v>5.3854560852050701</c:v>
                      </c:pt>
                      <c:pt idx="110">
                        <c:v>5.4262876510620099</c:v>
                      </c:pt>
                      <c:pt idx="111">
                        <c:v>5.46711921691894</c:v>
                      </c:pt>
                      <c:pt idx="112">
                        <c:v>5.50795078277587</c:v>
                      </c:pt>
                      <c:pt idx="113">
                        <c:v>5.5487823486328098</c:v>
                      </c:pt>
                      <c:pt idx="114">
                        <c:v>5.5896139144897399</c:v>
                      </c:pt>
                      <c:pt idx="115">
                        <c:v>5.6304454803466797</c:v>
                      </c:pt>
                      <c:pt idx="116">
                        <c:v>5.6712770462036097</c:v>
                      </c:pt>
                      <c:pt idx="117">
                        <c:v>5.7121086120605398</c:v>
                      </c:pt>
                      <c:pt idx="118">
                        <c:v>5.7529401779174796</c:v>
                      </c:pt>
                      <c:pt idx="119">
                        <c:v>5.7937717437744096</c:v>
                      </c:pt>
                      <c:pt idx="120">
                        <c:v>5.8346033096313397</c:v>
                      </c:pt>
                      <c:pt idx="121">
                        <c:v>5.8754348754882804</c:v>
                      </c:pt>
                      <c:pt idx="122">
                        <c:v>5.9162664413452104</c:v>
                      </c:pt>
                      <c:pt idx="123">
                        <c:v>5.9570980072021396</c:v>
                      </c:pt>
                      <c:pt idx="124">
                        <c:v>5.9979295730590803</c:v>
                      </c:pt>
                      <c:pt idx="125">
                        <c:v>6.0387611389160103</c:v>
                      </c:pt>
                      <c:pt idx="126">
                        <c:v>6.0795927047729403</c:v>
                      </c:pt>
                      <c:pt idx="127">
                        <c:v>6.1204242706298801</c:v>
                      </c:pt>
                      <c:pt idx="128">
                        <c:v>6.1612558364868102</c:v>
                      </c:pt>
                      <c:pt idx="129">
                        <c:v>6.20208740234375</c:v>
                      </c:pt>
                      <c:pt idx="130">
                        <c:v>6.24291896820068</c:v>
                      </c:pt>
                      <c:pt idx="131">
                        <c:v>6.2837505340576101</c:v>
                      </c:pt>
                      <c:pt idx="132">
                        <c:v>6.3245820999145499</c:v>
                      </c:pt>
                      <c:pt idx="133">
                        <c:v>6.3654136657714799</c:v>
                      </c:pt>
                      <c:pt idx="134">
                        <c:v>6.40624523162841</c:v>
                      </c:pt>
                      <c:pt idx="135">
                        <c:v>6.4470767974853498</c:v>
                      </c:pt>
                      <c:pt idx="136">
                        <c:v>6.4879083633422798</c:v>
                      </c:pt>
                      <c:pt idx="137">
                        <c:v>6.5287399291992099</c:v>
                      </c:pt>
                      <c:pt idx="138">
                        <c:v>6.5695714950561497</c:v>
                      </c:pt>
                      <c:pt idx="139">
                        <c:v>6.5999999046325604</c:v>
                      </c:pt>
                      <c:pt idx="140">
                        <c:v>6.5999999046325604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2C43-4CF5-BFCF-CCF17737345B}"/>
                  </c:ext>
                </c:extLst>
              </c15:ser>
            </c15:filteredScatterSeries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7%'!$AQ$3:$AQ$143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0.999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10.999000000000001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15.999000000000001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20.998999999999999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25.998999999999999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50.999000000000002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60.999000000000002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85.998999999999995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111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115.999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120.999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125.999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130.999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136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7%'!$AS$3:$AS$143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0.98430186510086004</c:v>
                      </c:pt>
                      <c:pt idx="1">
                        <c:v>0.97912496328353804</c:v>
                      </c:pt>
                      <c:pt idx="2">
                        <c:v>0.98848193883895796</c:v>
                      </c:pt>
                      <c:pt idx="3">
                        <c:v>1.02070677280426</c:v>
                      </c:pt>
                      <c:pt idx="4">
                        <c:v>1.08534860610961</c:v>
                      </c:pt>
                      <c:pt idx="5">
                        <c:v>1.15055680274963</c:v>
                      </c:pt>
                      <c:pt idx="6">
                        <c:v>1.2126946449279701</c:v>
                      </c:pt>
                      <c:pt idx="7">
                        <c:v>1.2518846988677901</c:v>
                      </c:pt>
                      <c:pt idx="8">
                        <c:v>1.28453421592712</c:v>
                      </c:pt>
                      <c:pt idx="9">
                        <c:v>1.3271484375</c:v>
                      </c:pt>
                      <c:pt idx="10">
                        <c:v>1.3601109981536801</c:v>
                      </c:pt>
                      <c:pt idx="11">
                        <c:v>1.38754093647003</c:v>
                      </c:pt>
                      <c:pt idx="12">
                        <c:v>1.42942702770233</c:v>
                      </c:pt>
                      <c:pt idx="13">
                        <c:v>1.4674036502838099</c:v>
                      </c:pt>
                      <c:pt idx="14">
                        <c:v>1.52262318134307</c:v>
                      </c:pt>
                      <c:pt idx="15">
                        <c:v>1.5715352296829199</c:v>
                      </c:pt>
                      <c:pt idx="16">
                        <c:v>1.62007355690002</c:v>
                      </c:pt>
                      <c:pt idx="17">
                        <c:v>1.68455374240875</c:v>
                      </c:pt>
                      <c:pt idx="18">
                        <c:v>1.71644294261932</c:v>
                      </c:pt>
                      <c:pt idx="19">
                        <c:v>1.7422468662261901</c:v>
                      </c:pt>
                      <c:pt idx="20">
                        <c:v>1.7670909166336</c:v>
                      </c:pt>
                      <c:pt idx="21">
                        <c:v>1.7974443435668901</c:v>
                      </c:pt>
                      <c:pt idx="22">
                        <c:v>1.82244431972503</c:v>
                      </c:pt>
                      <c:pt idx="23">
                        <c:v>1.8495804071426301</c:v>
                      </c:pt>
                      <c:pt idx="24">
                        <c:v>1.8875268697738601</c:v>
                      </c:pt>
                      <c:pt idx="25">
                        <c:v>1.9327408075332599</c:v>
                      </c:pt>
                      <c:pt idx="26">
                        <c:v>1.98006463050842</c:v>
                      </c:pt>
                      <c:pt idx="27">
                        <c:v>2.0214266777038499</c:v>
                      </c:pt>
                      <c:pt idx="28">
                        <c:v>2.05904912948608</c:v>
                      </c:pt>
                      <c:pt idx="29">
                        <c:v>2.0977544784545898</c:v>
                      </c:pt>
                      <c:pt idx="30">
                        <c:v>2.1308431625366202</c:v>
                      </c:pt>
                      <c:pt idx="31">
                        <c:v>2.1712548732757502</c:v>
                      </c:pt>
                      <c:pt idx="32">
                        <c:v>2.2093818187713601</c:v>
                      </c:pt>
                      <c:pt idx="33">
                        <c:v>2.2594349384307799</c:v>
                      </c:pt>
                      <c:pt idx="34">
                        <c:v>2.3146986961364702</c:v>
                      </c:pt>
                      <c:pt idx="35">
                        <c:v>2.3553621768951398</c:v>
                      </c:pt>
                      <c:pt idx="36">
                        <c:v>2.3959763050079301</c:v>
                      </c:pt>
                      <c:pt idx="37">
                        <c:v>2.4304141998290998</c:v>
                      </c:pt>
                      <c:pt idx="38">
                        <c:v>2.4750206470489502</c:v>
                      </c:pt>
                      <c:pt idx="39">
                        <c:v>2.51727247238159</c:v>
                      </c:pt>
                      <c:pt idx="40">
                        <c:v>2.5543966293334899</c:v>
                      </c:pt>
                      <c:pt idx="41">
                        <c:v>2.5866534709930402</c:v>
                      </c:pt>
                      <c:pt idx="42">
                        <c:v>2.6393399238586399</c:v>
                      </c:pt>
                      <c:pt idx="43">
                        <c:v>2.6707057952880802</c:v>
                      </c:pt>
                      <c:pt idx="44">
                        <c:v>2.7056031227111799</c:v>
                      </c:pt>
                      <c:pt idx="45">
                        <c:v>2.7522897720336901</c:v>
                      </c:pt>
                      <c:pt idx="46">
                        <c:v>2.7971720695495601</c:v>
                      </c:pt>
                      <c:pt idx="47">
                        <c:v>2.8394541740417401</c:v>
                      </c:pt>
                      <c:pt idx="48">
                        <c:v>2.8750739097595202</c:v>
                      </c:pt>
                      <c:pt idx="49">
                        <c:v>2.9207479953765798</c:v>
                      </c:pt>
                      <c:pt idx="50">
                        <c:v>2.9644596576690598</c:v>
                      </c:pt>
                      <c:pt idx="51">
                        <c:v>2.9970629215240399</c:v>
                      </c:pt>
                      <c:pt idx="52">
                        <c:v>3.0413305759429901</c:v>
                      </c:pt>
                      <c:pt idx="53">
                        <c:v>3.0823075771331698</c:v>
                      </c:pt>
                      <c:pt idx="54">
                        <c:v>3.1231238842010498</c:v>
                      </c:pt>
                      <c:pt idx="55">
                        <c:v>3.1635038852691602</c:v>
                      </c:pt>
                      <c:pt idx="56">
                        <c:v>3.2112557888031001</c:v>
                      </c:pt>
                      <c:pt idx="57">
                        <c:v>3.26116466522216</c:v>
                      </c:pt>
                      <c:pt idx="58">
                        <c:v>3.3056998252868599</c:v>
                      </c:pt>
                      <c:pt idx="59">
                        <c:v>3.3353996276855402</c:v>
                      </c:pt>
                      <c:pt idx="60">
                        <c:v>3.3740336894989</c:v>
                      </c:pt>
                      <c:pt idx="61">
                        <c:v>3.41912817955017</c:v>
                      </c:pt>
                      <c:pt idx="62">
                        <c:v>3.4600572586059499</c:v>
                      </c:pt>
                      <c:pt idx="63">
                        <c:v>3.4962384700775102</c:v>
                      </c:pt>
                      <c:pt idx="64">
                        <c:v>3.54300785064697</c:v>
                      </c:pt>
                      <c:pt idx="65">
                        <c:v>3.5825514793395898</c:v>
                      </c:pt>
                      <c:pt idx="66">
                        <c:v>3.6283755302429199</c:v>
                      </c:pt>
                      <c:pt idx="67">
                        <c:v>3.65982985496521</c:v>
                      </c:pt>
                      <c:pt idx="68">
                        <c:v>3.7003047466278001</c:v>
                      </c:pt>
                      <c:pt idx="69">
                        <c:v>3.7426223754882799</c:v>
                      </c:pt>
                      <c:pt idx="70">
                        <c:v>3.7899067401885902</c:v>
                      </c:pt>
                      <c:pt idx="71">
                        <c:v>3.8226065635681099</c:v>
                      </c:pt>
                      <c:pt idx="72">
                        <c:v>3.86629986763</c:v>
                      </c:pt>
                      <c:pt idx="73">
                        <c:v>3.9164834022521902</c:v>
                      </c:pt>
                      <c:pt idx="74">
                        <c:v>3.9601168632507302</c:v>
                      </c:pt>
                      <c:pt idx="75">
                        <c:v>3.99759745597839</c:v>
                      </c:pt>
                      <c:pt idx="76">
                        <c:v>4.0500621795654297</c:v>
                      </c:pt>
                      <c:pt idx="77">
                        <c:v>4.1074295043945304</c:v>
                      </c:pt>
                      <c:pt idx="78">
                        <c:v>4.1732335090637198</c:v>
                      </c:pt>
                      <c:pt idx="79">
                        <c:v>4.2064318656921298</c:v>
                      </c:pt>
                      <c:pt idx="80">
                        <c:v>4.2303543090820304</c:v>
                      </c:pt>
                      <c:pt idx="81">
                        <c:v>4.2601594924926696</c:v>
                      </c:pt>
                      <c:pt idx="82">
                        <c:v>4.3045721054077104</c:v>
                      </c:pt>
                      <c:pt idx="83">
                        <c:v>4.3475027084350497</c:v>
                      </c:pt>
                      <c:pt idx="84">
                        <c:v>4.38193607330322</c:v>
                      </c:pt>
                      <c:pt idx="85">
                        <c:v>4.4096159934997496</c:v>
                      </c:pt>
                      <c:pt idx="86">
                        <c:v>4.4424071311950604</c:v>
                      </c:pt>
                      <c:pt idx="87">
                        <c:v>4.4828290939331001</c:v>
                      </c:pt>
                      <c:pt idx="88">
                        <c:v>4.5216903686523402</c:v>
                      </c:pt>
                      <c:pt idx="89">
                        <c:v>4.5750012397766104</c:v>
                      </c:pt>
                      <c:pt idx="90">
                        <c:v>4.6073827743530202</c:v>
                      </c:pt>
                      <c:pt idx="91">
                        <c:v>4.6499614715576101</c:v>
                      </c:pt>
                      <c:pt idx="92">
                        <c:v>4.6842160224914497</c:v>
                      </c:pt>
                      <c:pt idx="93">
                        <c:v>4.7337255477905202</c:v>
                      </c:pt>
                      <c:pt idx="94">
                        <c:v>4.7822737693786603</c:v>
                      </c:pt>
                      <c:pt idx="95">
                        <c:v>4.82267141342163</c:v>
                      </c:pt>
                      <c:pt idx="96">
                        <c:v>4.8554191589355398</c:v>
                      </c:pt>
                      <c:pt idx="97">
                        <c:v>4.8932361602783203</c:v>
                      </c:pt>
                      <c:pt idx="98">
                        <c:v>4.9362473487854004</c:v>
                      </c:pt>
                      <c:pt idx="99">
                        <c:v>4.9746346473693803</c:v>
                      </c:pt>
                      <c:pt idx="100">
                        <c:v>5.0171451568603498</c:v>
                      </c:pt>
                      <c:pt idx="101">
                        <c:v>5.0638985633850098</c:v>
                      </c:pt>
                      <c:pt idx="102">
                        <c:v>5.0959687232971103</c:v>
                      </c:pt>
                      <c:pt idx="103">
                        <c:v>5.1345028877258301</c:v>
                      </c:pt>
                      <c:pt idx="104">
                        <c:v>5.1777582168579102</c:v>
                      </c:pt>
                      <c:pt idx="105">
                        <c:v>5.2191362380981401</c:v>
                      </c:pt>
                      <c:pt idx="106">
                        <c:v>5.2667746543884197</c:v>
                      </c:pt>
                      <c:pt idx="107">
                        <c:v>5.3055267333984304</c:v>
                      </c:pt>
                      <c:pt idx="108">
                        <c:v>5.3437294960021902</c:v>
                      </c:pt>
                      <c:pt idx="109">
                        <c:v>5.3891344070434499</c:v>
                      </c:pt>
                      <c:pt idx="110">
                        <c:v>5.43430423736572</c:v>
                      </c:pt>
                      <c:pt idx="111">
                        <c:v>5.4668593406677202</c:v>
                      </c:pt>
                      <c:pt idx="112">
                        <c:v>5.5136289596557599</c:v>
                      </c:pt>
                      <c:pt idx="113">
                        <c:v>5.5574994087219203</c:v>
                      </c:pt>
                      <c:pt idx="114">
                        <c:v>5.5996141433715803</c:v>
                      </c:pt>
                      <c:pt idx="115">
                        <c:v>5.6387023925781197</c:v>
                      </c:pt>
                      <c:pt idx="116">
                        <c:v>5.6882033348083496</c:v>
                      </c:pt>
                      <c:pt idx="117">
                        <c:v>5.7300767898559499</c:v>
                      </c:pt>
                      <c:pt idx="118">
                        <c:v>5.7675633430480904</c:v>
                      </c:pt>
                      <c:pt idx="119">
                        <c:v>5.7986512184143004</c:v>
                      </c:pt>
                      <c:pt idx="120">
                        <c:v>5.8476243019104004</c:v>
                      </c:pt>
                      <c:pt idx="121">
                        <c:v>5.89733409881591</c:v>
                      </c:pt>
                      <c:pt idx="122">
                        <c:v>5.9329137802123997</c:v>
                      </c:pt>
                      <c:pt idx="123">
                        <c:v>5.9762616157531703</c:v>
                      </c:pt>
                      <c:pt idx="124">
                        <c:v>6.0113129615783603</c:v>
                      </c:pt>
                      <c:pt idx="125">
                        <c:v>6.04939460754394</c:v>
                      </c:pt>
                      <c:pt idx="126">
                        <c:v>6.0993285179138104</c:v>
                      </c:pt>
                      <c:pt idx="127">
                        <c:v>6.1301069259643501</c:v>
                      </c:pt>
                      <c:pt idx="128">
                        <c:v>6.1691098213195801</c:v>
                      </c:pt>
                      <c:pt idx="129">
                        <c:v>6.2224326133728001</c:v>
                      </c:pt>
                      <c:pt idx="130">
                        <c:v>6.2652716636657697</c:v>
                      </c:pt>
                      <c:pt idx="131">
                        <c:v>6.3082199096679599</c:v>
                      </c:pt>
                      <c:pt idx="132">
                        <c:v>6.3489069938659597</c:v>
                      </c:pt>
                      <c:pt idx="133">
                        <c:v>6.3884096145629803</c:v>
                      </c:pt>
                      <c:pt idx="134">
                        <c:v>6.4258995056152299</c:v>
                      </c:pt>
                      <c:pt idx="135">
                        <c:v>6.46642971038818</c:v>
                      </c:pt>
                      <c:pt idx="136">
                        <c:v>6.5095429420471103</c:v>
                      </c:pt>
                      <c:pt idx="137">
                        <c:v>6.5498499870300204</c:v>
                      </c:pt>
                      <c:pt idx="138">
                        <c:v>6.5860996246337802</c:v>
                      </c:pt>
                      <c:pt idx="139">
                        <c:v>6.6362638473510698</c:v>
                      </c:pt>
                      <c:pt idx="140">
                        <c:v>6.6542458534240696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C43-4CF5-BFCF-CCF17737345B}"/>
                  </c:ext>
                </c:extLst>
              </c15:ser>
            </c15:filteredScatterSeries>
          </c:ext>
        </c:extLst>
      </c:scatterChart>
      <c:valAx>
        <c:axId val="1504606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614768"/>
        <c:crosses val="autoZero"/>
        <c:crossBetween val="midCat"/>
      </c:valAx>
      <c:valAx>
        <c:axId val="150461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6066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 - 7%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ascendentes_7'!$A$6:$A$149</c:f>
              <c:numCache>
                <c:formatCode>General</c:formatCode>
                <c:ptCount val="14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3.9990000000000001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13.999000000000001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23.998999999999999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28.998999999999999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38.999000000000002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43.999000000000002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73.998999999999995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83.998999999999995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88.998999999999995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93.998999999999995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113.999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118.999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128.999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</c:numCache>
            </c:numRef>
          </c:xVal>
          <c:yVal>
            <c:numRef>
              <c:f>'Reg_Escalones ascendentes_7'!$B$6:$B$149</c:f>
              <c:numCache>
                <c:formatCode>General</c:formatCode>
                <c:ptCount val="144"/>
                <c:pt idx="0">
                  <c:v>0.99802702665328902</c:v>
                </c:pt>
                <c:pt idx="1">
                  <c:v>0.997894287109375</c:v>
                </c:pt>
                <c:pt idx="2">
                  <c:v>1.0014908313751201</c:v>
                </c:pt>
                <c:pt idx="3">
                  <c:v>0.99678343534469604</c:v>
                </c:pt>
                <c:pt idx="4">
                  <c:v>1.00145494937896</c:v>
                </c:pt>
                <c:pt idx="5">
                  <c:v>0.99863284826278598</c:v>
                </c:pt>
                <c:pt idx="6">
                  <c:v>1.00395131111145</c:v>
                </c:pt>
                <c:pt idx="7">
                  <c:v>1.0320183038711499</c:v>
                </c:pt>
                <c:pt idx="8">
                  <c:v>1.0718917846679601</c:v>
                </c:pt>
                <c:pt idx="9">
                  <c:v>1.1007912158966</c:v>
                </c:pt>
                <c:pt idx="10">
                  <c:v>1.18550872802734</c:v>
                </c:pt>
                <c:pt idx="11">
                  <c:v>1.2229026556014999</c:v>
                </c:pt>
                <c:pt idx="12">
                  <c:v>1.26614153385162</c:v>
                </c:pt>
                <c:pt idx="13">
                  <c:v>1.27344286441802</c:v>
                </c:pt>
                <c:pt idx="14">
                  <c:v>1.3342872858047401</c:v>
                </c:pt>
                <c:pt idx="15">
                  <c:v>1.36560595035552</c:v>
                </c:pt>
                <c:pt idx="16">
                  <c:v>1.4006317853927599</c:v>
                </c:pt>
                <c:pt idx="17">
                  <c:v>1.43670582771301</c:v>
                </c:pt>
                <c:pt idx="18">
                  <c:v>1.51448667049407</c:v>
                </c:pt>
                <c:pt idx="19">
                  <c:v>1.53426206111907</c:v>
                </c:pt>
                <c:pt idx="20">
                  <c:v>1.55613708496093</c:v>
                </c:pt>
                <c:pt idx="21">
                  <c:v>1.6032012701034499</c:v>
                </c:pt>
                <c:pt idx="22">
                  <c:v>1.6754845380782999</c:v>
                </c:pt>
                <c:pt idx="23">
                  <c:v>1.7143242359161299</c:v>
                </c:pt>
                <c:pt idx="24">
                  <c:v>1.7375198602676301</c:v>
                </c:pt>
                <c:pt idx="25">
                  <c:v>1.76848757266998</c:v>
                </c:pt>
                <c:pt idx="26">
                  <c:v>1.82805407047271</c:v>
                </c:pt>
                <c:pt idx="27">
                  <c:v>1.8570206165313701</c:v>
                </c:pt>
                <c:pt idx="28">
                  <c:v>1.89265525341033</c:v>
                </c:pt>
                <c:pt idx="29">
                  <c:v>1.9197403192520099</c:v>
                </c:pt>
                <c:pt idx="30">
                  <c:v>2.0065674781799299</c:v>
                </c:pt>
                <c:pt idx="31">
                  <c:v>2.0111405849456698</c:v>
                </c:pt>
                <c:pt idx="32">
                  <c:v>2.03606104850769</c:v>
                </c:pt>
                <c:pt idx="33">
                  <c:v>2.0945746898651101</c:v>
                </c:pt>
                <c:pt idx="34">
                  <c:v>2.1788353919982901</c:v>
                </c:pt>
                <c:pt idx="35">
                  <c:v>2.1946427822113002</c:v>
                </c:pt>
                <c:pt idx="36">
                  <c:v>2.2252717018127401</c:v>
                </c:pt>
                <c:pt idx="37">
                  <c:v>2.2602775096893302</c:v>
                </c:pt>
                <c:pt idx="38">
                  <c:v>2.2981712818145699</c:v>
                </c:pt>
                <c:pt idx="39">
                  <c:v>2.36967921257019</c:v>
                </c:pt>
                <c:pt idx="40">
                  <c:v>2.3814125061035099</c:v>
                </c:pt>
                <c:pt idx="41">
                  <c:v>2.4105737209320002</c:v>
                </c:pt>
                <c:pt idx="42">
                  <c:v>2.4813454151153498</c:v>
                </c:pt>
                <c:pt idx="43">
                  <c:v>2.5261878967285099</c:v>
                </c:pt>
                <c:pt idx="44">
                  <c:v>2.5488967895507799</c:v>
                </c:pt>
                <c:pt idx="45">
                  <c:v>2.5846192836761399</c:v>
                </c:pt>
                <c:pt idx="46">
                  <c:v>2.6189651489257799</c:v>
                </c:pt>
                <c:pt idx="47">
                  <c:v>2.6965012550353999</c:v>
                </c:pt>
                <c:pt idx="48">
                  <c:v>2.7235457897186199</c:v>
                </c:pt>
                <c:pt idx="49">
                  <c:v>2.7387344837188698</c:v>
                </c:pt>
                <c:pt idx="50">
                  <c:v>2.82934117317199</c:v>
                </c:pt>
                <c:pt idx="51">
                  <c:v>2.8267540931701598</c:v>
                </c:pt>
                <c:pt idx="52">
                  <c:v>2.8797371387481601</c:v>
                </c:pt>
                <c:pt idx="53">
                  <c:v>2.9185562133789</c:v>
                </c:pt>
                <c:pt idx="54">
                  <c:v>2.9581704139709402</c:v>
                </c:pt>
                <c:pt idx="55">
                  <c:v>2.99741435050964</c:v>
                </c:pt>
                <c:pt idx="56">
                  <c:v>3.0542962551116899</c:v>
                </c:pt>
                <c:pt idx="57">
                  <c:v>3.0764992237090998</c:v>
                </c:pt>
                <c:pt idx="58">
                  <c:v>3.1354782581329301</c:v>
                </c:pt>
                <c:pt idx="59">
                  <c:v>3.1771645545959402</c:v>
                </c:pt>
                <c:pt idx="60">
                  <c:v>3.2168939113616899</c:v>
                </c:pt>
                <c:pt idx="61">
                  <c:v>3.1999473571777299</c:v>
                </c:pt>
                <c:pt idx="62">
                  <c:v>3.2919640541076598</c:v>
                </c:pt>
                <c:pt idx="63">
                  <c:v>3.3472046852111799</c:v>
                </c:pt>
                <c:pt idx="64">
                  <c:v>3.38443922996521</c:v>
                </c:pt>
                <c:pt idx="65">
                  <c:v>3.3878533840179399</c:v>
                </c:pt>
                <c:pt idx="66">
                  <c:v>3.4693901538848801</c:v>
                </c:pt>
                <c:pt idx="67">
                  <c:v>3.4795913696289</c:v>
                </c:pt>
                <c:pt idx="68">
                  <c:v>3.5325181484222399</c:v>
                </c:pt>
                <c:pt idx="69">
                  <c:v>3.5617599487304599</c:v>
                </c:pt>
                <c:pt idx="70">
                  <c:v>3.6171646118164</c:v>
                </c:pt>
                <c:pt idx="71">
                  <c:v>3.6823279857635498</c:v>
                </c:pt>
                <c:pt idx="72">
                  <c:v>3.6931564807891801</c:v>
                </c:pt>
                <c:pt idx="73">
                  <c:v>3.7249283790588299</c:v>
                </c:pt>
                <c:pt idx="74">
                  <c:v>3.7978837490081698</c:v>
                </c:pt>
                <c:pt idx="75">
                  <c:v>3.8286042213439901</c:v>
                </c:pt>
                <c:pt idx="76">
                  <c:v>3.8511695861816402</c:v>
                </c:pt>
                <c:pt idx="77">
                  <c:v>3.8855850696563698</c:v>
                </c:pt>
                <c:pt idx="78">
                  <c:v>3.9547545909881499</c:v>
                </c:pt>
                <c:pt idx="79">
                  <c:v>3.9860093593597399</c:v>
                </c:pt>
                <c:pt idx="80">
                  <c:v>4.0090661048889098</c:v>
                </c:pt>
                <c:pt idx="81">
                  <c:v>4.0517168045043901</c:v>
                </c:pt>
                <c:pt idx="82">
                  <c:v>4.1064066886901802</c:v>
                </c:pt>
                <c:pt idx="83">
                  <c:v>4.17921686172485</c:v>
                </c:pt>
                <c:pt idx="84">
                  <c:v>4.2067413330078098</c:v>
                </c:pt>
                <c:pt idx="85">
                  <c:v>4.19413089752197</c:v>
                </c:pt>
                <c:pt idx="86">
                  <c:v>4.2879905700683496</c:v>
                </c:pt>
                <c:pt idx="87">
                  <c:v>4.3302483558654696</c:v>
                </c:pt>
                <c:pt idx="88">
                  <c:v>4.3527565002441397</c:v>
                </c:pt>
                <c:pt idx="89">
                  <c:v>4.3811273574829102</c:v>
                </c:pt>
                <c:pt idx="90">
                  <c:v>4.4581489562988201</c:v>
                </c:pt>
                <c:pt idx="91">
                  <c:v>4.4677329063415501</c:v>
                </c:pt>
                <c:pt idx="92">
                  <c:v>4.5139694213867099</c:v>
                </c:pt>
                <c:pt idx="93">
                  <c:v>4.5461511611938397</c:v>
                </c:pt>
                <c:pt idx="94">
                  <c:v>4.60190677642822</c:v>
                </c:pt>
                <c:pt idx="95">
                  <c:v>4.6339187622070304</c:v>
                </c:pt>
                <c:pt idx="96">
                  <c:v>4.6783766746520996</c:v>
                </c:pt>
                <c:pt idx="97">
                  <c:v>4.7059273719787598</c:v>
                </c:pt>
                <c:pt idx="98">
                  <c:v>4.7705836296081499</c:v>
                </c:pt>
                <c:pt idx="99">
                  <c:v>4.81398153305053</c:v>
                </c:pt>
                <c:pt idx="100">
                  <c:v>4.84413242340087</c:v>
                </c:pt>
                <c:pt idx="101">
                  <c:v>4.8751635551452601</c:v>
                </c:pt>
                <c:pt idx="102">
                  <c:v>4.9174094200134197</c:v>
                </c:pt>
                <c:pt idx="103">
                  <c:v>4.9739198684692303</c:v>
                </c:pt>
                <c:pt idx="104">
                  <c:v>5.0189461708068803</c:v>
                </c:pt>
                <c:pt idx="105">
                  <c:v>5.0295991897582999</c:v>
                </c:pt>
                <c:pt idx="106">
                  <c:v>5.0957107543945304</c:v>
                </c:pt>
                <c:pt idx="107">
                  <c:v>5.1232566833495996</c:v>
                </c:pt>
                <c:pt idx="108">
                  <c:v>5.1636729240417401</c:v>
                </c:pt>
                <c:pt idx="109">
                  <c:v>5.1999101638793901</c:v>
                </c:pt>
                <c:pt idx="110">
                  <c:v>5.2540001869201598</c:v>
                </c:pt>
                <c:pt idx="111">
                  <c:v>5.2971305847167898</c:v>
                </c:pt>
                <c:pt idx="112">
                  <c:v>5.3399376869201598</c:v>
                </c:pt>
                <c:pt idx="113">
                  <c:v>5.3723616600036603</c:v>
                </c:pt>
                <c:pt idx="114">
                  <c:v>5.4006400108337402</c:v>
                </c:pt>
                <c:pt idx="115">
                  <c:v>5.4331598281860298</c:v>
                </c:pt>
                <c:pt idx="116">
                  <c:v>5.5135245323181099</c:v>
                </c:pt>
                <c:pt idx="117">
                  <c:v>5.5502495765686</c:v>
                </c:pt>
                <c:pt idx="118">
                  <c:v>5.5696625709533603</c:v>
                </c:pt>
                <c:pt idx="119">
                  <c:v>5.6372528076171804</c:v>
                </c:pt>
                <c:pt idx="120">
                  <c:v>5.6591491699218697</c:v>
                </c:pt>
                <c:pt idx="121">
                  <c:v>5.6832327842712402</c:v>
                </c:pt>
                <c:pt idx="122">
                  <c:v>5.7511210441589302</c:v>
                </c:pt>
                <c:pt idx="123">
                  <c:v>5.7080307006835902</c:v>
                </c:pt>
                <c:pt idx="124">
                  <c:v>5.864013671875</c:v>
                </c:pt>
                <c:pt idx="125">
                  <c:v>5.8786134719848597</c:v>
                </c:pt>
                <c:pt idx="126">
                  <c:v>5.9118523597717196</c:v>
                </c:pt>
                <c:pt idx="127">
                  <c:v>5.9422183036804199</c:v>
                </c:pt>
                <c:pt idx="128">
                  <c:v>5.9670648574829102</c:v>
                </c:pt>
                <c:pt idx="129">
                  <c:v>6.0274729728698704</c:v>
                </c:pt>
                <c:pt idx="130">
                  <c:v>6.0749268531799299</c:v>
                </c:pt>
                <c:pt idx="131">
                  <c:v>6.0996789932250897</c:v>
                </c:pt>
                <c:pt idx="132">
                  <c:v>6.1521868705749503</c:v>
                </c:pt>
                <c:pt idx="133">
                  <c:v>6.1776719093322701</c:v>
                </c:pt>
                <c:pt idx="134">
                  <c:v>6.2392539978027299</c:v>
                </c:pt>
                <c:pt idx="135">
                  <c:v>6.2685852050781197</c:v>
                </c:pt>
                <c:pt idx="136">
                  <c:v>6.2755808830261204</c:v>
                </c:pt>
                <c:pt idx="137">
                  <c:v>6.3651652336120597</c:v>
                </c:pt>
                <c:pt idx="138">
                  <c:v>6.3943839073181099</c:v>
                </c:pt>
                <c:pt idx="139">
                  <c:v>6.4437270164489702</c:v>
                </c:pt>
                <c:pt idx="140">
                  <c:v>6.4808578491210902</c:v>
                </c:pt>
                <c:pt idx="141">
                  <c:v>6.4997086524963299</c:v>
                </c:pt>
                <c:pt idx="142">
                  <c:v>6.5671324729919398</c:v>
                </c:pt>
                <c:pt idx="143">
                  <c:v>6.5898256301879803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60-4F08-891A-50A5486F1C2C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ascendentes_7'!$A$6:$A$149</c:f>
              <c:numCache>
                <c:formatCode>General</c:formatCode>
                <c:ptCount val="14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3.9990000000000001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13.999000000000001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23.998999999999999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28.998999999999999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38.999000000000002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43.999000000000002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73.998999999999995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83.998999999999995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88.998999999999995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93.998999999999995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113.999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118.999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128.999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</c:numCache>
            </c:numRef>
          </c:xVal>
          <c:yVal>
            <c:numRef>
              <c:f>'Reg_Escalones ascendentes_7'!$D$6:$D$149</c:f>
              <c:numCache>
                <c:formatCode>General</c:formatCode>
                <c:ptCount val="1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1.0163331031799301</c:v>
                </c:pt>
                <c:pt idx="6">
                  <c:v>1.0571658611297601</c:v>
                </c:pt>
                <c:pt idx="7">
                  <c:v>1.0979986190795801</c:v>
                </c:pt>
                <c:pt idx="8">
                  <c:v>1.1388313770294101</c:v>
                </c:pt>
                <c:pt idx="9">
                  <c:v>1.1796641349792401</c:v>
                </c:pt>
                <c:pt idx="10">
                  <c:v>1.22049689292907</c:v>
                </c:pt>
                <c:pt idx="11">
                  <c:v>1.2613296508789</c:v>
                </c:pt>
                <c:pt idx="12">
                  <c:v>1.30216240882873</c:v>
                </c:pt>
                <c:pt idx="13">
                  <c:v>1.34299516677856</c:v>
                </c:pt>
                <c:pt idx="14">
                  <c:v>1.38382792472839</c:v>
                </c:pt>
                <c:pt idx="15">
                  <c:v>1.42466068267822</c:v>
                </c:pt>
                <c:pt idx="16">
                  <c:v>1.46549344062805</c:v>
                </c:pt>
                <c:pt idx="17">
                  <c:v>1.50632619857788</c:v>
                </c:pt>
                <c:pt idx="18">
                  <c:v>1.54715895652771</c:v>
                </c:pt>
                <c:pt idx="19">
                  <c:v>1.58799171447753</c:v>
                </c:pt>
                <c:pt idx="20">
                  <c:v>1.6288244724273599</c:v>
                </c:pt>
                <c:pt idx="21">
                  <c:v>1.6696572303771899</c:v>
                </c:pt>
                <c:pt idx="22">
                  <c:v>1.7104899883270199</c:v>
                </c:pt>
                <c:pt idx="23">
                  <c:v>1.7513227462768499</c:v>
                </c:pt>
                <c:pt idx="24">
                  <c:v>1.7921555042266799</c:v>
                </c:pt>
                <c:pt idx="25">
                  <c:v>1.8329882621765099</c:v>
                </c:pt>
                <c:pt idx="26">
                  <c:v>1.8738210201263401</c:v>
                </c:pt>
                <c:pt idx="27">
                  <c:v>1.9146537780761701</c:v>
                </c:pt>
                <c:pt idx="28">
                  <c:v>1.9554865360260001</c:v>
                </c:pt>
                <c:pt idx="29">
                  <c:v>1.9963192939758301</c:v>
                </c:pt>
                <c:pt idx="30">
                  <c:v>2.0371532440185498</c:v>
                </c:pt>
                <c:pt idx="31">
                  <c:v>2.07798719406127</c:v>
                </c:pt>
                <c:pt idx="32">
                  <c:v>2.1188211441039999</c:v>
                </c:pt>
                <c:pt idx="33">
                  <c:v>2.1596550941467201</c:v>
                </c:pt>
                <c:pt idx="34">
                  <c:v>2.20048904418945</c:v>
                </c:pt>
                <c:pt idx="35">
                  <c:v>2.2413229942321702</c:v>
                </c:pt>
                <c:pt idx="36">
                  <c:v>2.2821569442749001</c:v>
                </c:pt>
                <c:pt idx="37">
                  <c:v>2.3229908943176198</c:v>
                </c:pt>
                <c:pt idx="38">
                  <c:v>2.3638248443603498</c:v>
                </c:pt>
                <c:pt idx="39">
                  <c:v>2.40465879440307</c:v>
                </c:pt>
                <c:pt idx="40">
                  <c:v>2.4454927444457999</c:v>
                </c:pt>
                <c:pt idx="41">
                  <c:v>2.4863266944885201</c:v>
                </c:pt>
                <c:pt idx="42">
                  <c:v>2.52716064453125</c:v>
                </c:pt>
                <c:pt idx="43">
                  <c:v>2.5679945945739702</c:v>
                </c:pt>
                <c:pt idx="44">
                  <c:v>2.6088285446166899</c:v>
                </c:pt>
                <c:pt idx="45">
                  <c:v>2.6496624946594198</c:v>
                </c:pt>
                <c:pt idx="46">
                  <c:v>2.69049644470214</c:v>
                </c:pt>
                <c:pt idx="47">
                  <c:v>2.7313303947448699</c:v>
                </c:pt>
                <c:pt idx="48">
                  <c:v>2.7721643447875901</c:v>
                </c:pt>
                <c:pt idx="49">
                  <c:v>2.81299829483032</c:v>
                </c:pt>
                <c:pt idx="50">
                  <c:v>2.8538322448730402</c:v>
                </c:pt>
                <c:pt idx="51">
                  <c:v>2.8946661949157702</c:v>
                </c:pt>
                <c:pt idx="52">
                  <c:v>2.9355001449584899</c:v>
                </c:pt>
                <c:pt idx="53">
                  <c:v>2.9763340950012198</c:v>
                </c:pt>
                <c:pt idx="54">
                  <c:v>3.01716804504394</c:v>
                </c:pt>
                <c:pt idx="55">
                  <c:v>3.0580019950866699</c:v>
                </c:pt>
                <c:pt idx="56">
                  <c:v>3.0988359451293901</c:v>
                </c:pt>
                <c:pt idx="57">
                  <c:v>3.1396698951721098</c:v>
                </c:pt>
                <c:pt idx="58">
                  <c:v>3.1805038452148402</c:v>
                </c:pt>
                <c:pt idx="59">
                  <c:v>3.2213377952575599</c:v>
                </c:pt>
                <c:pt idx="60">
                  <c:v>3.2621717453002899</c:v>
                </c:pt>
                <c:pt idx="61">
                  <c:v>3.30300569534301</c:v>
                </c:pt>
                <c:pt idx="62">
                  <c:v>3.34383964538574</c:v>
                </c:pt>
                <c:pt idx="63">
                  <c:v>3.3846735954284601</c:v>
                </c:pt>
                <c:pt idx="64">
                  <c:v>3.4255075454711901</c:v>
                </c:pt>
                <c:pt idx="65">
                  <c:v>3.4663414955139098</c:v>
                </c:pt>
                <c:pt idx="66">
                  <c:v>3.5071754455566402</c:v>
                </c:pt>
                <c:pt idx="67">
                  <c:v>3.5480093955993599</c:v>
                </c:pt>
                <c:pt idx="68">
                  <c:v>3.5888433456420898</c:v>
                </c:pt>
                <c:pt idx="69">
                  <c:v>3.62967729568481</c:v>
                </c:pt>
                <c:pt idx="70">
                  <c:v>3.6705112457275302</c:v>
                </c:pt>
                <c:pt idx="71">
                  <c:v>3.7113451957702601</c:v>
                </c:pt>
                <c:pt idx="72">
                  <c:v>3.7521791458129798</c:v>
                </c:pt>
                <c:pt idx="73">
                  <c:v>3.7930130958557098</c:v>
                </c:pt>
                <c:pt idx="74">
                  <c:v>3.83384704589843</c:v>
                </c:pt>
                <c:pt idx="75">
                  <c:v>3.8746809959411599</c:v>
                </c:pt>
                <c:pt idx="76">
                  <c:v>3.9155149459838801</c:v>
                </c:pt>
                <c:pt idx="77">
                  <c:v>3.95634889602661</c:v>
                </c:pt>
                <c:pt idx="78">
                  <c:v>3.9971828460693302</c:v>
                </c:pt>
                <c:pt idx="79">
                  <c:v>4.0380144119262598</c:v>
                </c:pt>
                <c:pt idx="80">
                  <c:v>4.0788459777831996</c:v>
                </c:pt>
                <c:pt idx="81">
                  <c:v>4.1196775436401296</c:v>
                </c:pt>
                <c:pt idx="82">
                  <c:v>4.1605091094970703</c:v>
                </c:pt>
                <c:pt idx="83">
                  <c:v>4.2013406753540004</c:v>
                </c:pt>
                <c:pt idx="84">
                  <c:v>4.2421722412109304</c:v>
                </c:pt>
                <c:pt idx="85">
                  <c:v>4.2830038070678702</c:v>
                </c:pt>
                <c:pt idx="86">
                  <c:v>4.3238353729248002</c:v>
                </c:pt>
                <c:pt idx="87">
                  <c:v>4.3646669387817303</c:v>
                </c:pt>
                <c:pt idx="88">
                  <c:v>4.4054985046386701</c:v>
                </c:pt>
                <c:pt idx="89">
                  <c:v>4.4463300704956001</c:v>
                </c:pt>
                <c:pt idx="90">
                  <c:v>4.4871616363525302</c:v>
                </c:pt>
                <c:pt idx="91">
                  <c:v>4.52799320220947</c:v>
                </c:pt>
                <c:pt idx="92">
                  <c:v>4.5688247680664</c:v>
                </c:pt>
                <c:pt idx="93">
                  <c:v>4.6096563339233398</c:v>
                </c:pt>
                <c:pt idx="94">
                  <c:v>4.6504878997802699</c:v>
                </c:pt>
                <c:pt idx="95">
                  <c:v>4.6913194656371999</c:v>
                </c:pt>
                <c:pt idx="96">
                  <c:v>4.7321510314941397</c:v>
                </c:pt>
                <c:pt idx="97">
                  <c:v>4.7729825973510698</c:v>
                </c:pt>
                <c:pt idx="98">
                  <c:v>4.8138141632079998</c:v>
                </c:pt>
                <c:pt idx="99">
                  <c:v>4.8546457290649396</c:v>
                </c:pt>
                <c:pt idx="100">
                  <c:v>4.8954772949218697</c:v>
                </c:pt>
                <c:pt idx="101">
                  <c:v>4.9363088607787997</c:v>
                </c:pt>
                <c:pt idx="102">
                  <c:v>4.9771404266357404</c:v>
                </c:pt>
                <c:pt idx="103">
                  <c:v>5.0179719924926696</c:v>
                </c:pt>
                <c:pt idx="104">
                  <c:v>5.0588035583495996</c:v>
                </c:pt>
                <c:pt idx="105">
                  <c:v>5.0996351242065403</c:v>
                </c:pt>
                <c:pt idx="106">
                  <c:v>5.1404666900634703</c:v>
                </c:pt>
                <c:pt idx="107">
                  <c:v>5.1812982559204102</c:v>
                </c:pt>
                <c:pt idx="108">
                  <c:v>5.2221298217773402</c:v>
                </c:pt>
                <c:pt idx="109">
                  <c:v>5.2629613876342702</c:v>
                </c:pt>
                <c:pt idx="110">
                  <c:v>5.30379295349121</c:v>
                </c:pt>
                <c:pt idx="111">
                  <c:v>5.3446245193481401</c:v>
                </c:pt>
                <c:pt idx="112">
                  <c:v>5.3854560852050701</c:v>
                </c:pt>
                <c:pt idx="113">
                  <c:v>5.4262876510620099</c:v>
                </c:pt>
                <c:pt idx="114">
                  <c:v>5.46711921691894</c:v>
                </c:pt>
                <c:pt idx="115">
                  <c:v>5.50795078277587</c:v>
                </c:pt>
                <c:pt idx="116">
                  <c:v>5.5487823486328098</c:v>
                </c:pt>
                <c:pt idx="117">
                  <c:v>5.5896139144897399</c:v>
                </c:pt>
                <c:pt idx="118">
                  <c:v>5.6304454803466797</c:v>
                </c:pt>
                <c:pt idx="119">
                  <c:v>5.6712770462036097</c:v>
                </c:pt>
                <c:pt idx="120">
                  <c:v>5.7121086120605398</c:v>
                </c:pt>
                <c:pt idx="121">
                  <c:v>5.7529401779174796</c:v>
                </c:pt>
                <c:pt idx="122">
                  <c:v>5.7937717437744096</c:v>
                </c:pt>
                <c:pt idx="123">
                  <c:v>5.8346033096313397</c:v>
                </c:pt>
                <c:pt idx="124">
                  <c:v>5.8754348754882804</c:v>
                </c:pt>
                <c:pt idx="125">
                  <c:v>5.9162664413452104</c:v>
                </c:pt>
                <c:pt idx="126">
                  <c:v>5.9570980072021396</c:v>
                </c:pt>
                <c:pt idx="127">
                  <c:v>5.9979295730590803</c:v>
                </c:pt>
                <c:pt idx="128">
                  <c:v>6.0387611389160103</c:v>
                </c:pt>
                <c:pt idx="129">
                  <c:v>6.0795927047729403</c:v>
                </c:pt>
                <c:pt idx="130">
                  <c:v>6.1204242706298801</c:v>
                </c:pt>
                <c:pt idx="131">
                  <c:v>6.1612558364868102</c:v>
                </c:pt>
                <c:pt idx="132">
                  <c:v>6.20208740234375</c:v>
                </c:pt>
                <c:pt idx="133">
                  <c:v>6.24291896820068</c:v>
                </c:pt>
                <c:pt idx="134">
                  <c:v>6.2837505340576101</c:v>
                </c:pt>
                <c:pt idx="135">
                  <c:v>6.3245820999145499</c:v>
                </c:pt>
                <c:pt idx="136">
                  <c:v>6.3654136657714799</c:v>
                </c:pt>
                <c:pt idx="137">
                  <c:v>6.40624523162841</c:v>
                </c:pt>
                <c:pt idx="138">
                  <c:v>6.4470767974853498</c:v>
                </c:pt>
                <c:pt idx="139">
                  <c:v>6.4879083633422798</c:v>
                </c:pt>
                <c:pt idx="140">
                  <c:v>6.5287399291992099</c:v>
                </c:pt>
                <c:pt idx="141">
                  <c:v>6.5695714950561497</c:v>
                </c:pt>
                <c:pt idx="142">
                  <c:v>6.5999999046325604</c:v>
                </c:pt>
                <c:pt idx="143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60-4F08-891A-50A5486F1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58192"/>
        <c:axId val="1504575600"/>
      </c:scatterChart>
      <c:valAx>
        <c:axId val="1504558192"/>
        <c:scaling>
          <c:orientation val="minMax"/>
          <c:max val="14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75600"/>
        <c:crosses val="autoZero"/>
        <c:crossBetween val="midCat"/>
      </c:valAx>
      <c:valAx>
        <c:axId val="150457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58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 - 7%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ascendentes_7'!$E$6:$E$146</c:f>
              <c:numCache>
                <c:formatCode>General</c:formatCode>
                <c:ptCount val="141"/>
                <c:pt idx="0">
                  <c:v>0</c:v>
                </c:pt>
                <c:pt idx="1">
                  <c:v>0.999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5.9989999999999997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30.998999999999999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40.999000000000002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55.999000000000002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70.998999999999995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75.998999999999995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100.999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105.999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110.999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115.999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130.999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ascendentes_7'!$F$6:$F$146</c:f>
              <c:numCache>
                <c:formatCode>General</c:formatCode>
                <c:ptCount val="141"/>
                <c:pt idx="0">
                  <c:v>1.00841832160949</c:v>
                </c:pt>
                <c:pt idx="1">
                  <c:v>1.0034278631210301</c:v>
                </c:pt>
                <c:pt idx="2">
                  <c:v>1.0077918767928999</c:v>
                </c:pt>
                <c:pt idx="3">
                  <c:v>1.0049866437911901</c:v>
                </c:pt>
                <c:pt idx="4">
                  <c:v>1.0211318731307899</c:v>
                </c:pt>
                <c:pt idx="5">
                  <c:v>1.0616210699081401</c:v>
                </c:pt>
                <c:pt idx="6">
                  <c:v>1.1000183820724401</c:v>
                </c:pt>
                <c:pt idx="7">
                  <c:v>1.1753677129745399</c:v>
                </c:pt>
                <c:pt idx="8">
                  <c:v>1.2206176519393901</c:v>
                </c:pt>
                <c:pt idx="9">
                  <c:v>1.2691338062286299</c:v>
                </c:pt>
                <c:pt idx="10">
                  <c:v>1.27775573730468</c:v>
                </c:pt>
                <c:pt idx="11">
                  <c:v>1.3398574590682899</c:v>
                </c:pt>
                <c:pt idx="12">
                  <c:v>1.3675072193145701</c:v>
                </c:pt>
                <c:pt idx="13">
                  <c:v>1.3880157470703101</c:v>
                </c:pt>
                <c:pt idx="14">
                  <c:v>1.44188392162323</c:v>
                </c:pt>
                <c:pt idx="15">
                  <c:v>1.5017960071563701</c:v>
                </c:pt>
                <c:pt idx="16">
                  <c:v>1.5416892766952499</c:v>
                </c:pt>
                <c:pt idx="17">
                  <c:v>1.5571327209472601</c:v>
                </c:pt>
                <c:pt idx="18">
                  <c:v>1.60493552684783</c:v>
                </c:pt>
                <c:pt idx="19">
                  <c:v>1.67136991024017</c:v>
                </c:pt>
                <c:pt idx="20">
                  <c:v>1.71378934383392</c:v>
                </c:pt>
                <c:pt idx="21">
                  <c:v>1.73696517944335</c:v>
                </c:pt>
                <c:pt idx="22">
                  <c:v>1.7629814147949201</c:v>
                </c:pt>
                <c:pt idx="23">
                  <c:v>1.8232063055038401</c:v>
                </c:pt>
                <c:pt idx="24">
                  <c:v>1.85863649845123</c:v>
                </c:pt>
                <c:pt idx="25">
                  <c:v>1.89552533626556</c:v>
                </c:pt>
                <c:pt idx="26">
                  <c:v>1.92226946353912</c:v>
                </c:pt>
                <c:pt idx="27">
                  <c:v>2.0063903331756499</c:v>
                </c:pt>
                <c:pt idx="28">
                  <c:v>2.0238626003265301</c:v>
                </c:pt>
                <c:pt idx="29">
                  <c:v>2.0518021583557098</c:v>
                </c:pt>
                <c:pt idx="30">
                  <c:v>2.1035499572753902</c:v>
                </c:pt>
                <c:pt idx="31">
                  <c:v>2.1690680980682302</c:v>
                </c:pt>
                <c:pt idx="32">
                  <c:v>2.1842117309570299</c:v>
                </c:pt>
                <c:pt idx="33">
                  <c:v>2.226007938385</c:v>
                </c:pt>
                <c:pt idx="34">
                  <c:v>2.2609794139861998</c:v>
                </c:pt>
                <c:pt idx="35">
                  <c:v>2.3157830238342201</c:v>
                </c:pt>
                <c:pt idx="36">
                  <c:v>2.3415894508361799</c:v>
                </c:pt>
                <c:pt idx="37">
                  <c:v>2.39970779418945</c:v>
                </c:pt>
                <c:pt idx="38">
                  <c:v>2.4264428615570002</c:v>
                </c:pt>
                <c:pt idx="39">
                  <c:v>2.48097395896911</c:v>
                </c:pt>
                <c:pt idx="40">
                  <c:v>2.5291755199432302</c:v>
                </c:pt>
                <c:pt idx="41">
                  <c:v>2.5550453662872301</c:v>
                </c:pt>
                <c:pt idx="42">
                  <c:v>2.5796890258789</c:v>
                </c:pt>
                <c:pt idx="43">
                  <c:v>2.6420211791992099</c:v>
                </c:pt>
                <c:pt idx="44">
                  <c:v>2.6839165687561</c:v>
                </c:pt>
                <c:pt idx="45">
                  <c:v>2.7001655101776101</c:v>
                </c:pt>
                <c:pt idx="46">
                  <c:v>2.7351112365722599</c:v>
                </c:pt>
                <c:pt idx="47">
                  <c:v>2.8322656154632502</c:v>
                </c:pt>
                <c:pt idx="48">
                  <c:v>2.8560371398925701</c:v>
                </c:pt>
                <c:pt idx="49">
                  <c:v>2.8694374561309801</c:v>
                </c:pt>
                <c:pt idx="50">
                  <c:v>2.9229714870452801</c:v>
                </c:pt>
                <c:pt idx="51">
                  <c:v>2.96320128440856</c:v>
                </c:pt>
                <c:pt idx="52">
                  <c:v>3.0123612880706698</c:v>
                </c:pt>
                <c:pt idx="53">
                  <c:v>3.04565358161926</c:v>
                </c:pt>
                <c:pt idx="54">
                  <c:v>3.0723907947540199</c:v>
                </c:pt>
                <c:pt idx="55">
                  <c:v>3.1333885192871</c:v>
                </c:pt>
                <c:pt idx="56">
                  <c:v>3.1692452430725</c:v>
                </c:pt>
                <c:pt idx="57">
                  <c:v>3.2176010608672998</c:v>
                </c:pt>
                <c:pt idx="58">
                  <c:v>3.2332482337951598</c:v>
                </c:pt>
                <c:pt idx="59">
                  <c:v>3.2935776710510201</c:v>
                </c:pt>
                <c:pt idx="60">
                  <c:v>3.3467316627502401</c:v>
                </c:pt>
                <c:pt idx="61">
                  <c:v>3.38049244880676</c:v>
                </c:pt>
                <c:pt idx="62">
                  <c:v>3.3924171924590998</c:v>
                </c:pt>
                <c:pt idx="63">
                  <c:v>3.4765260219573899</c:v>
                </c:pt>
                <c:pt idx="64">
                  <c:v>3.50197076797485</c:v>
                </c:pt>
                <c:pt idx="65">
                  <c:v>3.5200812816619802</c:v>
                </c:pt>
                <c:pt idx="66">
                  <c:v>3.5641562938690101</c:v>
                </c:pt>
                <c:pt idx="67">
                  <c:v>3.6359977722167902</c:v>
                </c:pt>
                <c:pt idx="68">
                  <c:v>3.6607291698455802</c:v>
                </c:pt>
                <c:pt idx="69">
                  <c:v>3.68978571891784</c:v>
                </c:pt>
                <c:pt idx="70">
                  <c:v>3.7245850563049299</c:v>
                </c:pt>
                <c:pt idx="71">
                  <c:v>3.79786920547485</c:v>
                </c:pt>
                <c:pt idx="72">
                  <c:v>3.8184273242950399</c:v>
                </c:pt>
                <c:pt idx="73">
                  <c:v>3.8495323657989502</c:v>
                </c:pt>
                <c:pt idx="74">
                  <c:v>3.8950119018554599</c:v>
                </c:pt>
                <c:pt idx="75">
                  <c:v>3.95159840583801</c:v>
                </c:pt>
                <c:pt idx="76">
                  <c:v>3.9962966442108101</c:v>
                </c:pt>
                <c:pt idx="77">
                  <c:v>4.0252366065979004</c:v>
                </c:pt>
                <c:pt idx="78">
                  <c:v>4.0509576797485298</c:v>
                </c:pt>
                <c:pt idx="79">
                  <c:v>4.1179132461547798</c:v>
                </c:pt>
                <c:pt idx="80">
                  <c:v>4.1442484855651802</c:v>
                </c:pt>
                <c:pt idx="81">
                  <c:v>4.1930880546569798</c:v>
                </c:pt>
                <c:pt idx="82">
                  <c:v>4.2187991142272896</c:v>
                </c:pt>
                <c:pt idx="83">
                  <c:v>4.2620439529418901</c:v>
                </c:pt>
                <c:pt idx="84">
                  <c:v>4.3202552795410103</c:v>
                </c:pt>
                <c:pt idx="85">
                  <c:v>4.3559975624084402</c:v>
                </c:pt>
                <c:pt idx="86">
                  <c:v>4.3771257400512598</c:v>
                </c:pt>
                <c:pt idx="87">
                  <c:v>4.4353837966918901</c:v>
                </c:pt>
                <c:pt idx="88">
                  <c:v>4.4721984863281197</c:v>
                </c:pt>
                <c:pt idx="89">
                  <c:v>4.5090866088867099</c:v>
                </c:pt>
                <c:pt idx="90">
                  <c:v>4.5494089126586896</c:v>
                </c:pt>
                <c:pt idx="91">
                  <c:v>4.59545469284057</c:v>
                </c:pt>
                <c:pt idx="92">
                  <c:v>4.6341605186462402</c:v>
                </c:pt>
                <c:pt idx="93">
                  <c:v>4.6696114540100098</c:v>
                </c:pt>
                <c:pt idx="94">
                  <c:v>4.7091593742370597</c:v>
                </c:pt>
                <c:pt idx="95">
                  <c:v>4.7739486694335902</c:v>
                </c:pt>
                <c:pt idx="96">
                  <c:v>4.8016405105590803</c:v>
                </c:pt>
                <c:pt idx="97">
                  <c:v>4.8458085060119602</c:v>
                </c:pt>
                <c:pt idx="98">
                  <c:v>4.8758234977722097</c:v>
                </c:pt>
                <c:pt idx="99">
                  <c:v>4.9273390769958496</c:v>
                </c:pt>
                <c:pt idx="100">
                  <c:v>4.9647707939147896</c:v>
                </c:pt>
                <c:pt idx="101">
                  <c:v>5.0035257339477504</c:v>
                </c:pt>
                <c:pt idx="102">
                  <c:v>5.03895807266235</c:v>
                </c:pt>
                <c:pt idx="103">
                  <c:v>5.0973863601684499</c:v>
                </c:pt>
                <c:pt idx="104">
                  <c:v>5.1430001258850098</c:v>
                </c:pt>
                <c:pt idx="105">
                  <c:v>5.1572709083557102</c:v>
                </c:pt>
                <c:pt idx="106">
                  <c:v>5.2011933326721103</c:v>
                </c:pt>
                <c:pt idx="107">
                  <c:v>5.2603640556335396</c:v>
                </c:pt>
                <c:pt idx="108">
                  <c:v>5.29632139205932</c:v>
                </c:pt>
                <c:pt idx="109">
                  <c:v>5.3269457817077601</c:v>
                </c:pt>
                <c:pt idx="110">
                  <c:v>5.3435564041137598</c:v>
                </c:pt>
                <c:pt idx="111">
                  <c:v>5.4310889244079501</c:v>
                </c:pt>
                <c:pt idx="112">
                  <c:v>5.4654059410095197</c:v>
                </c:pt>
                <c:pt idx="113">
                  <c:v>5.4962916374206499</c:v>
                </c:pt>
                <c:pt idx="114">
                  <c:v>5.5104651451110804</c:v>
                </c:pt>
                <c:pt idx="115">
                  <c:v>5.5778613090515101</c:v>
                </c:pt>
                <c:pt idx="116">
                  <c:v>5.6367325782775799</c:v>
                </c:pt>
                <c:pt idx="117">
                  <c:v>5.6766114234924299</c:v>
                </c:pt>
                <c:pt idx="118">
                  <c:v>5.6742396354675204</c:v>
                </c:pt>
                <c:pt idx="119">
                  <c:v>5.7423768043518004</c:v>
                </c:pt>
                <c:pt idx="120">
                  <c:v>5.7908167839050204</c:v>
                </c:pt>
                <c:pt idx="121">
                  <c:v>5.8370895385742099</c:v>
                </c:pt>
                <c:pt idx="122">
                  <c:v>5.8480081558227504</c:v>
                </c:pt>
                <c:pt idx="123">
                  <c:v>5.9054679870605398</c:v>
                </c:pt>
                <c:pt idx="124">
                  <c:v>5.9458818435668901</c:v>
                </c:pt>
                <c:pt idx="125">
                  <c:v>5.9757790565490696</c:v>
                </c:pt>
                <c:pt idx="126">
                  <c:v>6.0113005638122496</c:v>
                </c:pt>
                <c:pt idx="127">
                  <c:v>6.0800514221191397</c:v>
                </c:pt>
                <c:pt idx="128">
                  <c:v>6.1160202026367099</c:v>
                </c:pt>
                <c:pt idx="129">
                  <c:v>6.1316347122192303</c:v>
                </c:pt>
                <c:pt idx="130">
                  <c:v>6.1777467727661097</c:v>
                </c:pt>
                <c:pt idx="131">
                  <c:v>6.2422409057617099</c:v>
                </c:pt>
                <c:pt idx="132">
                  <c:v>6.2805490493774396</c:v>
                </c:pt>
                <c:pt idx="133">
                  <c:v>6.3264999389648402</c:v>
                </c:pt>
                <c:pt idx="134">
                  <c:v>6.3343424797058097</c:v>
                </c:pt>
                <c:pt idx="135">
                  <c:v>6.3998107910156197</c:v>
                </c:pt>
                <c:pt idx="136">
                  <c:v>6.444580078125</c:v>
                </c:pt>
                <c:pt idx="137">
                  <c:v>6.4741854667663503</c:v>
                </c:pt>
                <c:pt idx="138">
                  <c:v>6.5063300132751403</c:v>
                </c:pt>
                <c:pt idx="139">
                  <c:v>6.5719857215881303</c:v>
                </c:pt>
                <c:pt idx="140">
                  <c:v>6.5777010917663503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C3-4D1E-AEAE-C155FFC7CA09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ascendentes_7'!$E$6:$E$146</c:f>
              <c:numCache>
                <c:formatCode>General</c:formatCode>
                <c:ptCount val="141"/>
                <c:pt idx="0">
                  <c:v>0</c:v>
                </c:pt>
                <c:pt idx="1">
                  <c:v>0.999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5.9989999999999997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30.998999999999999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40.999000000000002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55.999000000000002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70.998999999999995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75.998999999999995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100.999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105.999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110.999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115.999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130.999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ascendentes_7'!$H$6:$H$146</c:f>
              <c:numCache>
                <c:formatCode>General</c:formatCode>
                <c:ptCount val="141"/>
                <c:pt idx="0">
                  <c:v>1</c:v>
                </c:pt>
                <c:pt idx="1">
                  <c:v>1</c:v>
                </c:pt>
                <c:pt idx="2">
                  <c:v>1.0163331031799301</c:v>
                </c:pt>
                <c:pt idx="3">
                  <c:v>1.0571658611297601</c:v>
                </c:pt>
                <c:pt idx="4">
                  <c:v>1.0979986190795801</c:v>
                </c:pt>
                <c:pt idx="5">
                  <c:v>1.1388313770294101</c:v>
                </c:pt>
                <c:pt idx="6">
                  <c:v>1.1796641349792401</c:v>
                </c:pt>
                <c:pt idx="7">
                  <c:v>1.22049689292907</c:v>
                </c:pt>
                <c:pt idx="8">
                  <c:v>1.2613296508789</c:v>
                </c:pt>
                <c:pt idx="9">
                  <c:v>1.30216240882873</c:v>
                </c:pt>
                <c:pt idx="10">
                  <c:v>1.34299516677856</c:v>
                </c:pt>
                <c:pt idx="11">
                  <c:v>1.38382792472839</c:v>
                </c:pt>
                <c:pt idx="12">
                  <c:v>1.42466068267822</c:v>
                </c:pt>
                <c:pt idx="13">
                  <c:v>1.46549344062805</c:v>
                </c:pt>
                <c:pt idx="14">
                  <c:v>1.50632619857788</c:v>
                </c:pt>
                <c:pt idx="15">
                  <c:v>1.54715895652771</c:v>
                </c:pt>
                <c:pt idx="16">
                  <c:v>1.58799171447753</c:v>
                </c:pt>
                <c:pt idx="17">
                  <c:v>1.6288244724273599</c:v>
                </c:pt>
                <c:pt idx="18">
                  <c:v>1.6696572303771899</c:v>
                </c:pt>
                <c:pt idx="19">
                  <c:v>1.7104899883270199</c:v>
                </c:pt>
                <c:pt idx="20">
                  <c:v>1.7513227462768499</c:v>
                </c:pt>
                <c:pt idx="21">
                  <c:v>1.7921555042266799</c:v>
                </c:pt>
                <c:pt idx="22">
                  <c:v>1.8329882621765099</c:v>
                </c:pt>
                <c:pt idx="23">
                  <c:v>1.8738210201263401</c:v>
                </c:pt>
                <c:pt idx="24">
                  <c:v>1.9146537780761701</c:v>
                </c:pt>
                <c:pt idx="25">
                  <c:v>1.9554865360260001</c:v>
                </c:pt>
                <c:pt idx="26">
                  <c:v>1.9963192939758301</c:v>
                </c:pt>
                <c:pt idx="27">
                  <c:v>2.0371532440185498</c:v>
                </c:pt>
                <c:pt idx="28">
                  <c:v>2.07798719406127</c:v>
                </c:pt>
                <c:pt idx="29">
                  <c:v>2.1188211441039999</c:v>
                </c:pt>
                <c:pt idx="30">
                  <c:v>2.1596550941467201</c:v>
                </c:pt>
                <c:pt idx="31">
                  <c:v>2.20048904418945</c:v>
                </c:pt>
                <c:pt idx="32">
                  <c:v>2.2413229942321702</c:v>
                </c:pt>
                <c:pt idx="33">
                  <c:v>2.2821569442749001</c:v>
                </c:pt>
                <c:pt idx="34">
                  <c:v>2.3229908943176198</c:v>
                </c:pt>
                <c:pt idx="35">
                  <c:v>2.3638248443603498</c:v>
                </c:pt>
                <c:pt idx="36">
                  <c:v>2.40465879440307</c:v>
                </c:pt>
                <c:pt idx="37">
                  <c:v>2.4454927444457999</c:v>
                </c:pt>
                <c:pt idx="38">
                  <c:v>2.4863266944885201</c:v>
                </c:pt>
                <c:pt idx="39">
                  <c:v>2.52716064453125</c:v>
                </c:pt>
                <c:pt idx="40">
                  <c:v>2.5679945945739702</c:v>
                </c:pt>
                <c:pt idx="41">
                  <c:v>2.6088285446166899</c:v>
                </c:pt>
                <c:pt idx="42">
                  <c:v>2.6496624946594198</c:v>
                </c:pt>
                <c:pt idx="43">
                  <c:v>2.69049644470214</c:v>
                </c:pt>
                <c:pt idx="44">
                  <c:v>2.7313303947448699</c:v>
                </c:pt>
                <c:pt idx="45">
                  <c:v>2.7721643447875901</c:v>
                </c:pt>
                <c:pt idx="46">
                  <c:v>2.81299829483032</c:v>
                </c:pt>
                <c:pt idx="47">
                  <c:v>2.8538322448730402</c:v>
                </c:pt>
                <c:pt idx="48">
                  <c:v>2.8946661949157702</c:v>
                </c:pt>
                <c:pt idx="49">
                  <c:v>2.9355001449584899</c:v>
                </c:pt>
                <c:pt idx="50">
                  <c:v>2.9763340950012198</c:v>
                </c:pt>
                <c:pt idx="51">
                  <c:v>3.01716804504394</c:v>
                </c:pt>
                <c:pt idx="52">
                  <c:v>3.0580019950866699</c:v>
                </c:pt>
                <c:pt idx="53">
                  <c:v>3.0988359451293901</c:v>
                </c:pt>
                <c:pt idx="54">
                  <c:v>3.1396698951721098</c:v>
                </c:pt>
                <c:pt idx="55">
                  <c:v>3.1805038452148402</c:v>
                </c:pt>
                <c:pt idx="56">
                  <c:v>3.2213377952575599</c:v>
                </c:pt>
                <c:pt idx="57">
                  <c:v>3.2621717453002899</c:v>
                </c:pt>
                <c:pt idx="58">
                  <c:v>3.30300569534301</c:v>
                </c:pt>
                <c:pt idx="59">
                  <c:v>3.34383964538574</c:v>
                </c:pt>
                <c:pt idx="60">
                  <c:v>3.3846735954284601</c:v>
                </c:pt>
                <c:pt idx="61">
                  <c:v>3.4255075454711901</c:v>
                </c:pt>
                <c:pt idx="62">
                  <c:v>3.4663414955139098</c:v>
                </c:pt>
                <c:pt idx="63">
                  <c:v>3.5071754455566402</c:v>
                </c:pt>
                <c:pt idx="64">
                  <c:v>3.5480093955993599</c:v>
                </c:pt>
                <c:pt idx="65">
                  <c:v>3.5888433456420898</c:v>
                </c:pt>
                <c:pt idx="66">
                  <c:v>3.62967729568481</c:v>
                </c:pt>
                <c:pt idx="67">
                  <c:v>3.6705112457275302</c:v>
                </c:pt>
                <c:pt idx="68">
                  <c:v>3.7113451957702601</c:v>
                </c:pt>
                <c:pt idx="69">
                  <c:v>3.7521791458129798</c:v>
                </c:pt>
                <c:pt idx="70">
                  <c:v>3.7930130958557098</c:v>
                </c:pt>
                <c:pt idx="71">
                  <c:v>3.83384704589843</c:v>
                </c:pt>
                <c:pt idx="72">
                  <c:v>3.8746809959411599</c:v>
                </c:pt>
                <c:pt idx="73">
                  <c:v>3.9155149459838801</c:v>
                </c:pt>
                <c:pt idx="74">
                  <c:v>3.95634889602661</c:v>
                </c:pt>
                <c:pt idx="75">
                  <c:v>3.9971828460693302</c:v>
                </c:pt>
                <c:pt idx="76">
                  <c:v>4.0380144119262598</c:v>
                </c:pt>
                <c:pt idx="77">
                  <c:v>4.0788459777831996</c:v>
                </c:pt>
                <c:pt idx="78">
                  <c:v>4.1196775436401296</c:v>
                </c:pt>
                <c:pt idx="79">
                  <c:v>4.1605091094970703</c:v>
                </c:pt>
                <c:pt idx="80">
                  <c:v>4.2013406753540004</c:v>
                </c:pt>
                <c:pt idx="81">
                  <c:v>4.2421722412109304</c:v>
                </c:pt>
                <c:pt idx="82">
                  <c:v>4.2830038070678702</c:v>
                </c:pt>
                <c:pt idx="83">
                  <c:v>4.3238353729248002</c:v>
                </c:pt>
                <c:pt idx="84">
                  <c:v>4.3646669387817303</c:v>
                </c:pt>
                <c:pt idx="85">
                  <c:v>4.4054985046386701</c:v>
                </c:pt>
                <c:pt idx="86">
                  <c:v>4.4463300704956001</c:v>
                </c:pt>
                <c:pt idx="87">
                  <c:v>4.4871616363525302</c:v>
                </c:pt>
                <c:pt idx="88">
                  <c:v>4.52799320220947</c:v>
                </c:pt>
                <c:pt idx="89">
                  <c:v>4.5688247680664</c:v>
                </c:pt>
                <c:pt idx="90">
                  <c:v>4.6096563339233398</c:v>
                </c:pt>
                <c:pt idx="91">
                  <c:v>4.6504878997802699</c:v>
                </c:pt>
                <c:pt idx="92">
                  <c:v>4.6913194656371999</c:v>
                </c:pt>
                <c:pt idx="93">
                  <c:v>4.7321510314941397</c:v>
                </c:pt>
                <c:pt idx="94">
                  <c:v>4.7729825973510698</c:v>
                </c:pt>
                <c:pt idx="95">
                  <c:v>4.8138141632079998</c:v>
                </c:pt>
                <c:pt idx="96">
                  <c:v>4.8546457290649396</c:v>
                </c:pt>
                <c:pt idx="97">
                  <c:v>4.8954772949218697</c:v>
                </c:pt>
                <c:pt idx="98">
                  <c:v>4.9363088607787997</c:v>
                </c:pt>
                <c:pt idx="99">
                  <c:v>4.9771404266357404</c:v>
                </c:pt>
                <c:pt idx="100">
                  <c:v>5.0179719924926696</c:v>
                </c:pt>
                <c:pt idx="101">
                  <c:v>5.0588035583495996</c:v>
                </c:pt>
                <c:pt idx="102">
                  <c:v>5.0996351242065403</c:v>
                </c:pt>
                <c:pt idx="103">
                  <c:v>5.1404666900634703</c:v>
                </c:pt>
                <c:pt idx="104">
                  <c:v>5.1812982559204102</c:v>
                </c:pt>
                <c:pt idx="105">
                  <c:v>5.2221298217773402</c:v>
                </c:pt>
                <c:pt idx="106">
                  <c:v>5.2629613876342702</c:v>
                </c:pt>
                <c:pt idx="107">
                  <c:v>5.30379295349121</c:v>
                </c:pt>
                <c:pt idx="108">
                  <c:v>5.3446245193481401</c:v>
                </c:pt>
                <c:pt idx="109">
                  <c:v>5.3854560852050701</c:v>
                </c:pt>
                <c:pt idx="110">
                  <c:v>5.4262876510620099</c:v>
                </c:pt>
                <c:pt idx="111">
                  <c:v>5.46711921691894</c:v>
                </c:pt>
                <c:pt idx="112">
                  <c:v>5.50795078277587</c:v>
                </c:pt>
                <c:pt idx="113">
                  <c:v>5.5487823486328098</c:v>
                </c:pt>
                <c:pt idx="114">
                  <c:v>5.5896139144897399</c:v>
                </c:pt>
                <c:pt idx="115">
                  <c:v>5.6304454803466797</c:v>
                </c:pt>
                <c:pt idx="116">
                  <c:v>5.6712770462036097</c:v>
                </c:pt>
                <c:pt idx="117">
                  <c:v>5.7121086120605398</c:v>
                </c:pt>
                <c:pt idx="118">
                  <c:v>5.7529401779174796</c:v>
                </c:pt>
                <c:pt idx="119">
                  <c:v>5.7937717437744096</c:v>
                </c:pt>
                <c:pt idx="120">
                  <c:v>5.8346033096313397</c:v>
                </c:pt>
                <c:pt idx="121">
                  <c:v>5.8754348754882804</c:v>
                </c:pt>
                <c:pt idx="122">
                  <c:v>5.9162664413452104</c:v>
                </c:pt>
                <c:pt idx="123">
                  <c:v>5.9570980072021396</c:v>
                </c:pt>
                <c:pt idx="124">
                  <c:v>5.9979295730590803</c:v>
                </c:pt>
                <c:pt idx="125">
                  <c:v>6.0387611389160103</c:v>
                </c:pt>
                <c:pt idx="126">
                  <c:v>6.0795927047729403</c:v>
                </c:pt>
                <c:pt idx="127">
                  <c:v>6.1204242706298801</c:v>
                </c:pt>
                <c:pt idx="128">
                  <c:v>6.1612558364868102</c:v>
                </c:pt>
                <c:pt idx="129">
                  <c:v>6.20208740234375</c:v>
                </c:pt>
                <c:pt idx="130">
                  <c:v>6.24291896820068</c:v>
                </c:pt>
                <c:pt idx="131">
                  <c:v>6.2837505340576101</c:v>
                </c:pt>
                <c:pt idx="132">
                  <c:v>6.3245820999145499</c:v>
                </c:pt>
                <c:pt idx="133">
                  <c:v>6.3654136657714799</c:v>
                </c:pt>
                <c:pt idx="134">
                  <c:v>6.40624523162841</c:v>
                </c:pt>
                <c:pt idx="135">
                  <c:v>6.4470767974853498</c:v>
                </c:pt>
                <c:pt idx="136">
                  <c:v>6.4879083633422798</c:v>
                </c:pt>
                <c:pt idx="137">
                  <c:v>6.5287399291992099</c:v>
                </c:pt>
                <c:pt idx="138">
                  <c:v>6.5695714950561497</c:v>
                </c:pt>
                <c:pt idx="139">
                  <c:v>6.5999999046325604</c:v>
                </c:pt>
                <c:pt idx="140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C3-4D1E-AEAE-C155FFC7C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72880"/>
        <c:axId val="1504577232"/>
      </c:scatterChart>
      <c:valAx>
        <c:axId val="1504572880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77232"/>
        <c:crosses val="autoZero"/>
        <c:crossBetween val="midCat"/>
      </c:valAx>
      <c:valAx>
        <c:axId val="150457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72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Ascendentes- 7%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ascendentes_7'!$I$6:$I$146</c:f>
              <c:numCache>
                <c:formatCode>General</c:formatCode>
                <c:ptCount val="141"/>
                <c:pt idx="0">
                  <c:v>0</c:v>
                </c:pt>
                <c:pt idx="1">
                  <c:v>0.999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10.999000000000001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15.999000000000001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20.998999999999999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25.998999999999999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50.999000000000002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85.998999999999995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115.999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120.999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125.999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130.999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ascendentes_7'!$J$6:$J$146</c:f>
              <c:numCache>
                <c:formatCode>General</c:formatCode>
                <c:ptCount val="141"/>
                <c:pt idx="0">
                  <c:v>1.0053863525390601</c:v>
                </c:pt>
                <c:pt idx="1">
                  <c:v>1.0154625177383401</c:v>
                </c:pt>
                <c:pt idx="2">
                  <c:v>0.99834060668945301</c:v>
                </c:pt>
                <c:pt idx="3">
                  <c:v>1.0008629560470499</c:v>
                </c:pt>
                <c:pt idx="4">
                  <c:v>1.0057839155197099</c:v>
                </c:pt>
                <c:pt idx="5">
                  <c:v>1.0508759021759</c:v>
                </c:pt>
                <c:pt idx="6">
                  <c:v>1.0890487432479801</c:v>
                </c:pt>
                <c:pt idx="7">
                  <c:v>1.18157505989074</c:v>
                </c:pt>
                <c:pt idx="8">
                  <c:v>1.2292289733886701</c:v>
                </c:pt>
                <c:pt idx="9">
                  <c:v>1.2420746088027901</c:v>
                </c:pt>
                <c:pt idx="10">
                  <c:v>1.2920913696289</c:v>
                </c:pt>
                <c:pt idx="11">
                  <c:v>1.3367500305175699</c:v>
                </c:pt>
                <c:pt idx="12">
                  <c:v>1.3828719854354801</c:v>
                </c:pt>
                <c:pt idx="13">
                  <c:v>1.41725385189056</c:v>
                </c:pt>
                <c:pt idx="14">
                  <c:v>1.41783678531646</c:v>
                </c:pt>
                <c:pt idx="15">
                  <c:v>1.5050522089004501</c:v>
                </c:pt>
                <c:pt idx="16">
                  <c:v>1.51761782169342</c:v>
                </c:pt>
                <c:pt idx="17">
                  <c:v>1.5471390485763501</c:v>
                </c:pt>
                <c:pt idx="18">
                  <c:v>1.6225891113281199</c:v>
                </c:pt>
                <c:pt idx="19">
                  <c:v>1.6844558715820299</c:v>
                </c:pt>
                <c:pt idx="20">
                  <c:v>1.7114776372909499</c:v>
                </c:pt>
                <c:pt idx="21">
                  <c:v>1.7472953796386701</c:v>
                </c:pt>
                <c:pt idx="22">
                  <c:v>1.79728698730468</c:v>
                </c:pt>
                <c:pt idx="23">
                  <c:v>1.8381661176681501</c:v>
                </c:pt>
                <c:pt idx="24">
                  <c:v>1.86402511596679</c:v>
                </c:pt>
                <c:pt idx="25">
                  <c:v>1.8920158147811801</c:v>
                </c:pt>
                <c:pt idx="26">
                  <c:v>1.92552721500396</c:v>
                </c:pt>
                <c:pt idx="27">
                  <c:v>1.99878394603729</c:v>
                </c:pt>
                <c:pt idx="28">
                  <c:v>2.0360801219940101</c:v>
                </c:pt>
                <c:pt idx="29">
                  <c:v>2.0668716430664</c:v>
                </c:pt>
                <c:pt idx="30">
                  <c:v>2.1069481372833199</c:v>
                </c:pt>
                <c:pt idx="31">
                  <c:v>2.15757155418396</c:v>
                </c:pt>
                <c:pt idx="32">
                  <c:v>2.1959443092346098</c:v>
                </c:pt>
                <c:pt idx="33">
                  <c:v>2.2064316272735498</c:v>
                </c:pt>
                <c:pt idx="34">
                  <c:v>2.2433166503906201</c:v>
                </c:pt>
                <c:pt idx="35">
                  <c:v>2.31293725967407</c:v>
                </c:pt>
                <c:pt idx="36">
                  <c:v>2.3602759838104199</c:v>
                </c:pt>
                <c:pt idx="37">
                  <c:v>2.40041899681091</c:v>
                </c:pt>
                <c:pt idx="38">
                  <c:v>2.41978454589843</c:v>
                </c:pt>
                <c:pt idx="39">
                  <c:v>2.48307800292968</c:v>
                </c:pt>
                <c:pt idx="40">
                  <c:v>2.5315475463867099</c:v>
                </c:pt>
                <c:pt idx="41">
                  <c:v>2.5620040893554599</c:v>
                </c:pt>
                <c:pt idx="42">
                  <c:v>2.5699784755706698</c:v>
                </c:pt>
                <c:pt idx="43">
                  <c:v>2.6494843959808301</c:v>
                </c:pt>
                <c:pt idx="44">
                  <c:v>2.6873033046722399</c:v>
                </c:pt>
                <c:pt idx="45">
                  <c:v>2.7072303295135498</c:v>
                </c:pt>
                <c:pt idx="46">
                  <c:v>2.7465331554412802</c:v>
                </c:pt>
                <c:pt idx="47">
                  <c:v>2.8405838012695299</c:v>
                </c:pt>
                <c:pt idx="48">
                  <c:v>2.8364944458007799</c:v>
                </c:pt>
                <c:pt idx="49">
                  <c:v>2.8745210170745801</c:v>
                </c:pt>
                <c:pt idx="50">
                  <c:v>2.9127204418182302</c:v>
                </c:pt>
                <c:pt idx="51">
                  <c:v>2.9665856361389098</c:v>
                </c:pt>
                <c:pt idx="52">
                  <c:v>2.9974961280822701</c:v>
                </c:pt>
                <c:pt idx="53">
                  <c:v>3.0468118190765301</c:v>
                </c:pt>
                <c:pt idx="54">
                  <c:v>3.07801294326782</c:v>
                </c:pt>
                <c:pt idx="55">
                  <c:v>3.1379401683807302</c:v>
                </c:pt>
                <c:pt idx="56">
                  <c:v>3.1571342945098801</c:v>
                </c:pt>
                <c:pt idx="57">
                  <c:v>3.1960380077361998</c:v>
                </c:pt>
                <c:pt idx="58">
                  <c:v>3.2406373023986799</c:v>
                </c:pt>
                <c:pt idx="59">
                  <c:v>3.3072030544281001</c:v>
                </c:pt>
                <c:pt idx="60">
                  <c:v>3.32549977302551</c:v>
                </c:pt>
                <c:pt idx="61">
                  <c:v>3.3685128688812198</c:v>
                </c:pt>
                <c:pt idx="62">
                  <c:v>3.40459132194519</c:v>
                </c:pt>
                <c:pt idx="63">
                  <c:v>3.4596886634826598</c:v>
                </c:pt>
                <c:pt idx="64">
                  <c:v>3.49639821052551</c:v>
                </c:pt>
                <c:pt idx="65">
                  <c:v>3.5352287292480402</c:v>
                </c:pt>
                <c:pt idx="66">
                  <c:v>3.5615754127502401</c:v>
                </c:pt>
                <c:pt idx="67">
                  <c:v>3.62568140029907</c:v>
                </c:pt>
                <c:pt idx="68">
                  <c:v>3.6595253944396902</c:v>
                </c:pt>
                <c:pt idx="69">
                  <c:v>3.7008042335510201</c:v>
                </c:pt>
                <c:pt idx="70">
                  <c:v>3.7224099636077801</c:v>
                </c:pt>
                <c:pt idx="71">
                  <c:v>3.7903954982757502</c:v>
                </c:pt>
                <c:pt idx="72">
                  <c:v>3.82166147232055</c:v>
                </c:pt>
                <c:pt idx="73">
                  <c:v>3.8433258533477699</c:v>
                </c:pt>
                <c:pt idx="74">
                  <c:v>3.8937599658965998</c:v>
                </c:pt>
                <c:pt idx="75">
                  <c:v>3.9303710460662802</c:v>
                </c:pt>
                <c:pt idx="76">
                  <c:v>3.9746651649475</c:v>
                </c:pt>
                <c:pt idx="77">
                  <c:v>4.0019845962524396</c:v>
                </c:pt>
                <c:pt idx="78">
                  <c:v>4.0336809158325098</c:v>
                </c:pt>
                <c:pt idx="79">
                  <c:v>4.1381554603576598</c:v>
                </c:pt>
                <c:pt idx="80">
                  <c:v>4.1716637611389098</c:v>
                </c:pt>
                <c:pt idx="81">
                  <c:v>4.1955080032348597</c:v>
                </c:pt>
                <c:pt idx="82">
                  <c:v>4.2133708000183097</c:v>
                </c:pt>
                <c:pt idx="83">
                  <c:v>4.2709169387817303</c:v>
                </c:pt>
                <c:pt idx="84">
                  <c:v>4.3269729614257804</c:v>
                </c:pt>
                <c:pt idx="85">
                  <c:v>4.3689622879028303</c:v>
                </c:pt>
                <c:pt idx="86">
                  <c:v>4.3929047584533603</c:v>
                </c:pt>
                <c:pt idx="87">
                  <c:v>4.4428825378417898</c:v>
                </c:pt>
                <c:pt idx="88">
                  <c:v>4.4776926040649396</c:v>
                </c:pt>
                <c:pt idx="89">
                  <c:v>4.4891939163207999</c:v>
                </c:pt>
                <c:pt idx="90">
                  <c:v>4.5607309341430602</c:v>
                </c:pt>
                <c:pt idx="91">
                  <c:v>4.6068382263183496</c:v>
                </c:pt>
                <c:pt idx="92">
                  <c:v>4.6472878456115696</c:v>
                </c:pt>
                <c:pt idx="93">
                  <c:v>4.65952396392822</c:v>
                </c:pt>
                <c:pt idx="94">
                  <c:v>4.7023658752441397</c:v>
                </c:pt>
                <c:pt idx="95">
                  <c:v>4.7797203063964799</c:v>
                </c:pt>
                <c:pt idx="96">
                  <c:v>4.8128485679626403</c:v>
                </c:pt>
                <c:pt idx="97">
                  <c:v>4.8415274620056099</c:v>
                </c:pt>
                <c:pt idx="98">
                  <c:v>4.8761057853698704</c:v>
                </c:pt>
                <c:pt idx="99">
                  <c:v>4.9270720481872496</c:v>
                </c:pt>
                <c:pt idx="100">
                  <c:v>4.9573054313659597</c:v>
                </c:pt>
                <c:pt idx="101">
                  <c:v>4.9958419799804599</c:v>
                </c:pt>
                <c:pt idx="102">
                  <c:v>5.0490736961364702</c:v>
                </c:pt>
                <c:pt idx="103">
                  <c:v>5.0987982749938903</c:v>
                </c:pt>
                <c:pt idx="104">
                  <c:v>5.1260094642639098</c:v>
                </c:pt>
                <c:pt idx="105">
                  <c:v>5.1690964698791504</c:v>
                </c:pt>
                <c:pt idx="106">
                  <c:v>5.1884422302245996</c:v>
                </c:pt>
                <c:pt idx="107">
                  <c:v>5.2662019729614196</c:v>
                </c:pt>
                <c:pt idx="108">
                  <c:v>5.2904777526855398</c:v>
                </c:pt>
                <c:pt idx="109">
                  <c:v>5.3236589431762598</c:v>
                </c:pt>
                <c:pt idx="110">
                  <c:v>5.3571085929870597</c:v>
                </c:pt>
                <c:pt idx="111">
                  <c:v>5.4328041076660103</c:v>
                </c:pt>
                <c:pt idx="112">
                  <c:v>5.4455885887145996</c:v>
                </c:pt>
                <c:pt idx="113">
                  <c:v>5.4885368347167898</c:v>
                </c:pt>
                <c:pt idx="114">
                  <c:v>5.5261092185974103</c:v>
                </c:pt>
                <c:pt idx="115">
                  <c:v>5.5680389404296804</c:v>
                </c:pt>
                <c:pt idx="116">
                  <c:v>5.6116685867309499</c:v>
                </c:pt>
                <c:pt idx="117">
                  <c:v>5.6599555015563903</c:v>
                </c:pt>
                <c:pt idx="118">
                  <c:v>5.6956391334533603</c:v>
                </c:pt>
                <c:pt idx="119">
                  <c:v>5.74476766586303</c:v>
                </c:pt>
                <c:pt idx="120">
                  <c:v>5.7826004028320304</c:v>
                </c:pt>
                <c:pt idx="121">
                  <c:v>5.80621290206909</c:v>
                </c:pt>
                <c:pt idx="122">
                  <c:v>5.8670501708984304</c:v>
                </c:pt>
                <c:pt idx="123">
                  <c:v>5.9047379493713299</c:v>
                </c:pt>
                <c:pt idx="124">
                  <c:v>5.9567198753356898</c:v>
                </c:pt>
                <c:pt idx="125">
                  <c:v>5.9894747734069798</c:v>
                </c:pt>
                <c:pt idx="126">
                  <c:v>6.0014619827270499</c:v>
                </c:pt>
                <c:pt idx="127">
                  <c:v>6.0828056335449201</c:v>
                </c:pt>
                <c:pt idx="128">
                  <c:v>6.1156563758850098</c:v>
                </c:pt>
                <c:pt idx="129">
                  <c:v>6.12644290924072</c:v>
                </c:pt>
                <c:pt idx="130">
                  <c:v>6.18015432357788</c:v>
                </c:pt>
                <c:pt idx="131">
                  <c:v>6.21974420547485</c:v>
                </c:pt>
                <c:pt idx="132">
                  <c:v>6.2811036109924299</c:v>
                </c:pt>
                <c:pt idx="133">
                  <c:v>6.3126635551452601</c:v>
                </c:pt>
                <c:pt idx="134">
                  <c:v>6.3501296043395996</c:v>
                </c:pt>
                <c:pt idx="135">
                  <c:v>6.4010500907897896</c:v>
                </c:pt>
                <c:pt idx="136">
                  <c:v>6.4372329711914</c:v>
                </c:pt>
                <c:pt idx="137">
                  <c:v>6.4759368896484304</c:v>
                </c:pt>
                <c:pt idx="138">
                  <c:v>6.5181612968444798</c:v>
                </c:pt>
                <c:pt idx="139">
                  <c:v>6.55822706222534</c:v>
                </c:pt>
                <c:pt idx="140">
                  <c:v>6.5827674865722603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B8-45E9-8EFB-228B6B3CD186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ascendentes_7'!$I$6:$I$146</c:f>
              <c:numCache>
                <c:formatCode>General</c:formatCode>
                <c:ptCount val="141"/>
                <c:pt idx="0">
                  <c:v>0</c:v>
                </c:pt>
                <c:pt idx="1">
                  <c:v>0.999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10.999000000000001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15.999000000000001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20.998999999999999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25.998999999999999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50.999000000000002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85.998999999999995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115.999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120.999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125.999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130.999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ascendentes_7'!$L$6:$L$146</c:f>
              <c:numCache>
                <c:formatCode>General</c:formatCode>
                <c:ptCount val="141"/>
                <c:pt idx="0">
                  <c:v>1</c:v>
                </c:pt>
                <c:pt idx="1">
                  <c:v>1</c:v>
                </c:pt>
                <c:pt idx="2">
                  <c:v>1.0163331031799301</c:v>
                </c:pt>
                <c:pt idx="3">
                  <c:v>1.0571658611297601</c:v>
                </c:pt>
                <c:pt idx="4">
                  <c:v>1.0979986190795801</c:v>
                </c:pt>
                <c:pt idx="5">
                  <c:v>1.1388313770294101</c:v>
                </c:pt>
                <c:pt idx="6">
                  <c:v>1.1796641349792401</c:v>
                </c:pt>
                <c:pt idx="7">
                  <c:v>1.22049689292907</c:v>
                </c:pt>
                <c:pt idx="8">
                  <c:v>1.2613296508789</c:v>
                </c:pt>
                <c:pt idx="9">
                  <c:v>1.30216240882873</c:v>
                </c:pt>
                <c:pt idx="10">
                  <c:v>1.34299516677856</c:v>
                </c:pt>
                <c:pt idx="11">
                  <c:v>1.38382792472839</c:v>
                </c:pt>
                <c:pt idx="12">
                  <c:v>1.42466068267822</c:v>
                </c:pt>
                <c:pt idx="13">
                  <c:v>1.46549344062805</c:v>
                </c:pt>
                <c:pt idx="14">
                  <c:v>1.50632619857788</c:v>
                </c:pt>
                <c:pt idx="15">
                  <c:v>1.54715895652771</c:v>
                </c:pt>
                <c:pt idx="16">
                  <c:v>1.58799171447753</c:v>
                </c:pt>
                <c:pt idx="17">
                  <c:v>1.6288244724273599</c:v>
                </c:pt>
                <c:pt idx="18">
                  <c:v>1.6696572303771899</c:v>
                </c:pt>
                <c:pt idx="19">
                  <c:v>1.7104899883270199</c:v>
                </c:pt>
                <c:pt idx="20">
                  <c:v>1.7513227462768499</c:v>
                </c:pt>
                <c:pt idx="21">
                  <c:v>1.7921555042266799</c:v>
                </c:pt>
                <c:pt idx="22">
                  <c:v>1.8329882621765099</c:v>
                </c:pt>
                <c:pt idx="23">
                  <c:v>1.8738210201263401</c:v>
                </c:pt>
                <c:pt idx="24">
                  <c:v>1.9146537780761701</c:v>
                </c:pt>
                <c:pt idx="25">
                  <c:v>1.9554865360260001</c:v>
                </c:pt>
                <c:pt idx="26">
                  <c:v>1.9963192939758301</c:v>
                </c:pt>
                <c:pt idx="27">
                  <c:v>2.0371532440185498</c:v>
                </c:pt>
                <c:pt idx="28">
                  <c:v>2.07798719406127</c:v>
                </c:pt>
                <c:pt idx="29">
                  <c:v>2.1188211441039999</c:v>
                </c:pt>
                <c:pt idx="30">
                  <c:v>2.1596550941467201</c:v>
                </c:pt>
                <c:pt idx="31">
                  <c:v>2.20048904418945</c:v>
                </c:pt>
                <c:pt idx="32">
                  <c:v>2.2413229942321702</c:v>
                </c:pt>
                <c:pt idx="33">
                  <c:v>2.2821569442749001</c:v>
                </c:pt>
                <c:pt idx="34">
                  <c:v>2.3229908943176198</c:v>
                </c:pt>
                <c:pt idx="35">
                  <c:v>2.3638248443603498</c:v>
                </c:pt>
                <c:pt idx="36">
                  <c:v>2.40465879440307</c:v>
                </c:pt>
                <c:pt idx="37">
                  <c:v>2.4454927444457999</c:v>
                </c:pt>
                <c:pt idx="38">
                  <c:v>2.4863266944885201</c:v>
                </c:pt>
                <c:pt idx="39">
                  <c:v>2.52716064453125</c:v>
                </c:pt>
                <c:pt idx="40">
                  <c:v>2.5679945945739702</c:v>
                </c:pt>
                <c:pt idx="41">
                  <c:v>2.6088285446166899</c:v>
                </c:pt>
                <c:pt idx="42">
                  <c:v>2.6496624946594198</c:v>
                </c:pt>
                <c:pt idx="43">
                  <c:v>2.69049644470214</c:v>
                </c:pt>
                <c:pt idx="44">
                  <c:v>2.7313303947448699</c:v>
                </c:pt>
                <c:pt idx="45">
                  <c:v>2.7721643447875901</c:v>
                </c:pt>
                <c:pt idx="46">
                  <c:v>2.81299829483032</c:v>
                </c:pt>
                <c:pt idx="47">
                  <c:v>2.8538322448730402</c:v>
                </c:pt>
                <c:pt idx="48">
                  <c:v>2.8946661949157702</c:v>
                </c:pt>
                <c:pt idx="49">
                  <c:v>2.9355001449584899</c:v>
                </c:pt>
                <c:pt idx="50">
                  <c:v>2.9763340950012198</c:v>
                </c:pt>
                <c:pt idx="51">
                  <c:v>3.01716804504394</c:v>
                </c:pt>
                <c:pt idx="52">
                  <c:v>3.0580019950866699</c:v>
                </c:pt>
                <c:pt idx="53">
                  <c:v>3.0988359451293901</c:v>
                </c:pt>
                <c:pt idx="54">
                  <c:v>3.1396698951721098</c:v>
                </c:pt>
                <c:pt idx="55">
                  <c:v>3.1805038452148402</c:v>
                </c:pt>
                <c:pt idx="56">
                  <c:v>3.2213377952575599</c:v>
                </c:pt>
                <c:pt idx="57">
                  <c:v>3.2621717453002899</c:v>
                </c:pt>
                <c:pt idx="58">
                  <c:v>3.30300569534301</c:v>
                </c:pt>
                <c:pt idx="59">
                  <c:v>3.34383964538574</c:v>
                </c:pt>
                <c:pt idx="60">
                  <c:v>3.3846735954284601</c:v>
                </c:pt>
                <c:pt idx="61">
                  <c:v>3.4255075454711901</c:v>
                </c:pt>
                <c:pt idx="62">
                  <c:v>3.4663414955139098</c:v>
                </c:pt>
                <c:pt idx="63">
                  <c:v>3.5071754455566402</c:v>
                </c:pt>
                <c:pt idx="64">
                  <c:v>3.5480093955993599</c:v>
                </c:pt>
                <c:pt idx="65">
                  <c:v>3.5888433456420898</c:v>
                </c:pt>
                <c:pt idx="66">
                  <c:v>3.62967729568481</c:v>
                </c:pt>
                <c:pt idx="67">
                  <c:v>3.6705112457275302</c:v>
                </c:pt>
                <c:pt idx="68">
                  <c:v>3.7113451957702601</c:v>
                </c:pt>
                <c:pt idx="69">
                  <c:v>3.7521791458129798</c:v>
                </c:pt>
                <c:pt idx="70">
                  <c:v>3.7930130958557098</c:v>
                </c:pt>
                <c:pt idx="71">
                  <c:v>3.83384704589843</c:v>
                </c:pt>
                <c:pt idx="72">
                  <c:v>3.8746809959411599</c:v>
                </c:pt>
                <c:pt idx="73">
                  <c:v>3.9155149459838801</c:v>
                </c:pt>
                <c:pt idx="74">
                  <c:v>3.95634889602661</c:v>
                </c:pt>
                <c:pt idx="75">
                  <c:v>3.9971828460693302</c:v>
                </c:pt>
                <c:pt idx="76">
                  <c:v>4.0380144119262598</c:v>
                </c:pt>
                <c:pt idx="77">
                  <c:v>4.0788459777831996</c:v>
                </c:pt>
                <c:pt idx="78">
                  <c:v>4.1196775436401296</c:v>
                </c:pt>
                <c:pt idx="79">
                  <c:v>4.1605091094970703</c:v>
                </c:pt>
                <c:pt idx="80">
                  <c:v>4.2013406753540004</c:v>
                </c:pt>
                <c:pt idx="81">
                  <c:v>4.2421722412109304</c:v>
                </c:pt>
                <c:pt idx="82">
                  <c:v>4.2830038070678702</c:v>
                </c:pt>
                <c:pt idx="83">
                  <c:v>4.3238353729248002</c:v>
                </c:pt>
                <c:pt idx="84">
                  <c:v>4.3646669387817303</c:v>
                </c:pt>
                <c:pt idx="85">
                  <c:v>4.4054985046386701</c:v>
                </c:pt>
                <c:pt idx="86">
                  <c:v>4.4463300704956001</c:v>
                </c:pt>
                <c:pt idx="87">
                  <c:v>4.4871616363525302</c:v>
                </c:pt>
                <c:pt idx="88">
                  <c:v>4.52799320220947</c:v>
                </c:pt>
                <c:pt idx="89">
                  <c:v>4.5688247680664</c:v>
                </c:pt>
                <c:pt idx="90">
                  <c:v>4.6096563339233398</c:v>
                </c:pt>
                <c:pt idx="91">
                  <c:v>4.6504878997802699</c:v>
                </c:pt>
                <c:pt idx="92">
                  <c:v>4.6913194656371999</c:v>
                </c:pt>
                <c:pt idx="93">
                  <c:v>4.7321510314941397</c:v>
                </c:pt>
                <c:pt idx="94">
                  <c:v>4.7729825973510698</c:v>
                </c:pt>
                <c:pt idx="95">
                  <c:v>4.8138141632079998</c:v>
                </c:pt>
                <c:pt idx="96">
                  <c:v>4.8546457290649396</c:v>
                </c:pt>
                <c:pt idx="97">
                  <c:v>4.8954772949218697</c:v>
                </c:pt>
                <c:pt idx="98">
                  <c:v>4.9363088607787997</c:v>
                </c:pt>
                <c:pt idx="99">
                  <c:v>4.9771404266357404</c:v>
                </c:pt>
                <c:pt idx="100">
                  <c:v>5.0179719924926696</c:v>
                </c:pt>
                <c:pt idx="101">
                  <c:v>5.0588035583495996</c:v>
                </c:pt>
                <c:pt idx="102">
                  <c:v>5.0996351242065403</c:v>
                </c:pt>
                <c:pt idx="103">
                  <c:v>5.1404666900634703</c:v>
                </c:pt>
                <c:pt idx="104">
                  <c:v>5.1812982559204102</c:v>
                </c:pt>
                <c:pt idx="105">
                  <c:v>5.2221298217773402</c:v>
                </c:pt>
                <c:pt idx="106">
                  <c:v>5.2629613876342702</c:v>
                </c:pt>
                <c:pt idx="107">
                  <c:v>5.30379295349121</c:v>
                </c:pt>
                <c:pt idx="108">
                  <c:v>5.3446245193481401</c:v>
                </c:pt>
                <c:pt idx="109">
                  <c:v>5.3854560852050701</c:v>
                </c:pt>
                <c:pt idx="110">
                  <c:v>5.4262876510620099</c:v>
                </c:pt>
                <c:pt idx="111">
                  <c:v>5.46711921691894</c:v>
                </c:pt>
                <c:pt idx="112">
                  <c:v>5.50795078277587</c:v>
                </c:pt>
                <c:pt idx="113">
                  <c:v>5.5487823486328098</c:v>
                </c:pt>
                <c:pt idx="114">
                  <c:v>5.5896139144897399</c:v>
                </c:pt>
                <c:pt idx="115">
                  <c:v>5.6304454803466797</c:v>
                </c:pt>
                <c:pt idx="116">
                  <c:v>5.6712770462036097</c:v>
                </c:pt>
                <c:pt idx="117">
                  <c:v>5.7121086120605398</c:v>
                </c:pt>
                <c:pt idx="118">
                  <c:v>5.7529401779174796</c:v>
                </c:pt>
                <c:pt idx="119">
                  <c:v>5.7937717437744096</c:v>
                </c:pt>
                <c:pt idx="120">
                  <c:v>5.8346033096313397</c:v>
                </c:pt>
                <c:pt idx="121">
                  <c:v>5.8754348754882804</c:v>
                </c:pt>
                <c:pt idx="122">
                  <c:v>5.9162664413452104</c:v>
                </c:pt>
                <c:pt idx="123">
                  <c:v>5.9570980072021396</c:v>
                </c:pt>
                <c:pt idx="124">
                  <c:v>5.9979295730590803</c:v>
                </c:pt>
                <c:pt idx="125">
                  <c:v>6.0387611389160103</c:v>
                </c:pt>
                <c:pt idx="126">
                  <c:v>6.0795927047729403</c:v>
                </c:pt>
                <c:pt idx="127">
                  <c:v>6.1204242706298801</c:v>
                </c:pt>
                <c:pt idx="128">
                  <c:v>6.1612558364868102</c:v>
                </c:pt>
                <c:pt idx="129">
                  <c:v>6.20208740234375</c:v>
                </c:pt>
                <c:pt idx="130">
                  <c:v>6.24291896820068</c:v>
                </c:pt>
                <c:pt idx="131">
                  <c:v>6.2837505340576101</c:v>
                </c:pt>
                <c:pt idx="132">
                  <c:v>6.3245820999145499</c:v>
                </c:pt>
                <c:pt idx="133">
                  <c:v>6.3654136657714799</c:v>
                </c:pt>
                <c:pt idx="134">
                  <c:v>6.40624523162841</c:v>
                </c:pt>
                <c:pt idx="135">
                  <c:v>6.4470767974853498</c:v>
                </c:pt>
                <c:pt idx="136">
                  <c:v>6.4879083633422798</c:v>
                </c:pt>
                <c:pt idx="137">
                  <c:v>6.5287399291992099</c:v>
                </c:pt>
                <c:pt idx="138">
                  <c:v>6.5695714950561497</c:v>
                </c:pt>
                <c:pt idx="139">
                  <c:v>6.5999999046325604</c:v>
                </c:pt>
                <c:pt idx="140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B8-45E9-8EFB-228B6B3CD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81584"/>
        <c:axId val="1504594096"/>
      </c:scatterChart>
      <c:valAx>
        <c:axId val="1504581584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94096"/>
        <c:crosses val="autoZero"/>
        <c:crossBetween val="midCat"/>
      </c:valAx>
      <c:valAx>
        <c:axId val="150459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81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 - 7%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ascendentes_7'!$M$6:$M$146</c:f>
              <c:numCache>
                <c:formatCode>General</c:formatCode>
                <c:ptCount val="14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15.999000000000001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20.998999999999999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25.998999999999999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40.999000000000002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45.999000000000002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50.999000000000002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65.998999999999995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75.998999999999995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100.999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110.999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120.999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125.999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130.999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135.999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ascendentes_7'!$N$6:$N$146</c:f>
              <c:numCache>
                <c:formatCode>General</c:formatCode>
                <c:ptCount val="141"/>
                <c:pt idx="0">
                  <c:v>1.01292192935943</c:v>
                </c:pt>
                <c:pt idx="1">
                  <c:v>1.0071548223495399</c:v>
                </c:pt>
                <c:pt idx="2">
                  <c:v>0.99943464994430498</c:v>
                </c:pt>
                <c:pt idx="3">
                  <c:v>1.0011062622070299</c:v>
                </c:pt>
                <c:pt idx="4">
                  <c:v>1.01868903636932</c:v>
                </c:pt>
                <c:pt idx="5">
                  <c:v>1.0601509809494001</c:v>
                </c:pt>
                <c:pt idx="6">
                  <c:v>1.1317154169082599</c:v>
                </c:pt>
                <c:pt idx="7">
                  <c:v>1.1737641096115099</c:v>
                </c:pt>
                <c:pt idx="8">
                  <c:v>1.2117661237716599</c:v>
                </c:pt>
                <c:pt idx="9">
                  <c:v>1.2679466009139999</c:v>
                </c:pt>
                <c:pt idx="10">
                  <c:v>1.2741326093673699</c:v>
                </c:pt>
                <c:pt idx="11">
                  <c:v>1.3373749256134</c:v>
                </c:pt>
                <c:pt idx="12">
                  <c:v>1.36598432064056</c:v>
                </c:pt>
                <c:pt idx="13">
                  <c:v>1.39477002620697</c:v>
                </c:pt>
                <c:pt idx="14">
                  <c:v>1.4349555969238199</c:v>
                </c:pt>
                <c:pt idx="15">
                  <c:v>1.4946663379669101</c:v>
                </c:pt>
                <c:pt idx="16">
                  <c:v>1.54094469547271</c:v>
                </c:pt>
                <c:pt idx="17">
                  <c:v>1.5486030578613199</c:v>
                </c:pt>
                <c:pt idx="18">
                  <c:v>1.60744941234588</c:v>
                </c:pt>
                <c:pt idx="19">
                  <c:v>1.6935119628906199</c:v>
                </c:pt>
                <c:pt idx="20">
                  <c:v>1.69912338256835</c:v>
                </c:pt>
                <c:pt idx="21">
                  <c:v>1.74160993099212</c:v>
                </c:pt>
                <c:pt idx="22">
                  <c:v>1.76877212524414</c:v>
                </c:pt>
                <c:pt idx="23">
                  <c:v>1.8197869062423699</c:v>
                </c:pt>
                <c:pt idx="24">
                  <c:v>1.86070716381073</c:v>
                </c:pt>
                <c:pt idx="25">
                  <c:v>1.8963654041290201</c:v>
                </c:pt>
                <c:pt idx="26">
                  <c:v>1.9200477600097601</c:v>
                </c:pt>
                <c:pt idx="27">
                  <c:v>2.0123047828674299</c:v>
                </c:pt>
                <c:pt idx="28">
                  <c:v>2.0238411426544101</c:v>
                </c:pt>
                <c:pt idx="29">
                  <c:v>2.0517098903656001</c:v>
                </c:pt>
                <c:pt idx="30">
                  <c:v>2.1065635681152299</c:v>
                </c:pt>
                <c:pt idx="31">
                  <c:v>2.1485955715179399</c:v>
                </c:pt>
                <c:pt idx="32">
                  <c:v>2.1867141723632799</c:v>
                </c:pt>
                <c:pt idx="33">
                  <c:v>2.22600865364074</c:v>
                </c:pt>
                <c:pt idx="34">
                  <c:v>2.26494288444519</c:v>
                </c:pt>
                <c:pt idx="35">
                  <c:v>2.3035507202148402</c:v>
                </c:pt>
                <c:pt idx="36">
                  <c:v>2.3381669521331698</c:v>
                </c:pt>
                <c:pt idx="37">
                  <c:v>2.40212702751159</c:v>
                </c:pt>
                <c:pt idx="38">
                  <c:v>2.4271225929260201</c:v>
                </c:pt>
                <c:pt idx="39">
                  <c:v>2.4754273891448899</c:v>
                </c:pt>
                <c:pt idx="40">
                  <c:v>2.5179200172424299</c:v>
                </c:pt>
                <c:pt idx="41">
                  <c:v>2.5536019802093501</c:v>
                </c:pt>
                <c:pt idx="42">
                  <c:v>2.56248784065246</c:v>
                </c:pt>
                <c:pt idx="43">
                  <c:v>2.6548669338226301</c:v>
                </c:pt>
                <c:pt idx="44">
                  <c:v>2.6842522621154701</c:v>
                </c:pt>
                <c:pt idx="45">
                  <c:v>2.7063546180725</c:v>
                </c:pt>
                <c:pt idx="46">
                  <c:v>2.7398934364318799</c:v>
                </c:pt>
                <c:pt idx="47">
                  <c:v>2.8182723522186199</c:v>
                </c:pt>
                <c:pt idx="48">
                  <c:v>2.8507440090179399</c:v>
                </c:pt>
                <c:pt idx="49">
                  <c:v>2.8759529590606601</c:v>
                </c:pt>
                <c:pt idx="50">
                  <c:v>2.8982925415039</c:v>
                </c:pt>
                <c:pt idx="51">
                  <c:v>2.9859306812286301</c:v>
                </c:pt>
                <c:pt idx="52">
                  <c:v>3.0101439952850302</c:v>
                </c:pt>
                <c:pt idx="53">
                  <c:v>3.0450990200042698</c:v>
                </c:pt>
                <c:pt idx="54">
                  <c:v>3.06229472160339</c:v>
                </c:pt>
                <c:pt idx="55">
                  <c:v>3.13010478019714</c:v>
                </c:pt>
                <c:pt idx="56">
                  <c:v>3.1829307079315101</c:v>
                </c:pt>
                <c:pt idx="57">
                  <c:v>3.2080376148223801</c:v>
                </c:pt>
                <c:pt idx="58">
                  <c:v>3.2229926586151101</c:v>
                </c:pt>
                <c:pt idx="59">
                  <c:v>3.3036110401153498</c:v>
                </c:pt>
                <c:pt idx="60">
                  <c:v>3.35067439079284</c:v>
                </c:pt>
                <c:pt idx="61">
                  <c:v>3.3609161376953098</c:v>
                </c:pt>
                <c:pt idx="62">
                  <c:v>3.3966720104217498</c:v>
                </c:pt>
                <c:pt idx="63">
                  <c:v>3.4664337635040199</c:v>
                </c:pt>
                <c:pt idx="64">
                  <c:v>3.4869980812072701</c:v>
                </c:pt>
                <c:pt idx="65">
                  <c:v>3.52481913566589</c:v>
                </c:pt>
                <c:pt idx="66">
                  <c:v>3.5762748718261701</c:v>
                </c:pt>
                <c:pt idx="67">
                  <c:v>3.6455483436584402</c:v>
                </c:pt>
                <c:pt idx="68">
                  <c:v>3.6637427806854199</c:v>
                </c:pt>
                <c:pt idx="69">
                  <c:v>3.6941010951995801</c:v>
                </c:pt>
                <c:pt idx="70">
                  <c:v>3.7173676490783598</c:v>
                </c:pt>
                <c:pt idx="71">
                  <c:v>3.7830955982208199</c:v>
                </c:pt>
                <c:pt idx="72">
                  <c:v>3.8165366649627601</c:v>
                </c:pt>
                <c:pt idx="73">
                  <c:v>3.85075759887695</c:v>
                </c:pt>
                <c:pt idx="74">
                  <c:v>3.8994171619415199</c:v>
                </c:pt>
                <c:pt idx="75">
                  <c:v>3.9690530300140301</c:v>
                </c:pt>
                <c:pt idx="76">
                  <c:v>3.9795951843261701</c:v>
                </c:pt>
                <c:pt idx="77">
                  <c:v>4.0266051292419398</c:v>
                </c:pt>
                <c:pt idx="78">
                  <c:v>4.0470461845397896</c:v>
                </c:pt>
                <c:pt idx="79">
                  <c:v>4.1196532249450604</c:v>
                </c:pt>
                <c:pt idx="80">
                  <c:v>4.1441264152526802</c:v>
                </c:pt>
                <c:pt idx="81">
                  <c:v>4.1861696243286097</c:v>
                </c:pt>
                <c:pt idx="82">
                  <c:v>4.2209610939025799</c:v>
                </c:pt>
                <c:pt idx="83">
                  <c:v>4.2762694358825604</c:v>
                </c:pt>
                <c:pt idx="84">
                  <c:v>4.3025279045104901</c:v>
                </c:pt>
                <c:pt idx="85">
                  <c:v>4.3558707237243599</c:v>
                </c:pt>
                <c:pt idx="86">
                  <c:v>4.3871035575866699</c:v>
                </c:pt>
                <c:pt idx="87">
                  <c:v>4.4351954460143999</c:v>
                </c:pt>
                <c:pt idx="88">
                  <c:v>4.4758791923522896</c:v>
                </c:pt>
                <c:pt idx="89">
                  <c:v>4.5113983154296804</c:v>
                </c:pt>
                <c:pt idx="90">
                  <c:v>4.5456271171569798</c:v>
                </c:pt>
                <c:pt idx="91">
                  <c:v>4.6124987602233798</c:v>
                </c:pt>
                <c:pt idx="92">
                  <c:v>4.6447386741638104</c:v>
                </c:pt>
                <c:pt idx="93">
                  <c:v>4.6765403747558496</c:v>
                </c:pt>
                <c:pt idx="94">
                  <c:v>4.7157464027404696</c:v>
                </c:pt>
                <c:pt idx="95">
                  <c:v>4.7764749526977504</c:v>
                </c:pt>
                <c:pt idx="96">
                  <c:v>4.8033308982849103</c:v>
                </c:pt>
                <c:pt idx="97">
                  <c:v>4.8521776199340803</c:v>
                </c:pt>
                <c:pt idx="98">
                  <c:v>4.86362600326538</c:v>
                </c:pt>
                <c:pt idx="99">
                  <c:v>4.93192386627197</c:v>
                </c:pt>
                <c:pt idx="100">
                  <c:v>4.9698576927184996</c:v>
                </c:pt>
                <c:pt idx="101">
                  <c:v>5.0054011344909597</c:v>
                </c:pt>
                <c:pt idx="102">
                  <c:v>5.0356898307800204</c:v>
                </c:pt>
                <c:pt idx="103">
                  <c:v>5.1032752990722603</c:v>
                </c:pt>
                <c:pt idx="104">
                  <c:v>5.11842441558837</c:v>
                </c:pt>
                <c:pt idx="105">
                  <c:v>5.1676750183105398</c:v>
                </c:pt>
                <c:pt idx="106">
                  <c:v>5.1975603103637598</c:v>
                </c:pt>
                <c:pt idx="107">
                  <c:v>5.2682609558105398</c:v>
                </c:pt>
                <c:pt idx="108">
                  <c:v>5.2894616127014098</c:v>
                </c:pt>
                <c:pt idx="109">
                  <c:v>5.3098483085632298</c:v>
                </c:pt>
                <c:pt idx="110">
                  <c:v>5.3564314842224103</c:v>
                </c:pt>
                <c:pt idx="111">
                  <c:v>5.4105920791625897</c:v>
                </c:pt>
                <c:pt idx="112">
                  <c:v>5.4462571144104004</c:v>
                </c:pt>
                <c:pt idx="113">
                  <c:v>5.5011620521545401</c:v>
                </c:pt>
                <c:pt idx="114">
                  <c:v>5.5437045097351003</c:v>
                </c:pt>
                <c:pt idx="115">
                  <c:v>5.5704903602600098</c:v>
                </c:pt>
                <c:pt idx="116">
                  <c:v>5.6336646080017001</c:v>
                </c:pt>
                <c:pt idx="117">
                  <c:v>5.6756668090820304</c:v>
                </c:pt>
                <c:pt idx="118">
                  <c:v>5.68507623672485</c:v>
                </c:pt>
                <c:pt idx="119">
                  <c:v>5.7358903884887598</c:v>
                </c:pt>
                <c:pt idx="120">
                  <c:v>5.7881355285644496</c:v>
                </c:pt>
                <c:pt idx="121">
                  <c:v>5.8328294754028303</c:v>
                </c:pt>
                <c:pt idx="122">
                  <c:v>5.8504867553710902</c:v>
                </c:pt>
                <c:pt idx="123">
                  <c:v>5.9107346534729004</c:v>
                </c:pt>
                <c:pt idx="124">
                  <c:v>5.9538474082946697</c:v>
                </c:pt>
                <c:pt idx="125">
                  <c:v>5.97340488433837</c:v>
                </c:pt>
                <c:pt idx="126">
                  <c:v>6.0092720985412598</c:v>
                </c:pt>
                <c:pt idx="127">
                  <c:v>6.08146047592163</c:v>
                </c:pt>
                <c:pt idx="128">
                  <c:v>6.1028532981872496</c:v>
                </c:pt>
                <c:pt idx="129">
                  <c:v>6.1428232192993102</c:v>
                </c:pt>
                <c:pt idx="130">
                  <c:v>6.1746439933776802</c:v>
                </c:pt>
                <c:pt idx="131">
                  <c:v>6.25135898590087</c:v>
                </c:pt>
                <c:pt idx="132">
                  <c:v>6.2719659805297798</c:v>
                </c:pt>
                <c:pt idx="133">
                  <c:v>6.3049240112304599</c:v>
                </c:pt>
                <c:pt idx="134">
                  <c:v>6.3398842811584402</c:v>
                </c:pt>
                <c:pt idx="135">
                  <c:v>6.4036078453063903</c:v>
                </c:pt>
                <c:pt idx="136">
                  <c:v>6.4283790588378897</c:v>
                </c:pt>
                <c:pt idx="137">
                  <c:v>6.48117923736572</c:v>
                </c:pt>
                <c:pt idx="138">
                  <c:v>6.5011305809020996</c:v>
                </c:pt>
                <c:pt idx="139">
                  <c:v>6.5655374526977504</c:v>
                </c:pt>
                <c:pt idx="140">
                  <c:v>6.5763306617736799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60-4AF1-ABFE-2630D014B3DB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ascendentes_7'!$M$6:$M$146</c:f>
              <c:numCache>
                <c:formatCode>General</c:formatCode>
                <c:ptCount val="14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15.999000000000001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20.998999999999999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25.998999999999999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40.999000000000002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45.999000000000002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50.999000000000002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65.998999999999995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75.998999999999995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100.999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110.999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120.999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125.999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130.999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135.999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ascendentes_7'!$P$6:$P$146</c:f>
              <c:numCache>
                <c:formatCode>General</c:formatCode>
                <c:ptCount val="141"/>
                <c:pt idx="0">
                  <c:v>1</c:v>
                </c:pt>
                <c:pt idx="1">
                  <c:v>1</c:v>
                </c:pt>
                <c:pt idx="2">
                  <c:v>1.0163331031799301</c:v>
                </c:pt>
                <c:pt idx="3">
                  <c:v>1.0571658611297601</c:v>
                </c:pt>
                <c:pt idx="4">
                  <c:v>1.0979986190795801</c:v>
                </c:pt>
                <c:pt idx="5">
                  <c:v>1.1388313770294101</c:v>
                </c:pt>
                <c:pt idx="6">
                  <c:v>1.1796641349792401</c:v>
                </c:pt>
                <c:pt idx="7">
                  <c:v>1.22049689292907</c:v>
                </c:pt>
                <c:pt idx="8">
                  <c:v>1.2613296508789</c:v>
                </c:pt>
                <c:pt idx="9">
                  <c:v>1.30216240882873</c:v>
                </c:pt>
                <c:pt idx="10">
                  <c:v>1.34299516677856</c:v>
                </c:pt>
                <c:pt idx="11">
                  <c:v>1.38382792472839</c:v>
                </c:pt>
                <c:pt idx="12">
                  <c:v>1.42466068267822</c:v>
                </c:pt>
                <c:pt idx="13">
                  <c:v>1.46549344062805</c:v>
                </c:pt>
                <c:pt idx="14">
                  <c:v>1.50632619857788</c:v>
                </c:pt>
                <c:pt idx="15">
                  <c:v>1.54715895652771</c:v>
                </c:pt>
                <c:pt idx="16">
                  <c:v>1.58799171447753</c:v>
                </c:pt>
                <c:pt idx="17">
                  <c:v>1.6288244724273599</c:v>
                </c:pt>
                <c:pt idx="18">
                  <c:v>1.6696572303771899</c:v>
                </c:pt>
                <c:pt idx="19">
                  <c:v>1.7104899883270199</c:v>
                </c:pt>
                <c:pt idx="20">
                  <c:v>1.7513227462768499</c:v>
                </c:pt>
                <c:pt idx="21">
                  <c:v>1.7921555042266799</c:v>
                </c:pt>
                <c:pt idx="22">
                  <c:v>1.8329882621765099</c:v>
                </c:pt>
                <c:pt idx="23">
                  <c:v>1.8738210201263401</c:v>
                </c:pt>
                <c:pt idx="24">
                  <c:v>1.9146537780761701</c:v>
                </c:pt>
                <c:pt idx="25">
                  <c:v>1.9554865360260001</c:v>
                </c:pt>
                <c:pt idx="26">
                  <c:v>1.9963192939758301</c:v>
                </c:pt>
                <c:pt idx="27">
                  <c:v>2.0371532440185498</c:v>
                </c:pt>
                <c:pt idx="28">
                  <c:v>2.07798719406127</c:v>
                </c:pt>
                <c:pt idx="29">
                  <c:v>2.1188211441039999</c:v>
                </c:pt>
                <c:pt idx="30">
                  <c:v>2.1596550941467201</c:v>
                </c:pt>
                <c:pt idx="31">
                  <c:v>2.20048904418945</c:v>
                </c:pt>
                <c:pt idx="32">
                  <c:v>2.2413229942321702</c:v>
                </c:pt>
                <c:pt idx="33">
                  <c:v>2.2821569442749001</c:v>
                </c:pt>
                <c:pt idx="34">
                  <c:v>2.3229908943176198</c:v>
                </c:pt>
                <c:pt idx="35">
                  <c:v>2.3638248443603498</c:v>
                </c:pt>
                <c:pt idx="36">
                  <c:v>2.40465879440307</c:v>
                </c:pt>
                <c:pt idx="37">
                  <c:v>2.4454927444457999</c:v>
                </c:pt>
                <c:pt idx="38">
                  <c:v>2.4863266944885201</c:v>
                </c:pt>
                <c:pt idx="39">
                  <c:v>2.52716064453125</c:v>
                </c:pt>
                <c:pt idx="40">
                  <c:v>2.5679945945739702</c:v>
                </c:pt>
                <c:pt idx="41">
                  <c:v>2.6088285446166899</c:v>
                </c:pt>
                <c:pt idx="42">
                  <c:v>2.6496624946594198</c:v>
                </c:pt>
                <c:pt idx="43">
                  <c:v>2.69049644470214</c:v>
                </c:pt>
                <c:pt idx="44">
                  <c:v>2.7313303947448699</c:v>
                </c:pt>
                <c:pt idx="45">
                  <c:v>2.7721643447875901</c:v>
                </c:pt>
                <c:pt idx="46">
                  <c:v>2.81299829483032</c:v>
                </c:pt>
                <c:pt idx="47">
                  <c:v>2.8538322448730402</c:v>
                </c:pt>
                <c:pt idx="48">
                  <c:v>2.8946661949157702</c:v>
                </c:pt>
                <c:pt idx="49">
                  <c:v>2.9355001449584899</c:v>
                </c:pt>
                <c:pt idx="50">
                  <c:v>2.9763340950012198</c:v>
                </c:pt>
                <c:pt idx="51">
                  <c:v>3.01716804504394</c:v>
                </c:pt>
                <c:pt idx="52">
                  <c:v>3.0580019950866699</c:v>
                </c:pt>
                <c:pt idx="53">
                  <c:v>3.0988359451293901</c:v>
                </c:pt>
                <c:pt idx="54">
                  <c:v>3.1396698951721098</c:v>
                </c:pt>
                <c:pt idx="55">
                  <c:v>3.1805038452148402</c:v>
                </c:pt>
                <c:pt idx="56">
                  <c:v>3.2213377952575599</c:v>
                </c:pt>
                <c:pt idx="57">
                  <c:v>3.2621717453002899</c:v>
                </c:pt>
                <c:pt idx="58">
                  <c:v>3.30300569534301</c:v>
                </c:pt>
                <c:pt idx="59">
                  <c:v>3.34383964538574</c:v>
                </c:pt>
                <c:pt idx="60">
                  <c:v>3.3846735954284601</c:v>
                </c:pt>
                <c:pt idx="61">
                  <c:v>3.4255075454711901</c:v>
                </c:pt>
                <c:pt idx="62">
                  <c:v>3.4663414955139098</c:v>
                </c:pt>
                <c:pt idx="63">
                  <c:v>3.5071754455566402</c:v>
                </c:pt>
                <c:pt idx="64">
                  <c:v>3.5480093955993599</c:v>
                </c:pt>
                <c:pt idx="65">
                  <c:v>3.5888433456420898</c:v>
                </c:pt>
                <c:pt idx="66">
                  <c:v>3.62967729568481</c:v>
                </c:pt>
                <c:pt idx="67">
                  <c:v>3.6705112457275302</c:v>
                </c:pt>
                <c:pt idx="68">
                  <c:v>3.7113451957702601</c:v>
                </c:pt>
                <c:pt idx="69">
                  <c:v>3.7521791458129798</c:v>
                </c:pt>
                <c:pt idx="70">
                  <c:v>3.7930130958557098</c:v>
                </c:pt>
                <c:pt idx="71">
                  <c:v>3.83384704589843</c:v>
                </c:pt>
                <c:pt idx="72">
                  <c:v>3.8746809959411599</c:v>
                </c:pt>
                <c:pt idx="73">
                  <c:v>3.9155149459838801</c:v>
                </c:pt>
                <c:pt idx="74">
                  <c:v>3.95634889602661</c:v>
                </c:pt>
                <c:pt idx="75">
                  <c:v>3.9971828460693302</c:v>
                </c:pt>
                <c:pt idx="76">
                  <c:v>4.0380144119262598</c:v>
                </c:pt>
                <c:pt idx="77">
                  <c:v>4.0788459777831996</c:v>
                </c:pt>
                <c:pt idx="78">
                  <c:v>4.1196775436401296</c:v>
                </c:pt>
                <c:pt idx="79">
                  <c:v>4.1605091094970703</c:v>
                </c:pt>
                <c:pt idx="80">
                  <c:v>4.2013406753540004</c:v>
                </c:pt>
                <c:pt idx="81">
                  <c:v>4.2421722412109304</c:v>
                </c:pt>
                <c:pt idx="82">
                  <c:v>4.2830038070678702</c:v>
                </c:pt>
                <c:pt idx="83">
                  <c:v>4.3238353729248002</c:v>
                </c:pt>
                <c:pt idx="84">
                  <c:v>4.3646669387817303</c:v>
                </c:pt>
                <c:pt idx="85">
                  <c:v>4.4054985046386701</c:v>
                </c:pt>
                <c:pt idx="86">
                  <c:v>4.4463300704956001</c:v>
                </c:pt>
                <c:pt idx="87">
                  <c:v>4.4871616363525302</c:v>
                </c:pt>
                <c:pt idx="88">
                  <c:v>4.52799320220947</c:v>
                </c:pt>
                <c:pt idx="89">
                  <c:v>4.5688247680664</c:v>
                </c:pt>
                <c:pt idx="90">
                  <c:v>4.6096563339233398</c:v>
                </c:pt>
                <c:pt idx="91">
                  <c:v>4.6504878997802699</c:v>
                </c:pt>
                <c:pt idx="92">
                  <c:v>4.6913194656371999</c:v>
                </c:pt>
                <c:pt idx="93">
                  <c:v>4.7321510314941397</c:v>
                </c:pt>
                <c:pt idx="94">
                  <c:v>4.7729825973510698</c:v>
                </c:pt>
                <c:pt idx="95">
                  <c:v>4.8138141632079998</c:v>
                </c:pt>
                <c:pt idx="96">
                  <c:v>4.8546457290649396</c:v>
                </c:pt>
                <c:pt idx="97">
                  <c:v>4.8954772949218697</c:v>
                </c:pt>
                <c:pt idx="98">
                  <c:v>4.9363088607787997</c:v>
                </c:pt>
                <c:pt idx="99">
                  <c:v>4.9771404266357404</c:v>
                </c:pt>
                <c:pt idx="100">
                  <c:v>5.0179719924926696</c:v>
                </c:pt>
                <c:pt idx="101">
                  <c:v>5.0588035583495996</c:v>
                </c:pt>
                <c:pt idx="102">
                  <c:v>5.0996351242065403</c:v>
                </c:pt>
                <c:pt idx="103">
                  <c:v>5.1404666900634703</c:v>
                </c:pt>
                <c:pt idx="104">
                  <c:v>5.1812982559204102</c:v>
                </c:pt>
                <c:pt idx="105">
                  <c:v>5.2221298217773402</c:v>
                </c:pt>
                <c:pt idx="106">
                  <c:v>5.2629613876342702</c:v>
                </c:pt>
                <c:pt idx="107">
                  <c:v>5.30379295349121</c:v>
                </c:pt>
                <c:pt idx="108">
                  <c:v>5.3446245193481401</c:v>
                </c:pt>
                <c:pt idx="109">
                  <c:v>5.3854560852050701</c:v>
                </c:pt>
                <c:pt idx="110">
                  <c:v>5.4262876510620099</c:v>
                </c:pt>
                <c:pt idx="111">
                  <c:v>5.46711921691894</c:v>
                </c:pt>
                <c:pt idx="112">
                  <c:v>5.50795078277587</c:v>
                </c:pt>
                <c:pt idx="113">
                  <c:v>5.5487823486328098</c:v>
                </c:pt>
                <c:pt idx="114">
                  <c:v>5.5896139144897399</c:v>
                </c:pt>
                <c:pt idx="115">
                  <c:v>5.6304454803466797</c:v>
                </c:pt>
                <c:pt idx="116">
                  <c:v>5.6712770462036097</c:v>
                </c:pt>
                <c:pt idx="117">
                  <c:v>5.7121086120605398</c:v>
                </c:pt>
                <c:pt idx="118">
                  <c:v>5.7529401779174796</c:v>
                </c:pt>
                <c:pt idx="119">
                  <c:v>5.7937717437744096</c:v>
                </c:pt>
                <c:pt idx="120">
                  <c:v>5.8346033096313397</c:v>
                </c:pt>
                <c:pt idx="121">
                  <c:v>5.8754348754882804</c:v>
                </c:pt>
                <c:pt idx="122">
                  <c:v>5.9162664413452104</c:v>
                </c:pt>
                <c:pt idx="123">
                  <c:v>5.9570980072021396</c:v>
                </c:pt>
                <c:pt idx="124">
                  <c:v>5.9979295730590803</c:v>
                </c:pt>
                <c:pt idx="125">
                  <c:v>6.0387611389160103</c:v>
                </c:pt>
                <c:pt idx="126">
                  <c:v>6.0795927047729403</c:v>
                </c:pt>
                <c:pt idx="127">
                  <c:v>6.1204242706298801</c:v>
                </c:pt>
                <c:pt idx="128">
                  <c:v>6.1612558364868102</c:v>
                </c:pt>
                <c:pt idx="129">
                  <c:v>6.20208740234375</c:v>
                </c:pt>
                <c:pt idx="130">
                  <c:v>6.24291896820068</c:v>
                </c:pt>
                <c:pt idx="131">
                  <c:v>6.2837505340576101</c:v>
                </c:pt>
                <c:pt idx="132">
                  <c:v>6.3245820999145499</c:v>
                </c:pt>
                <c:pt idx="133">
                  <c:v>6.3654136657714799</c:v>
                </c:pt>
                <c:pt idx="134">
                  <c:v>6.40624523162841</c:v>
                </c:pt>
                <c:pt idx="135">
                  <c:v>6.4470767974853498</c:v>
                </c:pt>
                <c:pt idx="136">
                  <c:v>6.4879083633422798</c:v>
                </c:pt>
                <c:pt idx="137">
                  <c:v>6.5287399291992099</c:v>
                </c:pt>
                <c:pt idx="138">
                  <c:v>6.5695714950561497</c:v>
                </c:pt>
                <c:pt idx="139">
                  <c:v>6.5999999046325604</c:v>
                </c:pt>
                <c:pt idx="140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60-4AF1-ABFE-2630D014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92464"/>
        <c:axId val="1504573968"/>
      </c:scatterChart>
      <c:valAx>
        <c:axId val="1504592464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[s]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73968"/>
        <c:crosses val="autoZero"/>
        <c:crossBetween val="midCat"/>
      </c:valAx>
      <c:valAx>
        <c:axId val="15045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92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Planta</a:t>
            </a:r>
            <a:r>
              <a:rPr lang="es-CO" b="1" baseline="0">
                <a:solidFill>
                  <a:sysClr val="windowText" lastClr="000000"/>
                </a:solidFill>
              </a:rPr>
              <a:t> Sunnorte: Rampas de Toma de Carga Ascendentes - 7%</a:t>
            </a:r>
            <a:endParaRPr lang="es-CO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ascendentes_7'!$Q$6:$Q$146</c:f>
              <c:numCache>
                <c:formatCode>General</c:formatCode>
                <c:ptCount val="14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5.9989999999999997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10.999000000000001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55.999000000000002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70.998999999999995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75.998999999999995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80.998999999999995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115.999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ascendentes_7'!$R$6:$R$146</c:f>
              <c:numCache>
                <c:formatCode>General</c:formatCode>
                <c:ptCount val="141"/>
                <c:pt idx="0">
                  <c:v>1.0064324140548699</c:v>
                </c:pt>
                <c:pt idx="1">
                  <c:v>1.0088821649551301</c:v>
                </c:pt>
                <c:pt idx="2">
                  <c:v>1.00482177734375</c:v>
                </c:pt>
                <c:pt idx="3">
                  <c:v>0.99967575073242099</c:v>
                </c:pt>
                <c:pt idx="4">
                  <c:v>1.01685178279876</c:v>
                </c:pt>
                <c:pt idx="5">
                  <c:v>1.05257880687713</c:v>
                </c:pt>
                <c:pt idx="6">
                  <c:v>1.10317075252532</c:v>
                </c:pt>
                <c:pt idx="7">
                  <c:v>1.17867124080657</c:v>
                </c:pt>
                <c:pt idx="8">
                  <c:v>1.2180099487304601</c:v>
                </c:pt>
                <c:pt idx="9">
                  <c:v>1.2263710498809799</c:v>
                </c:pt>
                <c:pt idx="10">
                  <c:v>1.2809982299804601</c:v>
                </c:pt>
                <c:pt idx="11">
                  <c:v>1.33732986450195</c:v>
                </c:pt>
                <c:pt idx="12">
                  <c:v>1.36650621891021</c:v>
                </c:pt>
                <c:pt idx="13">
                  <c:v>1.3943748474121</c:v>
                </c:pt>
                <c:pt idx="14">
                  <c:v>1.43403708934783</c:v>
                </c:pt>
                <c:pt idx="15">
                  <c:v>1.50048220157623</c:v>
                </c:pt>
                <c:pt idx="16">
                  <c:v>1.5302215814590401</c:v>
                </c:pt>
                <c:pt idx="17">
                  <c:v>1.5542175769805899</c:v>
                </c:pt>
                <c:pt idx="18">
                  <c:v>1.60352706909179</c:v>
                </c:pt>
                <c:pt idx="19">
                  <c:v>1.6730880737304601</c:v>
                </c:pt>
                <c:pt idx="20">
                  <c:v>1.6950660943984901</c:v>
                </c:pt>
                <c:pt idx="21">
                  <c:v>1.7385444641113199</c:v>
                </c:pt>
                <c:pt idx="22">
                  <c:v>1.76359403133392</c:v>
                </c:pt>
                <c:pt idx="23">
                  <c:v>1.82178878784179</c:v>
                </c:pt>
                <c:pt idx="24">
                  <c:v>1.85802233219146</c:v>
                </c:pt>
                <c:pt idx="25">
                  <c:v>1.88868939876556</c:v>
                </c:pt>
                <c:pt idx="26">
                  <c:v>1.9182999134063701</c:v>
                </c:pt>
                <c:pt idx="27">
                  <c:v>1.9998238086700399</c:v>
                </c:pt>
                <c:pt idx="28">
                  <c:v>2.0250580310821502</c:v>
                </c:pt>
                <c:pt idx="29">
                  <c:v>2.0507957935333199</c:v>
                </c:pt>
                <c:pt idx="30">
                  <c:v>2.1034271717071502</c:v>
                </c:pt>
                <c:pt idx="31">
                  <c:v>2.14049220085144</c:v>
                </c:pt>
                <c:pt idx="32">
                  <c:v>2.1870911121368399</c:v>
                </c:pt>
                <c:pt idx="33">
                  <c:v>2.2237861156463601</c:v>
                </c:pt>
                <c:pt idx="34">
                  <c:v>2.2591354846954301</c:v>
                </c:pt>
                <c:pt idx="35">
                  <c:v>2.2997581958770699</c:v>
                </c:pt>
                <c:pt idx="36">
                  <c:v>2.3433358669281001</c:v>
                </c:pt>
                <c:pt idx="37">
                  <c:v>2.38713526725769</c:v>
                </c:pt>
                <c:pt idx="38">
                  <c:v>2.4261186122894198</c:v>
                </c:pt>
                <c:pt idx="39">
                  <c:v>2.4700181484222399</c:v>
                </c:pt>
                <c:pt idx="40">
                  <c:v>2.5160667896270699</c:v>
                </c:pt>
                <c:pt idx="41">
                  <c:v>2.5494148731231601</c:v>
                </c:pt>
                <c:pt idx="42">
                  <c:v>2.58168196678161</c:v>
                </c:pt>
                <c:pt idx="43">
                  <c:v>2.6479089260101301</c:v>
                </c:pt>
                <c:pt idx="44">
                  <c:v>2.6775207519531201</c:v>
                </c:pt>
                <c:pt idx="45">
                  <c:v>2.7054512500762899</c:v>
                </c:pt>
                <c:pt idx="46">
                  <c:v>2.74076080322265</c:v>
                </c:pt>
                <c:pt idx="47">
                  <c:v>2.8105988502502401</c:v>
                </c:pt>
                <c:pt idx="48">
                  <c:v>2.8449363708496</c:v>
                </c:pt>
                <c:pt idx="49">
                  <c:v>2.8693177700042698</c:v>
                </c:pt>
                <c:pt idx="50">
                  <c:v>2.92025446891784</c:v>
                </c:pt>
                <c:pt idx="51">
                  <c:v>2.9711670875549299</c:v>
                </c:pt>
                <c:pt idx="52">
                  <c:v>2.996826171875</c:v>
                </c:pt>
                <c:pt idx="53">
                  <c:v>3.0400810241699201</c:v>
                </c:pt>
                <c:pt idx="54">
                  <c:v>3.0631043910980198</c:v>
                </c:pt>
                <c:pt idx="55">
                  <c:v>3.1245942115783598</c:v>
                </c:pt>
                <c:pt idx="56">
                  <c:v>3.1761453151702801</c:v>
                </c:pt>
                <c:pt idx="57">
                  <c:v>3.2160294055938698</c:v>
                </c:pt>
                <c:pt idx="58">
                  <c:v>3.22040343284606</c:v>
                </c:pt>
                <c:pt idx="59">
                  <c:v>3.2971770763397199</c:v>
                </c:pt>
                <c:pt idx="60">
                  <c:v>3.3424789905547998</c:v>
                </c:pt>
                <c:pt idx="61">
                  <c:v>3.35352110862731</c:v>
                </c:pt>
                <c:pt idx="62">
                  <c:v>3.3924691677093501</c:v>
                </c:pt>
                <c:pt idx="63">
                  <c:v>3.4631898403167698</c:v>
                </c:pt>
                <c:pt idx="64">
                  <c:v>3.5066437721252401</c:v>
                </c:pt>
                <c:pt idx="65">
                  <c:v>3.51512455940246</c:v>
                </c:pt>
                <c:pt idx="66">
                  <c:v>3.5569322109222399</c:v>
                </c:pt>
                <c:pt idx="67">
                  <c:v>3.6347815990447998</c:v>
                </c:pt>
                <c:pt idx="68">
                  <c:v>3.6600768566131499</c:v>
                </c:pt>
                <c:pt idx="69">
                  <c:v>3.6864707469940101</c:v>
                </c:pt>
                <c:pt idx="70">
                  <c:v>3.7192566394805899</c:v>
                </c:pt>
                <c:pt idx="71">
                  <c:v>3.77900862693786</c:v>
                </c:pt>
                <c:pt idx="72">
                  <c:v>3.81376647949218</c:v>
                </c:pt>
                <c:pt idx="73">
                  <c:v>3.85006499290466</c:v>
                </c:pt>
                <c:pt idx="74">
                  <c:v>3.8958671092986998</c:v>
                </c:pt>
                <c:pt idx="75">
                  <c:v>3.9551873207092201</c:v>
                </c:pt>
                <c:pt idx="76">
                  <c:v>3.9790580272674498</c:v>
                </c:pt>
                <c:pt idx="77">
                  <c:v>4.0146861076354901</c:v>
                </c:pt>
                <c:pt idx="78">
                  <c:v>4.0539484024047798</c:v>
                </c:pt>
                <c:pt idx="79">
                  <c:v>4.11236572265625</c:v>
                </c:pt>
                <c:pt idx="80">
                  <c:v>4.1482300758361799</c:v>
                </c:pt>
                <c:pt idx="81">
                  <c:v>4.1834192276000897</c:v>
                </c:pt>
                <c:pt idx="82">
                  <c:v>4.2197623252868599</c:v>
                </c:pt>
                <c:pt idx="83">
                  <c:v>4.2626762390136701</c:v>
                </c:pt>
                <c:pt idx="84">
                  <c:v>4.2948455810546804</c:v>
                </c:pt>
                <c:pt idx="85">
                  <c:v>4.3387117385864196</c:v>
                </c:pt>
                <c:pt idx="86">
                  <c:v>4.3917322158813397</c:v>
                </c:pt>
                <c:pt idx="87">
                  <c:v>4.4393844604492099</c:v>
                </c:pt>
                <c:pt idx="88">
                  <c:v>4.4742379188537598</c:v>
                </c:pt>
                <c:pt idx="89">
                  <c:v>4.5075736045837402</c:v>
                </c:pt>
                <c:pt idx="90">
                  <c:v>4.54933404922485</c:v>
                </c:pt>
                <c:pt idx="91">
                  <c:v>4.5969576835632298</c:v>
                </c:pt>
                <c:pt idx="92">
                  <c:v>4.6370654106140101</c:v>
                </c:pt>
                <c:pt idx="93">
                  <c:v>4.6747131347656197</c:v>
                </c:pt>
                <c:pt idx="94">
                  <c:v>4.7124605178832999</c:v>
                </c:pt>
                <c:pt idx="95">
                  <c:v>4.7761025428771902</c:v>
                </c:pt>
                <c:pt idx="96">
                  <c:v>4.8046898841857901</c:v>
                </c:pt>
                <c:pt idx="97">
                  <c:v>4.8394708633422798</c:v>
                </c:pt>
                <c:pt idx="98">
                  <c:v>4.8679146766662598</c:v>
                </c:pt>
                <c:pt idx="99">
                  <c:v>4.9294037818908603</c:v>
                </c:pt>
                <c:pt idx="100">
                  <c:v>4.9506578445434499</c:v>
                </c:pt>
                <c:pt idx="101">
                  <c:v>5.0069513320922798</c:v>
                </c:pt>
                <c:pt idx="102">
                  <c:v>5.0434479713439897</c:v>
                </c:pt>
                <c:pt idx="103">
                  <c:v>5.0817003250121999</c:v>
                </c:pt>
                <c:pt idx="104">
                  <c:v>5.12003469467163</c:v>
                </c:pt>
                <c:pt idx="105">
                  <c:v>5.1620149612426696</c:v>
                </c:pt>
                <c:pt idx="106">
                  <c:v>5.2005724906921298</c:v>
                </c:pt>
                <c:pt idx="107">
                  <c:v>5.2519760131835902</c:v>
                </c:pt>
                <c:pt idx="108">
                  <c:v>5.2865028381347603</c:v>
                </c:pt>
                <c:pt idx="109">
                  <c:v>5.3178915977478001</c:v>
                </c:pt>
                <c:pt idx="110">
                  <c:v>5.34919834136962</c:v>
                </c:pt>
                <c:pt idx="111">
                  <c:v>5.4296736717224103</c:v>
                </c:pt>
                <c:pt idx="112">
                  <c:v>5.4685969352722097</c:v>
                </c:pt>
                <c:pt idx="113">
                  <c:v>5.47662305831909</c:v>
                </c:pt>
                <c:pt idx="114">
                  <c:v>5.5103020668029696</c:v>
                </c:pt>
                <c:pt idx="115">
                  <c:v>5.58497762680053</c:v>
                </c:pt>
                <c:pt idx="116">
                  <c:v>5.6328997611999503</c:v>
                </c:pt>
                <c:pt idx="117">
                  <c:v>5.65161085128784</c:v>
                </c:pt>
                <c:pt idx="118">
                  <c:v>5.6769685745239196</c:v>
                </c:pt>
                <c:pt idx="119">
                  <c:v>5.7483153343200604</c:v>
                </c:pt>
                <c:pt idx="120">
                  <c:v>5.7833886146545401</c:v>
                </c:pt>
                <c:pt idx="121">
                  <c:v>5.8015608787536603</c:v>
                </c:pt>
                <c:pt idx="122">
                  <c:v>5.86287021636962</c:v>
                </c:pt>
                <c:pt idx="123">
                  <c:v>5.9075698852539</c:v>
                </c:pt>
                <c:pt idx="124">
                  <c:v>5.9371757507324201</c:v>
                </c:pt>
                <c:pt idx="125">
                  <c:v>5.9795570373535103</c:v>
                </c:pt>
                <c:pt idx="126">
                  <c:v>6.0055694580078098</c:v>
                </c:pt>
                <c:pt idx="127">
                  <c:v>6.07855176925659</c:v>
                </c:pt>
                <c:pt idx="128">
                  <c:v>6.1045584678649902</c:v>
                </c:pt>
                <c:pt idx="129">
                  <c:v>6.14003086090087</c:v>
                </c:pt>
                <c:pt idx="130">
                  <c:v>6.1659655570983798</c:v>
                </c:pt>
                <c:pt idx="131">
                  <c:v>6.23235654830932</c:v>
                </c:pt>
                <c:pt idx="132">
                  <c:v>6.2667565345764098</c:v>
                </c:pt>
                <c:pt idx="133">
                  <c:v>6.3055109977722097</c:v>
                </c:pt>
                <c:pt idx="134">
                  <c:v>6.3355188369750897</c:v>
                </c:pt>
                <c:pt idx="135">
                  <c:v>6.4004988670349103</c:v>
                </c:pt>
                <c:pt idx="136">
                  <c:v>6.4316496849059996</c:v>
                </c:pt>
                <c:pt idx="137">
                  <c:v>6.45305967330932</c:v>
                </c:pt>
                <c:pt idx="138">
                  <c:v>6.5066781044006303</c:v>
                </c:pt>
                <c:pt idx="139">
                  <c:v>6.5640563964843697</c:v>
                </c:pt>
                <c:pt idx="140">
                  <c:v>6.5751633644104004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10-4668-80AC-262FC51A4AD4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ascendentes_7'!$Q$6:$Q$146</c:f>
              <c:numCache>
                <c:formatCode>General</c:formatCode>
                <c:ptCount val="14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5.9989999999999997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10.999000000000001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55.999000000000002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70.998999999999995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75.998999999999995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80.998999999999995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115.999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ascendentes_7'!$T$6:$T$146</c:f>
              <c:numCache>
                <c:formatCode>General</c:formatCode>
                <c:ptCount val="141"/>
                <c:pt idx="0">
                  <c:v>1</c:v>
                </c:pt>
                <c:pt idx="1">
                  <c:v>1</c:v>
                </c:pt>
                <c:pt idx="2">
                  <c:v>1.0122498273849401</c:v>
                </c:pt>
                <c:pt idx="3">
                  <c:v>1.0530825853347701</c:v>
                </c:pt>
                <c:pt idx="4">
                  <c:v>1.0939153432846001</c:v>
                </c:pt>
                <c:pt idx="5">
                  <c:v>1.13474810123443</c:v>
                </c:pt>
                <c:pt idx="6">
                  <c:v>1.17558085918426</c:v>
                </c:pt>
                <c:pt idx="7">
                  <c:v>1.21641361713409</c:v>
                </c:pt>
                <c:pt idx="8">
                  <c:v>1.25724637508392</c:v>
                </c:pt>
                <c:pt idx="9">
                  <c:v>1.29807913303375</c:v>
                </c:pt>
                <c:pt idx="10">
                  <c:v>1.33891189098358</c:v>
                </c:pt>
                <c:pt idx="11">
                  <c:v>1.37974464893341</c:v>
                </c:pt>
                <c:pt idx="12">
                  <c:v>1.42057740688323</c:v>
                </c:pt>
                <c:pt idx="13">
                  <c:v>1.46141016483306</c:v>
                </c:pt>
                <c:pt idx="14">
                  <c:v>1.50224292278289</c:v>
                </c:pt>
                <c:pt idx="15">
                  <c:v>1.5430756807327199</c:v>
                </c:pt>
                <c:pt idx="16">
                  <c:v>1.5839084386825499</c:v>
                </c:pt>
                <c:pt idx="17">
                  <c:v>1.6247411966323799</c:v>
                </c:pt>
                <c:pt idx="18">
                  <c:v>1.6655739545822099</c:v>
                </c:pt>
                <c:pt idx="19">
                  <c:v>1.7064067125320399</c:v>
                </c:pt>
                <c:pt idx="20">
                  <c:v>1.7472394704818699</c:v>
                </c:pt>
                <c:pt idx="21">
                  <c:v>1.7880722284317001</c:v>
                </c:pt>
                <c:pt idx="22">
                  <c:v>1.8289049863815301</c:v>
                </c:pt>
                <c:pt idx="23">
                  <c:v>1.8697377443313501</c:v>
                </c:pt>
                <c:pt idx="24">
                  <c:v>1.9105705022811801</c:v>
                </c:pt>
                <c:pt idx="25">
                  <c:v>1.9514032602310101</c:v>
                </c:pt>
                <c:pt idx="26">
                  <c:v>1.9922360181808401</c:v>
                </c:pt>
                <c:pt idx="27">
                  <c:v>2.03306984901428</c:v>
                </c:pt>
                <c:pt idx="28">
                  <c:v>2.0739037990570002</c:v>
                </c:pt>
                <c:pt idx="29">
                  <c:v>2.1147377490997301</c:v>
                </c:pt>
                <c:pt idx="30">
                  <c:v>2.1555716991424498</c:v>
                </c:pt>
                <c:pt idx="31">
                  <c:v>2.1964056491851802</c:v>
                </c:pt>
                <c:pt idx="32">
                  <c:v>2.2372395992278999</c:v>
                </c:pt>
                <c:pt idx="33">
                  <c:v>2.2780735492706299</c:v>
                </c:pt>
                <c:pt idx="34">
                  <c:v>2.3189074993133501</c:v>
                </c:pt>
                <c:pt idx="35">
                  <c:v>2.3597414493560702</c:v>
                </c:pt>
                <c:pt idx="36">
                  <c:v>2.4005753993988002</c:v>
                </c:pt>
                <c:pt idx="37">
                  <c:v>2.4414093494415199</c:v>
                </c:pt>
                <c:pt idx="38">
                  <c:v>2.4822432994842498</c:v>
                </c:pt>
                <c:pt idx="39">
                  <c:v>2.52307724952697</c:v>
                </c:pt>
                <c:pt idx="40">
                  <c:v>2.5639111995696999</c:v>
                </c:pt>
                <c:pt idx="41">
                  <c:v>2.6047451496124201</c:v>
                </c:pt>
                <c:pt idx="42">
                  <c:v>2.64557909965515</c:v>
                </c:pt>
                <c:pt idx="43">
                  <c:v>2.6864130496978702</c:v>
                </c:pt>
                <c:pt idx="44">
                  <c:v>2.7272469997406001</c:v>
                </c:pt>
                <c:pt idx="45">
                  <c:v>2.7680809497833199</c:v>
                </c:pt>
                <c:pt idx="46">
                  <c:v>2.8089148998260498</c:v>
                </c:pt>
                <c:pt idx="47">
                  <c:v>2.84974884986877</c:v>
                </c:pt>
                <c:pt idx="48">
                  <c:v>2.8905827999114901</c:v>
                </c:pt>
                <c:pt idx="49">
                  <c:v>2.9314167499542201</c:v>
                </c:pt>
                <c:pt idx="50">
                  <c:v>2.9722506999969398</c:v>
                </c:pt>
                <c:pt idx="51">
                  <c:v>3.0130846500396702</c:v>
                </c:pt>
                <c:pt idx="52">
                  <c:v>3.0539186000823899</c:v>
                </c:pt>
                <c:pt idx="53">
                  <c:v>3.0947525501251198</c:v>
                </c:pt>
                <c:pt idx="54">
                  <c:v>3.13558650016784</c:v>
                </c:pt>
                <c:pt idx="55">
                  <c:v>3.17642045021057</c:v>
                </c:pt>
                <c:pt idx="56">
                  <c:v>3.2172544002532901</c:v>
                </c:pt>
                <c:pt idx="57">
                  <c:v>3.2580883502960201</c:v>
                </c:pt>
                <c:pt idx="58">
                  <c:v>3.2989223003387398</c:v>
                </c:pt>
                <c:pt idx="59">
                  <c:v>3.33975625038146</c:v>
                </c:pt>
                <c:pt idx="60">
                  <c:v>3.3805902004241899</c:v>
                </c:pt>
                <c:pt idx="61">
                  <c:v>3.4214241504669101</c:v>
                </c:pt>
                <c:pt idx="62">
                  <c:v>3.46225810050964</c:v>
                </c:pt>
                <c:pt idx="63">
                  <c:v>3.5030920505523602</c:v>
                </c:pt>
                <c:pt idx="64">
                  <c:v>3.5439260005950901</c:v>
                </c:pt>
                <c:pt idx="65">
                  <c:v>3.5847599506378098</c:v>
                </c:pt>
                <c:pt idx="66">
                  <c:v>3.6255939006805402</c:v>
                </c:pt>
                <c:pt idx="67">
                  <c:v>3.6664278507232599</c:v>
                </c:pt>
                <c:pt idx="68">
                  <c:v>3.7072618007659899</c:v>
                </c:pt>
                <c:pt idx="69">
                  <c:v>3.74809575080871</c:v>
                </c:pt>
                <c:pt idx="70">
                  <c:v>3.78892970085144</c:v>
                </c:pt>
                <c:pt idx="71">
                  <c:v>3.8297636508941602</c:v>
                </c:pt>
                <c:pt idx="72">
                  <c:v>3.8705976009368799</c:v>
                </c:pt>
                <c:pt idx="73">
                  <c:v>3.9114315509796098</c:v>
                </c:pt>
                <c:pt idx="74">
                  <c:v>3.95226550102233</c:v>
                </c:pt>
                <c:pt idx="75">
                  <c:v>3.9930994510650599</c:v>
                </c:pt>
                <c:pt idx="76">
                  <c:v>4.03393125534057</c:v>
                </c:pt>
                <c:pt idx="77">
                  <c:v>4.0747628211975098</c:v>
                </c:pt>
                <c:pt idx="78">
                  <c:v>4.1155943870544398</c:v>
                </c:pt>
                <c:pt idx="79">
                  <c:v>4.1564259529113698</c:v>
                </c:pt>
                <c:pt idx="80">
                  <c:v>4.1972575187683097</c:v>
                </c:pt>
                <c:pt idx="81">
                  <c:v>4.2380890846252397</c:v>
                </c:pt>
                <c:pt idx="82">
                  <c:v>4.2789206504821697</c:v>
                </c:pt>
                <c:pt idx="83">
                  <c:v>4.3197522163391104</c:v>
                </c:pt>
                <c:pt idx="84">
                  <c:v>4.3605837821960396</c:v>
                </c:pt>
                <c:pt idx="85">
                  <c:v>4.4014153480529696</c:v>
                </c:pt>
                <c:pt idx="86">
                  <c:v>4.4422469139099103</c:v>
                </c:pt>
                <c:pt idx="87">
                  <c:v>4.4830784797668404</c:v>
                </c:pt>
                <c:pt idx="88">
                  <c:v>4.5239100456237704</c:v>
                </c:pt>
                <c:pt idx="89">
                  <c:v>4.5647416114807102</c:v>
                </c:pt>
                <c:pt idx="90">
                  <c:v>4.6055731773376403</c:v>
                </c:pt>
                <c:pt idx="91">
                  <c:v>4.6464047431945801</c:v>
                </c:pt>
                <c:pt idx="92">
                  <c:v>4.6872363090515101</c:v>
                </c:pt>
                <c:pt idx="93">
                  <c:v>4.7280678749084402</c:v>
                </c:pt>
                <c:pt idx="94">
                  <c:v>4.76889944076538</c:v>
                </c:pt>
                <c:pt idx="95">
                  <c:v>4.80973100662231</c:v>
                </c:pt>
                <c:pt idx="96">
                  <c:v>4.8505625724792401</c:v>
                </c:pt>
                <c:pt idx="97">
                  <c:v>4.8913941383361799</c:v>
                </c:pt>
                <c:pt idx="98">
                  <c:v>4.9322257041931099</c:v>
                </c:pt>
                <c:pt idx="99">
                  <c:v>4.9730572700500399</c:v>
                </c:pt>
                <c:pt idx="100">
                  <c:v>5.0138888359069798</c:v>
                </c:pt>
                <c:pt idx="101">
                  <c:v>5.0547204017639098</c:v>
                </c:pt>
                <c:pt idx="102">
                  <c:v>5.0955519676208496</c:v>
                </c:pt>
                <c:pt idx="103">
                  <c:v>5.1363835334777797</c:v>
                </c:pt>
                <c:pt idx="104">
                  <c:v>5.1772150993347097</c:v>
                </c:pt>
                <c:pt idx="105">
                  <c:v>5.2180466651916504</c:v>
                </c:pt>
                <c:pt idx="106">
                  <c:v>5.2588782310485804</c:v>
                </c:pt>
                <c:pt idx="107">
                  <c:v>5.2997097969055096</c:v>
                </c:pt>
                <c:pt idx="108">
                  <c:v>5.3405413627624503</c:v>
                </c:pt>
                <c:pt idx="109">
                  <c:v>5.3813729286193803</c:v>
                </c:pt>
                <c:pt idx="110">
                  <c:v>5.4222044944763104</c:v>
                </c:pt>
                <c:pt idx="111">
                  <c:v>5.4630360603332502</c:v>
                </c:pt>
                <c:pt idx="112">
                  <c:v>5.5038676261901802</c:v>
                </c:pt>
                <c:pt idx="113">
                  <c:v>5.5446991920471103</c:v>
                </c:pt>
                <c:pt idx="114">
                  <c:v>5.5855307579040501</c:v>
                </c:pt>
                <c:pt idx="115">
                  <c:v>5.6263623237609801</c:v>
                </c:pt>
                <c:pt idx="116">
                  <c:v>5.6671938896179199</c:v>
                </c:pt>
                <c:pt idx="117">
                  <c:v>5.70802545547485</c:v>
                </c:pt>
                <c:pt idx="118">
                  <c:v>5.74885702133178</c:v>
                </c:pt>
                <c:pt idx="119">
                  <c:v>5.7896885871887198</c:v>
                </c:pt>
                <c:pt idx="120">
                  <c:v>5.8305201530456499</c:v>
                </c:pt>
                <c:pt idx="121">
                  <c:v>5.8713517189025799</c:v>
                </c:pt>
                <c:pt idx="122">
                  <c:v>5.9121832847595197</c:v>
                </c:pt>
                <c:pt idx="123">
                  <c:v>5.9530148506164497</c:v>
                </c:pt>
                <c:pt idx="124">
                  <c:v>5.9938464164733798</c:v>
                </c:pt>
                <c:pt idx="125">
                  <c:v>6.0346779823303196</c:v>
                </c:pt>
                <c:pt idx="126">
                  <c:v>6.0755095481872496</c:v>
                </c:pt>
                <c:pt idx="127">
                  <c:v>6.1163411140441797</c:v>
                </c:pt>
                <c:pt idx="128">
                  <c:v>6.1571726799011204</c:v>
                </c:pt>
                <c:pt idx="129">
                  <c:v>6.1980042457580504</c:v>
                </c:pt>
                <c:pt idx="130">
                  <c:v>6.2388358116149902</c:v>
                </c:pt>
                <c:pt idx="131">
                  <c:v>6.2796673774719203</c:v>
                </c:pt>
                <c:pt idx="132">
                  <c:v>6.3204989433288503</c:v>
                </c:pt>
                <c:pt idx="133">
                  <c:v>6.3613305091857901</c:v>
                </c:pt>
                <c:pt idx="134">
                  <c:v>6.4021620750427202</c:v>
                </c:pt>
                <c:pt idx="135">
                  <c:v>6.4429936408996502</c:v>
                </c:pt>
                <c:pt idx="136">
                  <c:v>6.48382520675659</c:v>
                </c:pt>
                <c:pt idx="137">
                  <c:v>6.5246567726135201</c:v>
                </c:pt>
                <c:pt idx="138">
                  <c:v>6.5654883384704501</c:v>
                </c:pt>
                <c:pt idx="139">
                  <c:v>6.5999999046325604</c:v>
                </c:pt>
                <c:pt idx="140">
                  <c:v>6.5999999046325604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10-4668-80AC-262FC51A4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67440"/>
        <c:axId val="1504587024"/>
      </c:scatterChart>
      <c:valAx>
        <c:axId val="1504567440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Tiempo</a:t>
                </a:r>
                <a:r>
                  <a:rPr lang="es-CO" b="1" baseline="0"/>
                  <a:t> [s]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87024"/>
        <c:crosses val="autoZero"/>
        <c:crossBetween val="midCat"/>
      </c:valAx>
      <c:valAx>
        <c:axId val="150458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 Reactiva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67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Planta</a:t>
            </a:r>
            <a:r>
              <a:rPr lang="en-US" b="1" baseline="0">
                <a:solidFill>
                  <a:sysClr val="windowText" lastClr="000000"/>
                </a:solidFill>
              </a:rPr>
              <a:t> Sunnorte: Rampas de velocidad de Descarga - 10.5%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descendentes_10.5'!$A$6:$A$106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60.000999999999998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'Reg_Escalones descendentes_10.5'!$B$6:$B$106</c:f>
              <c:numCache>
                <c:formatCode>General</c:formatCode>
                <c:ptCount val="101"/>
                <c:pt idx="0">
                  <c:v>6.5996203422546298</c:v>
                </c:pt>
                <c:pt idx="1">
                  <c:v>6.6129097938537598</c:v>
                </c:pt>
                <c:pt idx="2">
                  <c:v>6.6052870750427202</c:v>
                </c:pt>
                <c:pt idx="3">
                  <c:v>6.5975265502929599</c:v>
                </c:pt>
                <c:pt idx="4">
                  <c:v>6.61852598190307</c:v>
                </c:pt>
                <c:pt idx="5">
                  <c:v>6.5771164894104004</c:v>
                </c:pt>
                <c:pt idx="6">
                  <c:v>6.5654273033142001</c:v>
                </c:pt>
                <c:pt idx="7">
                  <c:v>6.4944062232971103</c:v>
                </c:pt>
                <c:pt idx="8">
                  <c:v>6.4498038291931099</c:v>
                </c:pt>
                <c:pt idx="9">
                  <c:v>6.37182569503784</c:v>
                </c:pt>
                <c:pt idx="10">
                  <c:v>6.3022966384887598</c:v>
                </c:pt>
                <c:pt idx="11">
                  <c:v>6.2487649917602504</c:v>
                </c:pt>
                <c:pt idx="12">
                  <c:v>6.20533847808837</c:v>
                </c:pt>
                <c:pt idx="13">
                  <c:v>6.1227126121520996</c:v>
                </c:pt>
                <c:pt idx="14">
                  <c:v>6.0515565872192303</c:v>
                </c:pt>
                <c:pt idx="15">
                  <c:v>6.0204453468322701</c:v>
                </c:pt>
                <c:pt idx="16">
                  <c:v>5.9503593444824201</c:v>
                </c:pt>
                <c:pt idx="17">
                  <c:v>5.8970322608947701</c:v>
                </c:pt>
                <c:pt idx="18">
                  <c:v>5.8235406875610298</c:v>
                </c:pt>
                <c:pt idx="19">
                  <c:v>5.7632651329040501</c:v>
                </c:pt>
                <c:pt idx="20">
                  <c:v>5.6906762123107901</c:v>
                </c:pt>
                <c:pt idx="21">
                  <c:v>5.6397142410278303</c:v>
                </c:pt>
                <c:pt idx="22">
                  <c:v>5.5557785034179599</c:v>
                </c:pt>
                <c:pt idx="23">
                  <c:v>5.5073533058166504</c:v>
                </c:pt>
                <c:pt idx="24">
                  <c:v>5.4670433998107901</c:v>
                </c:pt>
                <c:pt idx="25">
                  <c:v>5.4047217369079501</c:v>
                </c:pt>
                <c:pt idx="26">
                  <c:v>5.3123130798339799</c:v>
                </c:pt>
                <c:pt idx="27">
                  <c:v>5.25803518295288</c:v>
                </c:pt>
                <c:pt idx="28">
                  <c:v>5.2324557304382298</c:v>
                </c:pt>
                <c:pt idx="29">
                  <c:v>5.1478400230407697</c:v>
                </c:pt>
                <c:pt idx="30">
                  <c:v>5.0663666725158603</c:v>
                </c:pt>
                <c:pt idx="31">
                  <c:v>5.02457427978515</c:v>
                </c:pt>
                <c:pt idx="32">
                  <c:v>4.9815750122070304</c:v>
                </c:pt>
                <c:pt idx="33">
                  <c:v>4.9008150100707999</c:v>
                </c:pt>
                <c:pt idx="34">
                  <c:v>4.8340477943420401</c:v>
                </c:pt>
                <c:pt idx="35">
                  <c:v>4.7778329849243102</c:v>
                </c:pt>
                <c:pt idx="36">
                  <c:v>4.73681211471557</c:v>
                </c:pt>
                <c:pt idx="37">
                  <c:v>4.6712584495544398</c:v>
                </c:pt>
                <c:pt idx="38">
                  <c:v>4.5810523033142001</c:v>
                </c:pt>
                <c:pt idx="39">
                  <c:v>4.52489805221557</c:v>
                </c:pt>
                <c:pt idx="40">
                  <c:v>4.47458791732788</c:v>
                </c:pt>
                <c:pt idx="41">
                  <c:v>4.4175105094909597</c:v>
                </c:pt>
                <c:pt idx="42">
                  <c:v>4.3574838638305602</c:v>
                </c:pt>
                <c:pt idx="43">
                  <c:v>4.3038163185119602</c:v>
                </c:pt>
                <c:pt idx="44">
                  <c:v>4.2402009963989196</c:v>
                </c:pt>
                <c:pt idx="45">
                  <c:v>4.1635966300964302</c:v>
                </c:pt>
                <c:pt idx="46">
                  <c:v>4.1061282157897896</c:v>
                </c:pt>
                <c:pt idx="47">
                  <c:v>4.0439157485961896</c:v>
                </c:pt>
                <c:pt idx="48">
                  <c:v>4.0032615661620996</c:v>
                </c:pt>
                <c:pt idx="49">
                  <c:v>3.923273563385</c:v>
                </c:pt>
                <c:pt idx="50">
                  <c:v>3.8575179576873699</c:v>
                </c:pt>
                <c:pt idx="51">
                  <c:v>3.79394459724426</c:v>
                </c:pt>
                <c:pt idx="52">
                  <c:v>3.75528717041015</c:v>
                </c:pt>
                <c:pt idx="53">
                  <c:v>3.6751441955566402</c:v>
                </c:pt>
                <c:pt idx="54">
                  <c:v>3.6051003932952801</c:v>
                </c:pt>
                <c:pt idx="55">
                  <c:v>3.5635278224945002</c:v>
                </c:pt>
                <c:pt idx="56">
                  <c:v>3.51260161399841</c:v>
                </c:pt>
                <c:pt idx="57">
                  <c:v>3.4210755825042698</c:v>
                </c:pt>
                <c:pt idx="58">
                  <c:v>3.3494071960449201</c:v>
                </c:pt>
                <c:pt idx="59">
                  <c:v>3.3177430629730198</c:v>
                </c:pt>
                <c:pt idx="60">
                  <c:v>3.2718148231506299</c:v>
                </c:pt>
                <c:pt idx="61">
                  <c:v>3.1681778430938698</c:v>
                </c:pt>
                <c:pt idx="62">
                  <c:v>3.1046798229217498</c:v>
                </c:pt>
                <c:pt idx="63">
                  <c:v>3.05734038352966</c:v>
                </c:pt>
                <c:pt idx="64">
                  <c:v>3.0197205543518</c:v>
                </c:pt>
                <c:pt idx="65">
                  <c:v>2.9571251869201598</c:v>
                </c:pt>
                <c:pt idx="66">
                  <c:v>2.8676803112029998</c:v>
                </c:pt>
                <c:pt idx="67">
                  <c:v>2.82059478759765</c:v>
                </c:pt>
                <c:pt idx="68">
                  <c:v>2.7807862758636399</c:v>
                </c:pt>
                <c:pt idx="69">
                  <c:v>2.6723840236663801</c:v>
                </c:pt>
                <c:pt idx="70">
                  <c:v>2.6319901943206698</c:v>
                </c:pt>
                <c:pt idx="71">
                  <c:v>2.5891473293304399</c:v>
                </c:pt>
                <c:pt idx="72">
                  <c:v>2.5317597389221098</c:v>
                </c:pt>
                <c:pt idx="73">
                  <c:v>2.4631111621856601</c:v>
                </c:pt>
                <c:pt idx="74">
                  <c:v>2.3667762279510498</c:v>
                </c:pt>
                <c:pt idx="75">
                  <c:v>2.33060526847839</c:v>
                </c:pt>
                <c:pt idx="76">
                  <c:v>2.26394343376159</c:v>
                </c:pt>
                <c:pt idx="77">
                  <c:v>2.19712233543396</c:v>
                </c:pt>
                <c:pt idx="78">
                  <c:v>2.15349125862121</c:v>
                </c:pt>
                <c:pt idx="79">
                  <c:v>2.1054885387420601</c:v>
                </c:pt>
                <c:pt idx="80">
                  <c:v>2.0320191383361799</c:v>
                </c:pt>
                <c:pt idx="81">
                  <c:v>1.94845426082611</c:v>
                </c:pt>
                <c:pt idx="82">
                  <c:v>1.8849289417266799</c:v>
                </c:pt>
                <c:pt idx="83">
                  <c:v>1.84199225902557</c:v>
                </c:pt>
                <c:pt idx="84">
                  <c:v>1.79411160945892</c:v>
                </c:pt>
                <c:pt idx="85">
                  <c:v>1.7253662347793499</c:v>
                </c:pt>
                <c:pt idx="86">
                  <c:v>1.64504778385162</c:v>
                </c:pt>
                <c:pt idx="87">
                  <c:v>1.6041961908340401</c:v>
                </c:pt>
                <c:pt idx="88">
                  <c:v>1.53281557559967</c:v>
                </c:pt>
                <c:pt idx="89">
                  <c:v>1.4650062322616499</c:v>
                </c:pt>
                <c:pt idx="90">
                  <c:v>1.4060363769531199</c:v>
                </c:pt>
                <c:pt idx="91">
                  <c:v>1.3577606678009</c:v>
                </c:pt>
                <c:pt idx="92">
                  <c:v>1.32312548160552</c:v>
                </c:pt>
                <c:pt idx="93">
                  <c:v>1.21972119808197</c:v>
                </c:pt>
                <c:pt idx="94">
                  <c:v>1.1467010974884</c:v>
                </c:pt>
                <c:pt idx="95">
                  <c:v>1.0938141345977701</c:v>
                </c:pt>
                <c:pt idx="96">
                  <c:v>1.05657351016998</c:v>
                </c:pt>
                <c:pt idx="97">
                  <c:v>1.0198776721954299</c:v>
                </c:pt>
                <c:pt idx="98">
                  <c:v>0.98808670043945301</c:v>
                </c:pt>
                <c:pt idx="99">
                  <c:v>0.99714738130569402</c:v>
                </c:pt>
                <c:pt idx="100">
                  <c:v>0.99255752563476496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D4-4B99-8467-7058EFB097B4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descendentes_10.5'!$A$6:$A$106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60.000999999999998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  <c:extLst xmlns:c15="http://schemas.microsoft.com/office/drawing/2012/chart"/>
            </c:numRef>
          </c:xVal>
          <c:yVal>
            <c:numRef>
              <c:f>'Reg_Escalones descendentes_10.5'!$D$6:$D$106</c:f>
              <c:numCache>
                <c:formatCode>General</c:formatCode>
                <c:ptCount val="101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6.5999999046325604</c:v>
                </c:pt>
                <c:pt idx="4">
                  <c:v>6.5999999046325604</c:v>
                </c:pt>
                <c:pt idx="5">
                  <c:v>6.5387501716613698</c:v>
                </c:pt>
                <c:pt idx="6">
                  <c:v>6.4775004386901802</c:v>
                </c:pt>
                <c:pt idx="7">
                  <c:v>6.4162507057189897</c:v>
                </c:pt>
                <c:pt idx="8">
                  <c:v>6.3550009727478001</c:v>
                </c:pt>
                <c:pt idx="9">
                  <c:v>6.2937512397766104</c:v>
                </c:pt>
                <c:pt idx="10">
                  <c:v>6.2325015068054199</c:v>
                </c:pt>
                <c:pt idx="11">
                  <c:v>6.1712517738342196</c:v>
                </c:pt>
                <c:pt idx="12">
                  <c:v>6.11000204086303</c:v>
                </c:pt>
                <c:pt idx="13">
                  <c:v>6.0487523078918404</c:v>
                </c:pt>
                <c:pt idx="14">
                  <c:v>5.9875025749206499</c:v>
                </c:pt>
                <c:pt idx="15">
                  <c:v>5.9262528419494602</c:v>
                </c:pt>
                <c:pt idx="16">
                  <c:v>5.8650031089782697</c:v>
                </c:pt>
                <c:pt idx="17">
                  <c:v>5.8037533760070801</c:v>
                </c:pt>
                <c:pt idx="18">
                  <c:v>5.7425036430358798</c:v>
                </c:pt>
                <c:pt idx="19">
                  <c:v>5.6812539100646902</c:v>
                </c:pt>
                <c:pt idx="20">
                  <c:v>5.6200041770934996</c:v>
                </c:pt>
                <c:pt idx="21">
                  <c:v>5.55875444412231</c:v>
                </c:pt>
                <c:pt idx="22">
                  <c:v>5.4975047111511204</c:v>
                </c:pt>
                <c:pt idx="23">
                  <c:v>5.4362549781799299</c:v>
                </c:pt>
                <c:pt idx="24">
                  <c:v>5.3750052452087402</c:v>
                </c:pt>
                <c:pt idx="25">
                  <c:v>5.3137555122375399</c:v>
                </c:pt>
                <c:pt idx="26">
                  <c:v>5.2525057792663503</c:v>
                </c:pt>
                <c:pt idx="27">
                  <c:v>5.1912560462951598</c:v>
                </c:pt>
                <c:pt idx="28">
                  <c:v>5.1300063133239702</c:v>
                </c:pt>
                <c:pt idx="29">
                  <c:v>5.0687565803527797</c:v>
                </c:pt>
                <c:pt idx="30">
                  <c:v>5.00750684738159</c:v>
                </c:pt>
                <c:pt idx="31">
                  <c:v>4.9462571144104004</c:v>
                </c:pt>
                <c:pt idx="32">
                  <c:v>4.8850073814392001</c:v>
                </c:pt>
                <c:pt idx="33">
                  <c:v>4.8237576484680096</c:v>
                </c:pt>
                <c:pt idx="34">
                  <c:v>4.76250791549682</c:v>
                </c:pt>
                <c:pt idx="35">
                  <c:v>4.7012581825256303</c:v>
                </c:pt>
                <c:pt idx="36">
                  <c:v>4.6400084495544398</c:v>
                </c:pt>
                <c:pt idx="37">
                  <c:v>4.5787587165832502</c:v>
                </c:pt>
                <c:pt idx="38">
                  <c:v>4.5175089836120597</c:v>
                </c:pt>
                <c:pt idx="39">
                  <c:v>4.4562592506408603</c:v>
                </c:pt>
                <c:pt idx="40">
                  <c:v>4.3950095176696697</c:v>
                </c:pt>
                <c:pt idx="41">
                  <c:v>4.3337597846984801</c:v>
                </c:pt>
                <c:pt idx="42">
                  <c:v>4.2725100517272896</c:v>
                </c:pt>
                <c:pt idx="43">
                  <c:v>4.2112603187561</c:v>
                </c:pt>
                <c:pt idx="44">
                  <c:v>4.1500105857849103</c:v>
                </c:pt>
                <c:pt idx="45">
                  <c:v>4.0887608528137198</c:v>
                </c:pt>
                <c:pt idx="46">
                  <c:v>4.0275111198425204</c:v>
                </c:pt>
                <c:pt idx="47">
                  <c:v>3.9662613868713299</c:v>
                </c:pt>
                <c:pt idx="48">
                  <c:v>3.9050116539001398</c:v>
                </c:pt>
                <c:pt idx="49">
                  <c:v>3.8437619209289502</c:v>
                </c:pt>
                <c:pt idx="50">
                  <c:v>3.7825121879577601</c:v>
                </c:pt>
                <c:pt idx="51">
                  <c:v>3.72126245498657</c:v>
                </c:pt>
                <c:pt idx="52">
                  <c:v>3.66001272201538</c:v>
                </c:pt>
                <c:pt idx="53">
                  <c:v>3.5987629890441801</c:v>
                </c:pt>
                <c:pt idx="54">
                  <c:v>3.5375132560729901</c:v>
                </c:pt>
                <c:pt idx="55">
                  <c:v>3.4762635231018</c:v>
                </c:pt>
                <c:pt idx="56">
                  <c:v>3.4150137901306099</c:v>
                </c:pt>
                <c:pt idx="57">
                  <c:v>3.3537640571594198</c:v>
                </c:pt>
                <c:pt idx="58">
                  <c:v>3.2925143241882302</c:v>
                </c:pt>
                <c:pt idx="59">
                  <c:v>3.2312645912170401</c:v>
                </c:pt>
                <c:pt idx="60">
                  <c:v>3.1700148582458398</c:v>
                </c:pt>
                <c:pt idx="61">
                  <c:v>3.1087651252746502</c:v>
                </c:pt>
                <c:pt idx="62">
                  <c:v>3.0475153923034601</c:v>
                </c:pt>
                <c:pt idx="63">
                  <c:v>2.9862656593322701</c:v>
                </c:pt>
                <c:pt idx="64">
                  <c:v>2.92501592636108</c:v>
                </c:pt>
                <c:pt idx="65">
                  <c:v>2.8637661933898899</c:v>
                </c:pt>
                <c:pt idx="66">
                  <c:v>2.8025164604186998</c:v>
                </c:pt>
                <c:pt idx="67">
                  <c:v>2.7412667274475</c:v>
                </c:pt>
                <c:pt idx="68">
                  <c:v>2.6800169944763099</c:v>
                </c:pt>
                <c:pt idx="69">
                  <c:v>2.6187672615051198</c:v>
                </c:pt>
                <c:pt idx="70">
                  <c:v>2.5575175285339302</c:v>
                </c:pt>
                <c:pt idx="71">
                  <c:v>2.4962677955627401</c:v>
                </c:pt>
                <c:pt idx="72">
                  <c:v>2.4350180625915501</c:v>
                </c:pt>
                <c:pt idx="73">
                  <c:v>2.37376832962036</c:v>
                </c:pt>
                <c:pt idx="74">
                  <c:v>2.3125185966491699</c:v>
                </c:pt>
                <c:pt idx="75">
                  <c:v>2.2512688636779701</c:v>
                </c:pt>
                <c:pt idx="76">
                  <c:v>2.19001913070678</c:v>
                </c:pt>
                <c:pt idx="77">
                  <c:v>2.1287693977355899</c:v>
                </c:pt>
                <c:pt idx="78">
                  <c:v>2.0675196647643999</c:v>
                </c:pt>
                <c:pt idx="79">
                  <c:v>2.0062699317932098</c:v>
                </c:pt>
                <c:pt idx="80">
                  <c:v>1.9450201988220199</c:v>
                </c:pt>
                <c:pt idx="81">
                  <c:v>1.8837704658508301</c:v>
                </c:pt>
                <c:pt idx="82">
                  <c:v>1.82252073287963</c:v>
                </c:pt>
                <c:pt idx="83">
                  <c:v>1.7612709999084399</c:v>
                </c:pt>
                <c:pt idx="84">
                  <c:v>1.7000212669372501</c:v>
                </c:pt>
                <c:pt idx="85">
                  <c:v>1.63877153396606</c:v>
                </c:pt>
                <c:pt idx="86">
                  <c:v>1.5775218009948699</c:v>
                </c:pt>
                <c:pt idx="87">
                  <c:v>1.5162720680236801</c:v>
                </c:pt>
                <c:pt idx="88">
                  <c:v>1.45502233505249</c:v>
                </c:pt>
                <c:pt idx="89">
                  <c:v>1.3937726020812899</c:v>
                </c:pt>
                <c:pt idx="90">
                  <c:v>1.3325228691101001</c:v>
                </c:pt>
                <c:pt idx="91">
                  <c:v>1.27127313613891</c:v>
                </c:pt>
                <c:pt idx="92">
                  <c:v>1.2100234031677199</c:v>
                </c:pt>
                <c:pt idx="93">
                  <c:v>1.1487736701965301</c:v>
                </c:pt>
                <c:pt idx="94">
                  <c:v>1.08752393722534</c:v>
                </c:pt>
                <c:pt idx="95">
                  <c:v>1.0262742042541499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1-F4D4-4B99-8467-7058EFB0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84848"/>
        <c:axId val="1504587568"/>
        <c:extLst/>
      </c:scatterChart>
      <c:valAx>
        <c:axId val="1504584848"/>
        <c:scaling>
          <c:orientation val="minMax"/>
          <c:max val="10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87568"/>
        <c:crosses val="autoZero"/>
        <c:crossBetween val="midCat"/>
      </c:valAx>
      <c:valAx>
        <c:axId val="150458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84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</a:t>
            </a:r>
            <a:r>
              <a:rPr lang="en-US" b="1" baseline="0">
                <a:solidFill>
                  <a:sysClr val="windowText" lastClr="000000"/>
                </a:solidFill>
              </a:rPr>
              <a:t>- 10.5%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descendentes_10.5'!$E$6:$E$104</c:f>
              <c:numCache>
                <c:formatCode>General</c:formatCode>
                <c:ptCount val="9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68.001000000000005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78.001000000000005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</c:numCache>
            </c:numRef>
          </c:xVal>
          <c:yVal>
            <c:numRef>
              <c:f>'Reg_Escalones descendentes_10.5'!$F$6:$F$104</c:f>
              <c:numCache>
                <c:formatCode>General</c:formatCode>
                <c:ptCount val="99"/>
                <c:pt idx="0">
                  <c:v>6.5983848571777299</c:v>
                </c:pt>
                <c:pt idx="1">
                  <c:v>6.6054282188415501</c:v>
                </c:pt>
                <c:pt idx="2">
                  <c:v>6.5879716873168901</c:v>
                </c:pt>
                <c:pt idx="3">
                  <c:v>6.5346765518188397</c:v>
                </c:pt>
                <c:pt idx="4">
                  <c:v>6.4981112480163503</c:v>
                </c:pt>
                <c:pt idx="5">
                  <c:v>6.4513077735900799</c:v>
                </c:pt>
                <c:pt idx="6">
                  <c:v>6.3782715797424299</c:v>
                </c:pt>
                <c:pt idx="7">
                  <c:v>6.3022575378417898</c:v>
                </c:pt>
                <c:pt idx="8">
                  <c:v>6.2447862625121999</c:v>
                </c:pt>
                <c:pt idx="9">
                  <c:v>6.2100954055786097</c:v>
                </c:pt>
                <c:pt idx="10">
                  <c:v>6.1118097305297798</c:v>
                </c:pt>
                <c:pt idx="11">
                  <c:v>6.0510330200195304</c:v>
                </c:pt>
                <c:pt idx="12">
                  <c:v>6.0157752037048304</c:v>
                </c:pt>
                <c:pt idx="13">
                  <c:v>5.9662737846374503</c:v>
                </c:pt>
                <c:pt idx="14">
                  <c:v>5.8779921531677202</c:v>
                </c:pt>
                <c:pt idx="15">
                  <c:v>5.8129577636718697</c:v>
                </c:pt>
                <c:pt idx="16">
                  <c:v>5.7596716880798304</c:v>
                </c:pt>
                <c:pt idx="17">
                  <c:v>5.7022986412048304</c:v>
                </c:pt>
                <c:pt idx="18">
                  <c:v>5.6473503112792898</c:v>
                </c:pt>
                <c:pt idx="19">
                  <c:v>5.5619211196899396</c:v>
                </c:pt>
                <c:pt idx="20">
                  <c:v>5.4307017326354901</c:v>
                </c:pt>
                <c:pt idx="21">
                  <c:v>5.4378151893615696</c:v>
                </c:pt>
                <c:pt idx="22">
                  <c:v>5.3917746543884197</c:v>
                </c:pt>
                <c:pt idx="23">
                  <c:v>5.3259391784667898</c:v>
                </c:pt>
                <c:pt idx="24">
                  <c:v>5.2848815917968697</c:v>
                </c:pt>
                <c:pt idx="25">
                  <c:v>5.2278413772582999</c:v>
                </c:pt>
                <c:pt idx="26">
                  <c:v>5.1555380821228001</c:v>
                </c:pt>
                <c:pt idx="27">
                  <c:v>5.0645518302917401</c:v>
                </c:pt>
                <c:pt idx="28">
                  <c:v>5.0269174575805602</c:v>
                </c:pt>
                <c:pt idx="29">
                  <c:v>4.9769845008850098</c:v>
                </c:pt>
                <c:pt idx="30">
                  <c:v>4.8933424949645996</c:v>
                </c:pt>
                <c:pt idx="31">
                  <c:v>4.8460764884948704</c:v>
                </c:pt>
                <c:pt idx="32">
                  <c:v>4.7740149497985804</c:v>
                </c:pt>
                <c:pt idx="33">
                  <c:v>4.7347846031188903</c:v>
                </c:pt>
                <c:pt idx="34">
                  <c:v>4.66324758529663</c:v>
                </c:pt>
                <c:pt idx="35">
                  <c:v>4.5722413063049299</c:v>
                </c:pt>
                <c:pt idx="36">
                  <c:v>4.5338706970214799</c:v>
                </c:pt>
                <c:pt idx="37">
                  <c:v>4.49244928359985</c:v>
                </c:pt>
                <c:pt idx="38">
                  <c:v>4.4018669128417898</c:v>
                </c:pt>
                <c:pt idx="39">
                  <c:v>4.3432960510253897</c:v>
                </c:pt>
                <c:pt idx="40">
                  <c:v>4.3023333549499503</c:v>
                </c:pt>
                <c:pt idx="41">
                  <c:v>4.2551789283752397</c:v>
                </c:pt>
                <c:pt idx="42">
                  <c:v>4.1526565551757804</c:v>
                </c:pt>
                <c:pt idx="43">
                  <c:v>4.1007347106933496</c:v>
                </c:pt>
                <c:pt idx="44">
                  <c:v>4.0622034072875897</c:v>
                </c:pt>
                <c:pt idx="45">
                  <c:v>3.9965188503265301</c:v>
                </c:pt>
                <c:pt idx="46">
                  <c:v>3.9319779872894198</c:v>
                </c:pt>
                <c:pt idx="47">
                  <c:v>3.8544540405273402</c:v>
                </c:pt>
                <c:pt idx="48">
                  <c:v>3.7942955493927002</c:v>
                </c:pt>
                <c:pt idx="49">
                  <c:v>3.7505614757537802</c:v>
                </c:pt>
                <c:pt idx="50">
                  <c:v>3.6910629272460902</c:v>
                </c:pt>
                <c:pt idx="51">
                  <c:v>3.6047554016113201</c:v>
                </c:pt>
                <c:pt idx="52">
                  <c:v>3.5573563575744598</c:v>
                </c:pt>
                <c:pt idx="53">
                  <c:v>3.5063004493713299</c:v>
                </c:pt>
                <c:pt idx="54">
                  <c:v>3.44131255149841</c:v>
                </c:pt>
                <c:pt idx="55">
                  <c:v>3.3669877052307098</c:v>
                </c:pt>
                <c:pt idx="56">
                  <c:v>3.3056480884552002</c:v>
                </c:pt>
                <c:pt idx="57">
                  <c:v>3.2655379772186199</c:v>
                </c:pt>
                <c:pt idx="58">
                  <c:v>3.20380640029907</c:v>
                </c:pt>
                <c:pt idx="59">
                  <c:v>3.1021447181701598</c:v>
                </c:pt>
                <c:pt idx="60">
                  <c:v>3.0605628490447998</c:v>
                </c:pt>
                <c:pt idx="61">
                  <c:v>3.0128960609436</c:v>
                </c:pt>
                <c:pt idx="62">
                  <c:v>2.9422676563262899</c:v>
                </c:pt>
                <c:pt idx="63">
                  <c:v>2.8770439624786301</c:v>
                </c:pt>
                <c:pt idx="64">
                  <c:v>2.8114221096038801</c:v>
                </c:pt>
                <c:pt idx="65">
                  <c:v>2.77297663688659</c:v>
                </c:pt>
                <c:pt idx="66">
                  <c:v>2.7052733898162802</c:v>
                </c:pt>
                <c:pt idx="67">
                  <c:v>2.6223549842834402</c:v>
                </c:pt>
                <c:pt idx="68">
                  <c:v>2.5923287868499698</c:v>
                </c:pt>
                <c:pt idx="69">
                  <c:v>2.5340812206268302</c:v>
                </c:pt>
                <c:pt idx="70">
                  <c:v>2.4496490955352699</c:v>
                </c:pt>
                <c:pt idx="71">
                  <c:v>2.3773727416992099</c:v>
                </c:pt>
                <c:pt idx="72">
                  <c:v>2.32348561286926</c:v>
                </c:pt>
                <c:pt idx="73">
                  <c:v>2.26210188865661</c:v>
                </c:pt>
                <c:pt idx="74">
                  <c:v>2.2129776477813698</c:v>
                </c:pt>
                <c:pt idx="75">
                  <c:v>2.14446949958801</c:v>
                </c:pt>
                <c:pt idx="76">
                  <c:v>2.1010749340057302</c:v>
                </c:pt>
                <c:pt idx="77">
                  <c:v>2.0249938964843701</c:v>
                </c:pt>
                <c:pt idx="78">
                  <c:v>1.96552658081054</c:v>
                </c:pt>
                <c:pt idx="79">
                  <c:v>1.89405977725982</c:v>
                </c:pt>
                <c:pt idx="80">
                  <c:v>1.8349090814590401</c:v>
                </c:pt>
                <c:pt idx="81">
                  <c:v>1.79727482795715</c:v>
                </c:pt>
                <c:pt idx="82">
                  <c:v>1.7143143415451001</c:v>
                </c:pt>
                <c:pt idx="83">
                  <c:v>1.6358177661895701</c:v>
                </c:pt>
                <c:pt idx="84">
                  <c:v>1.60161900520324</c:v>
                </c:pt>
                <c:pt idx="85">
                  <c:v>1.54911196231842</c:v>
                </c:pt>
                <c:pt idx="86">
                  <c:v>1.46785056591033</c:v>
                </c:pt>
                <c:pt idx="87">
                  <c:v>1.3987572193145701</c:v>
                </c:pt>
                <c:pt idx="88">
                  <c:v>1.3534011840820299</c:v>
                </c:pt>
                <c:pt idx="89">
                  <c:v>1.31753158569335</c:v>
                </c:pt>
                <c:pt idx="90">
                  <c:v>1.20933997631073</c:v>
                </c:pt>
                <c:pt idx="91">
                  <c:v>1.1478973627090401</c:v>
                </c:pt>
                <c:pt idx="92">
                  <c:v>1.1039856672286901</c:v>
                </c:pt>
                <c:pt idx="93">
                  <c:v>1.0483169555664</c:v>
                </c:pt>
                <c:pt idx="94">
                  <c:v>1.0184868574142401</c:v>
                </c:pt>
                <c:pt idx="95">
                  <c:v>1.0148781538009599</c:v>
                </c:pt>
                <c:pt idx="96">
                  <c:v>0.98574751615524203</c:v>
                </c:pt>
                <c:pt idx="97">
                  <c:v>0.99127960205078103</c:v>
                </c:pt>
                <c:pt idx="98">
                  <c:v>0.98615568876266402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AF-4E84-BDA7-026EA650B76A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descendentes_10.5'!$E$6:$E$104</c:f>
              <c:numCache>
                <c:formatCode>General</c:formatCode>
                <c:ptCount val="9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68.001000000000005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78.001000000000005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</c:numCache>
              <c:extLst xmlns:c15="http://schemas.microsoft.com/office/drawing/2012/chart"/>
            </c:numRef>
          </c:xVal>
          <c:yVal>
            <c:numRef>
              <c:f>'Reg_Escalones descendentes_10.5'!$H$6:$H$104</c:f>
              <c:numCache>
                <c:formatCode>General</c:formatCode>
                <c:ptCount val="99"/>
                <c:pt idx="0">
                  <c:v>6.5999999046325604</c:v>
                </c:pt>
                <c:pt idx="1">
                  <c:v>6.5999999046325604</c:v>
                </c:pt>
                <c:pt idx="2">
                  <c:v>6.5387501716613698</c:v>
                </c:pt>
                <c:pt idx="3">
                  <c:v>6.4775004386901802</c:v>
                </c:pt>
                <c:pt idx="4">
                  <c:v>6.4162507057189897</c:v>
                </c:pt>
                <c:pt idx="5">
                  <c:v>6.3550009727478001</c:v>
                </c:pt>
                <c:pt idx="6">
                  <c:v>6.2937512397766104</c:v>
                </c:pt>
                <c:pt idx="7">
                  <c:v>6.2325015068054199</c:v>
                </c:pt>
                <c:pt idx="8">
                  <c:v>6.1712517738342196</c:v>
                </c:pt>
                <c:pt idx="9">
                  <c:v>6.11000204086303</c:v>
                </c:pt>
                <c:pt idx="10">
                  <c:v>6.0487523078918404</c:v>
                </c:pt>
                <c:pt idx="11">
                  <c:v>5.9875025749206499</c:v>
                </c:pt>
                <c:pt idx="12">
                  <c:v>5.9262528419494602</c:v>
                </c:pt>
                <c:pt idx="13">
                  <c:v>5.8650031089782697</c:v>
                </c:pt>
                <c:pt idx="14">
                  <c:v>5.8037533760070801</c:v>
                </c:pt>
                <c:pt idx="15">
                  <c:v>5.7425036430358798</c:v>
                </c:pt>
                <c:pt idx="16">
                  <c:v>5.6812539100646902</c:v>
                </c:pt>
                <c:pt idx="17">
                  <c:v>5.6200041770934996</c:v>
                </c:pt>
                <c:pt idx="18">
                  <c:v>5.55875444412231</c:v>
                </c:pt>
                <c:pt idx="19">
                  <c:v>5.4975047111511204</c:v>
                </c:pt>
                <c:pt idx="20">
                  <c:v>5.4362549781799299</c:v>
                </c:pt>
                <c:pt idx="21">
                  <c:v>5.3750052452087402</c:v>
                </c:pt>
                <c:pt idx="22">
                  <c:v>5.3137555122375399</c:v>
                </c:pt>
                <c:pt idx="23">
                  <c:v>5.2525057792663503</c:v>
                </c:pt>
                <c:pt idx="24">
                  <c:v>5.1912560462951598</c:v>
                </c:pt>
                <c:pt idx="25">
                  <c:v>5.1300063133239702</c:v>
                </c:pt>
                <c:pt idx="26">
                  <c:v>5.0687565803527797</c:v>
                </c:pt>
                <c:pt idx="27">
                  <c:v>5.00750684738159</c:v>
                </c:pt>
                <c:pt idx="28">
                  <c:v>4.9462571144104004</c:v>
                </c:pt>
                <c:pt idx="29">
                  <c:v>4.8850073814392001</c:v>
                </c:pt>
                <c:pt idx="30">
                  <c:v>4.8237576484680096</c:v>
                </c:pt>
                <c:pt idx="31">
                  <c:v>4.76250791549682</c:v>
                </c:pt>
                <c:pt idx="32">
                  <c:v>4.7012581825256303</c:v>
                </c:pt>
                <c:pt idx="33">
                  <c:v>4.6400084495544398</c:v>
                </c:pt>
                <c:pt idx="34">
                  <c:v>4.5787587165832502</c:v>
                </c:pt>
                <c:pt idx="35">
                  <c:v>4.5175089836120597</c:v>
                </c:pt>
                <c:pt idx="36">
                  <c:v>4.4562592506408603</c:v>
                </c:pt>
                <c:pt idx="37">
                  <c:v>4.3950095176696697</c:v>
                </c:pt>
                <c:pt idx="38">
                  <c:v>4.3337597846984801</c:v>
                </c:pt>
                <c:pt idx="39">
                  <c:v>4.2725100517272896</c:v>
                </c:pt>
                <c:pt idx="40">
                  <c:v>4.2112603187561</c:v>
                </c:pt>
                <c:pt idx="41">
                  <c:v>4.1500105857849103</c:v>
                </c:pt>
                <c:pt idx="42">
                  <c:v>4.0887608528137198</c:v>
                </c:pt>
                <c:pt idx="43">
                  <c:v>4.0275111198425204</c:v>
                </c:pt>
                <c:pt idx="44">
                  <c:v>3.9662613868713299</c:v>
                </c:pt>
                <c:pt idx="45">
                  <c:v>3.9050116539001398</c:v>
                </c:pt>
                <c:pt idx="46">
                  <c:v>3.8437619209289502</c:v>
                </c:pt>
                <c:pt idx="47">
                  <c:v>3.7825121879577601</c:v>
                </c:pt>
                <c:pt idx="48">
                  <c:v>3.72126245498657</c:v>
                </c:pt>
                <c:pt idx="49">
                  <c:v>3.66001272201538</c:v>
                </c:pt>
                <c:pt idx="50">
                  <c:v>3.5987629890441801</c:v>
                </c:pt>
                <c:pt idx="51">
                  <c:v>3.5375132560729901</c:v>
                </c:pt>
                <c:pt idx="52">
                  <c:v>3.4762635231018</c:v>
                </c:pt>
                <c:pt idx="53">
                  <c:v>3.4150137901306099</c:v>
                </c:pt>
                <c:pt idx="54">
                  <c:v>3.3537640571594198</c:v>
                </c:pt>
                <c:pt idx="55">
                  <c:v>3.2925143241882302</c:v>
                </c:pt>
                <c:pt idx="56">
                  <c:v>3.2312645912170401</c:v>
                </c:pt>
                <c:pt idx="57">
                  <c:v>3.1700148582458398</c:v>
                </c:pt>
                <c:pt idx="58">
                  <c:v>3.1087651252746502</c:v>
                </c:pt>
                <c:pt idx="59">
                  <c:v>3.0475153923034601</c:v>
                </c:pt>
                <c:pt idx="60">
                  <c:v>2.9862656593322701</c:v>
                </c:pt>
                <c:pt idx="61">
                  <c:v>2.92501592636108</c:v>
                </c:pt>
                <c:pt idx="62">
                  <c:v>2.8637661933898899</c:v>
                </c:pt>
                <c:pt idx="63">
                  <c:v>2.8025164604186998</c:v>
                </c:pt>
                <c:pt idx="64">
                  <c:v>2.7412667274475</c:v>
                </c:pt>
                <c:pt idx="65">
                  <c:v>2.6800169944763099</c:v>
                </c:pt>
                <c:pt idx="66">
                  <c:v>2.6187672615051198</c:v>
                </c:pt>
                <c:pt idx="67">
                  <c:v>2.5575175285339302</c:v>
                </c:pt>
                <c:pt idx="68">
                  <c:v>2.4962677955627401</c:v>
                </c:pt>
                <c:pt idx="69">
                  <c:v>2.4350180625915501</c:v>
                </c:pt>
                <c:pt idx="70">
                  <c:v>2.37376832962036</c:v>
                </c:pt>
                <c:pt idx="71">
                  <c:v>2.3125185966491699</c:v>
                </c:pt>
                <c:pt idx="72">
                  <c:v>2.2512688636779701</c:v>
                </c:pt>
                <c:pt idx="73">
                  <c:v>2.19001913070678</c:v>
                </c:pt>
                <c:pt idx="74">
                  <c:v>2.1287693977355899</c:v>
                </c:pt>
                <c:pt idx="75">
                  <c:v>2.0675196647643999</c:v>
                </c:pt>
                <c:pt idx="76">
                  <c:v>2.0062699317932098</c:v>
                </c:pt>
                <c:pt idx="77">
                  <c:v>1.9450201988220199</c:v>
                </c:pt>
                <c:pt idx="78">
                  <c:v>1.8837704658508301</c:v>
                </c:pt>
                <c:pt idx="79">
                  <c:v>1.82252073287963</c:v>
                </c:pt>
                <c:pt idx="80">
                  <c:v>1.7612709999084399</c:v>
                </c:pt>
                <c:pt idx="81">
                  <c:v>1.7000212669372501</c:v>
                </c:pt>
                <c:pt idx="82">
                  <c:v>1.63877153396606</c:v>
                </c:pt>
                <c:pt idx="83">
                  <c:v>1.5775218009948699</c:v>
                </c:pt>
                <c:pt idx="84">
                  <c:v>1.5162720680236801</c:v>
                </c:pt>
                <c:pt idx="85">
                  <c:v>1.45502233505249</c:v>
                </c:pt>
                <c:pt idx="86">
                  <c:v>1.3937726020812899</c:v>
                </c:pt>
                <c:pt idx="87">
                  <c:v>1.3325228691101001</c:v>
                </c:pt>
                <c:pt idx="88">
                  <c:v>1.27127313613891</c:v>
                </c:pt>
                <c:pt idx="89">
                  <c:v>1.2100234031677199</c:v>
                </c:pt>
                <c:pt idx="90">
                  <c:v>1.1487736701965301</c:v>
                </c:pt>
                <c:pt idx="91">
                  <c:v>1.08752393722534</c:v>
                </c:pt>
                <c:pt idx="92">
                  <c:v>1.0262742042541499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1-8BAF-4E84-BDA7-026EA650B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82672"/>
        <c:axId val="1504589200"/>
        <c:extLst/>
      </c:scatterChart>
      <c:valAx>
        <c:axId val="1504582672"/>
        <c:scaling>
          <c:orientation val="minMax"/>
          <c:max val="98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89200"/>
        <c:crosses val="autoZero"/>
        <c:crossBetween val="midCat"/>
      </c:valAx>
      <c:valAx>
        <c:axId val="150458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82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</a:t>
            </a:r>
            <a:r>
              <a:rPr lang="en-US" b="1" baseline="0">
                <a:solidFill>
                  <a:sysClr val="windowText" lastClr="000000"/>
                </a:solidFill>
              </a:rPr>
              <a:t>- 10.5%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descendentes_10.5'!$I$6:$I$103</c:f>
              <c:numCache>
                <c:formatCode>General</c:formatCode>
                <c:ptCount val="9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</c:numCache>
            </c:numRef>
          </c:xVal>
          <c:yVal>
            <c:numRef>
              <c:f>'Reg_Escalones descendentes_10.5'!$J$6:$J$103</c:f>
              <c:numCache>
                <c:formatCode>General</c:formatCode>
                <c:ptCount val="98"/>
                <c:pt idx="0">
                  <c:v>6.5995950698852504</c:v>
                </c:pt>
                <c:pt idx="1">
                  <c:v>6.6061806678771902</c:v>
                </c:pt>
                <c:pt idx="2">
                  <c:v>6.585693359375</c:v>
                </c:pt>
                <c:pt idx="3">
                  <c:v>6.5973663330078098</c:v>
                </c:pt>
                <c:pt idx="4">
                  <c:v>6.5340294837951598</c:v>
                </c:pt>
                <c:pt idx="5">
                  <c:v>6.4995713233947701</c:v>
                </c:pt>
                <c:pt idx="6">
                  <c:v>6.4577140808105398</c:v>
                </c:pt>
                <c:pt idx="7">
                  <c:v>6.3881540298461896</c:v>
                </c:pt>
                <c:pt idx="8">
                  <c:v>6.2943062782287598</c:v>
                </c:pt>
                <c:pt idx="9">
                  <c:v>6.2561998367309499</c:v>
                </c:pt>
                <c:pt idx="10">
                  <c:v>6.1985850334167401</c:v>
                </c:pt>
                <c:pt idx="11">
                  <c:v>6.1268830299377397</c:v>
                </c:pt>
                <c:pt idx="12">
                  <c:v>6.0494585037231401</c:v>
                </c:pt>
                <c:pt idx="13">
                  <c:v>6.00353574752807</c:v>
                </c:pt>
                <c:pt idx="14">
                  <c:v>5.9716386795043901</c:v>
                </c:pt>
                <c:pt idx="15">
                  <c:v>5.8778343200683496</c:v>
                </c:pt>
                <c:pt idx="16">
                  <c:v>5.8150787353515598</c:v>
                </c:pt>
                <c:pt idx="17">
                  <c:v>5.7699923515319798</c:v>
                </c:pt>
                <c:pt idx="18">
                  <c:v>5.69449758529663</c:v>
                </c:pt>
                <c:pt idx="19">
                  <c:v>5.6432085037231401</c:v>
                </c:pt>
                <c:pt idx="20">
                  <c:v>5.5873003005981401</c:v>
                </c:pt>
                <c:pt idx="21">
                  <c:v>5.4954071044921804</c:v>
                </c:pt>
                <c:pt idx="22">
                  <c:v>5.42167043685913</c:v>
                </c:pt>
                <c:pt idx="23">
                  <c:v>5.3856124877929599</c:v>
                </c:pt>
                <c:pt idx="24">
                  <c:v>5.3105196952819798</c:v>
                </c:pt>
                <c:pt idx="25">
                  <c:v>5.2590670585632298</c:v>
                </c:pt>
                <c:pt idx="26">
                  <c:v>5.1973352432250897</c:v>
                </c:pt>
                <c:pt idx="27">
                  <c:v>5.1534194946289</c:v>
                </c:pt>
                <c:pt idx="28">
                  <c:v>5.0923647880554199</c:v>
                </c:pt>
                <c:pt idx="29">
                  <c:v>5.0156807899475098</c:v>
                </c:pt>
                <c:pt idx="30">
                  <c:v>4.9748649597167898</c:v>
                </c:pt>
                <c:pt idx="31">
                  <c:v>4.9182724952697701</c:v>
                </c:pt>
                <c:pt idx="32">
                  <c:v>4.8256912231445304</c:v>
                </c:pt>
                <c:pt idx="33">
                  <c:v>4.7799415588378897</c:v>
                </c:pt>
                <c:pt idx="34">
                  <c:v>4.7354211807250897</c:v>
                </c:pt>
                <c:pt idx="35">
                  <c:v>4.6660094261169398</c:v>
                </c:pt>
                <c:pt idx="36">
                  <c:v>4.5894179344177202</c:v>
                </c:pt>
                <c:pt idx="37">
                  <c:v>4.5192351341247496</c:v>
                </c:pt>
                <c:pt idx="38">
                  <c:v>4.4904227256774902</c:v>
                </c:pt>
                <c:pt idx="39">
                  <c:v>4.4011292457580504</c:v>
                </c:pt>
                <c:pt idx="40">
                  <c:v>4.3617486953735298</c:v>
                </c:pt>
                <c:pt idx="41">
                  <c:v>4.2879242897033603</c:v>
                </c:pt>
                <c:pt idx="42">
                  <c:v>4.2501702308654696</c:v>
                </c:pt>
                <c:pt idx="43">
                  <c:v>4.1703324317932102</c:v>
                </c:pt>
                <c:pt idx="44">
                  <c:v>4.0982131958007804</c:v>
                </c:pt>
                <c:pt idx="45">
                  <c:v>4.04156494140625</c:v>
                </c:pt>
                <c:pt idx="46">
                  <c:v>3.9979865550994802</c:v>
                </c:pt>
                <c:pt idx="47">
                  <c:v>3.9337882995605402</c:v>
                </c:pt>
                <c:pt idx="48">
                  <c:v>3.8440711498260498</c:v>
                </c:pt>
                <c:pt idx="49">
                  <c:v>3.80721735954284</c:v>
                </c:pt>
                <c:pt idx="50">
                  <c:v>3.7547378540039</c:v>
                </c:pt>
                <c:pt idx="51">
                  <c:v>3.6542465686797998</c:v>
                </c:pt>
                <c:pt idx="52">
                  <c:v>3.6109244823455802</c:v>
                </c:pt>
                <c:pt idx="53">
                  <c:v>3.5624184608459402</c:v>
                </c:pt>
                <c:pt idx="54">
                  <c:v>3.5115318298339799</c:v>
                </c:pt>
                <c:pt idx="55">
                  <c:v>3.4431159496307302</c:v>
                </c:pt>
                <c:pt idx="56">
                  <c:v>3.347412109375</c:v>
                </c:pt>
                <c:pt idx="57">
                  <c:v>3.3075547218322701</c:v>
                </c:pt>
                <c:pt idx="58">
                  <c:v>3.2720849514007502</c:v>
                </c:pt>
                <c:pt idx="59">
                  <c:v>3.19050765037536</c:v>
                </c:pt>
                <c:pt idx="60">
                  <c:v>3.1026794910430899</c:v>
                </c:pt>
                <c:pt idx="61">
                  <c:v>3.0599732398986799</c:v>
                </c:pt>
                <c:pt idx="62">
                  <c:v>3.0047287940978999</c:v>
                </c:pt>
                <c:pt idx="63">
                  <c:v>2.95009016990661</c:v>
                </c:pt>
                <c:pt idx="64">
                  <c:v>2.88713383674621</c:v>
                </c:pt>
                <c:pt idx="65">
                  <c:v>2.81033110618591</c:v>
                </c:pt>
                <c:pt idx="66">
                  <c:v>2.77361536026</c:v>
                </c:pt>
                <c:pt idx="67">
                  <c:v>2.7090356349945002</c:v>
                </c:pt>
                <c:pt idx="68">
                  <c:v>2.6192939281463601</c:v>
                </c:pt>
                <c:pt idx="69">
                  <c:v>2.5849251747131299</c:v>
                </c:pt>
                <c:pt idx="70">
                  <c:v>2.5300369262695299</c:v>
                </c:pt>
                <c:pt idx="71">
                  <c:v>2.4526727199554399</c:v>
                </c:pt>
                <c:pt idx="72">
                  <c:v>2.3849709033965998</c:v>
                </c:pt>
                <c:pt idx="73">
                  <c:v>2.3348190784454301</c:v>
                </c:pt>
                <c:pt idx="74">
                  <c:v>2.2582976818084699</c:v>
                </c:pt>
                <c:pt idx="75">
                  <c:v>2.2184274196624698</c:v>
                </c:pt>
                <c:pt idx="76">
                  <c:v>2.1412103176116899</c:v>
                </c:pt>
                <c:pt idx="77">
                  <c:v>2.0971374511718701</c:v>
                </c:pt>
                <c:pt idx="78">
                  <c:v>2.0235519409179599</c:v>
                </c:pt>
                <c:pt idx="79">
                  <c:v>1.9612740278244001</c:v>
                </c:pt>
                <c:pt idx="80">
                  <c:v>1.89049756526947</c:v>
                </c:pt>
                <c:pt idx="81">
                  <c:v>1.8380775451660101</c:v>
                </c:pt>
                <c:pt idx="82">
                  <c:v>1.79980015754699</c:v>
                </c:pt>
                <c:pt idx="83">
                  <c:v>1.7086975574493399</c:v>
                </c:pt>
                <c:pt idx="84">
                  <c:v>1.64286124706268</c:v>
                </c:pt>
                <c:pt idx="85">
                  <c:v>1.59610748291015</c:v>
                </c:pt>
                <c:pt idx="86">
                  <c:v>1.54869079589843</c:v>
                </c:pt>
                <c:pt idx="87">
                  <c:v>1.4697898626327499</c:v>
                </c:pt>
                <c:pt idx="88">
                  <c:v>1.3943566083907999</c:v>
                </c:pt>
                <c:pt idx="89">
                  <c:v>1.3549225330352701</c:v>
                </c:pt>
                <c:pt idx="90">
                  <c:v>1.31505286693573</c:v>
                </c:pt>
                <c:pt idx="91">
                  <c:v>1.22058570384979</c:v>
                </c:pt>
                <c:pt idx="92">
                  <c:v>1.1470206975936801</c:v>
                </c:pt>
                <c:pt idx="93">
                  <c:v>1.1003044843673699</c:v>
                </c:pt>
                <c:pt idx="94">
                  <c:v>1.0593239068984901</c:v>
                </c:pt>
                <c:pt idx="95">
                  <c:v>1.01771628856658</c:v>
                </c:pt>
                <c:pt idx="96">
                  <c:v>1.0123382806777901</c:v>
                </c:pt>
                <c:pt idx="97">
                  <c:v>0.98088073730468694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13-4781-A648-65C56E9C6591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descendentes_10.5'!$I$6:$I$103</c:f>
              <c:numCache>
                <c:formatCode>General</c:formatCode>
                <c:ptCount val="9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</c:numCache>
              <c:extLst xmlns:c15="http://schemas.microsoft.com/office/drawing/2012/chart"/>
            </c:numRef>
          </c:xVal>
          <c:yVal>
            <c:numRef>
              <c:f>'Reg_Escalones descendentes_10.5'!$L$6:$L$103</c:f>
              <c:numCache>
                <c:formatCode>General</c:formatCode>
                <c:ptCount val="98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6.5387501716613698</c:v>
                </c:pt>
                <c:pt idx="4">
                  <c:v>6.4775004386901802</c:v>
                </c:pt>
                <c:pt idx="5">
                  <c:v>6.4162507057189897</c:v>
                </c:pt>
                <c:pt idx="6">
                  <c:v>6.3550009727478001</c:v>
                </c:pt>
                <c:pt idx="7">
                  <c:v>6.2937512397766104</c:v>
                </c:pt>
                <c:pt idx="8">
                  <c:v>6.2325015068054199</c:v>
                </c:pt>
                <c:pt idx="9">
                  <c:v>6.1712517738342196</c:v>
                </c:pt>
                <c:pt idx="10">
                  <c:v>6.11000204086303</c:v>
                </c:pt>
                <c:pt idx="11">
                  <c:v>6.0487523078918404</c:v>
                </c:pt>
                <c:pt idx="12">
                  <c:v>5.9875025749206499</c:v>
                </c:pt>
                <c:pt idx="13">
                  <c:v>5.9262528419494602</c:v>
                </c:pt>
                <c:pt idx="14">
                  <c:v>5.8650031089782697</c:v>
                </c:pt>
                <c:pt idx="15">
                  <c:v>5.8037533760070801</c:v>
                </c:pt>
                <c:pt idx="16">
                  <c:v>5.7425036430358798</c:v>
                </c:pt>
                <c:pt idx="17">
                  <c:v>5.6812539100646902</c:v>
                </c:pt>
                <c:pt idx="18">
                  <c:v>5.6200041770934996</c:v>
                </c:pt>
                <c:pt idx="19">
                  <c:v>5.55875444412231</c:v>
                </c:pt>
                <c:pt idx="20">
                  <c:v>5.4975047111511204</c:v>
                </c:pt>
                <c:pt idx="21">
                  <c:v>5.4362549781799299</c:v>
                </c:pt>
                <c:pt idx="22">
                  <c:v>5.3750052452087402</c:v>
                </c:pt>
                <c:pt idx="23">
                  <c:v>5.3137555122375399</c:v>
                </c:pt>
                <c:pt idx="24">
                  <c:v>5.2525057792663503</c:v>
                </c:pt>
                <c:pt idx="25">
                  <c:v>5.1912560462951598</c:v>
                </c:pt>
                <c:pt idx="26">
                  <c:v>5.1300063133239702</c:v>
                </c:pt>
                <c:pt idx="27">
                  <c:v>5.0687565803527797</c:v>
                </c:pt>
                <c:pt idx="28">
                  <c:v>5.00750684738159</c:v>
                </c:pt>
                <c:pt idx="29">
                  <c:v>4.9462571144104004</c:v>
                </c:pt>
                <c:pt idx="30">
                  <c:v>4.8850073814392001</c:v>
                </c:pt>
                <c:pt idx="31">
                  <c:v>4.8237576484680096</c:v>
                </c:pt>
                <c:pt idx="32">
                  <c:v>4.76250791549682</c:v>
                </c:pt>
                <c:pt idx="33">
                  <c:v>4.7012581825256303</c:v>
                </c:pt>
                <c:pt idx="34">
                  <c:v>4.6400084495544398</c:v>
                </c:pt>
                <c:pt idx="35">
                  <c:v>4.5787587165832502</c:v>
                </c:pt>
                <c:pt idx="36">
                  <c:v>4.5175089836120597</c:v>
                </c:pt>
                <c:pt idx="37">
                  <c:v>4.4562592506408603</c:v>
                </c:pt>
                <c:pt idx="38">
                  <c:v>4.3950095176696697</c:v>
                </c:pt>
                <c:pt idx="39">
                  <c:v>4.3337597846984801</c:v>
                </c:pt>
                <c:pt idx="40">
                  <c:v>4.2725100517272896</c:v>
                </c:pt>
                <c:pt idx="41">
                  <c:v>4.2112603187561</c:v>
                </c:pt>
                <c:pt idx="42">
                  <c:v>4.1500105857849103</c:v>
                </c:pt>
                <c:pt idx="43">
                  <c:v>4.0887608528137198</c:v>
                </c:pt>
                <c:pt idx="44">
                  <c:v>4.0275111198425204</c:v>
                </c:pt>
                <c:pt idx="45">
                  <c:v>3.9662613868713299</c:v>
                </c:pt>
                <c:pt idx="46">
                  <c:v>3.9050116539001398</c:v>
                </c:pt>
                <c:pt idx="47">
                  <c:v>3.8437619209289502</c:v>
                </c:pt>
                <c:pt idx="48">
                  <c:v>3.7825121879577601</c:v>
                </c:pt>
                <c:pt idx="49">
                  <c:v>3.72126245498657</c:v>
                </c:pt>
                <c:pt idx="50">
                  <c:v>3.66001272201538</c:v>
                </c:pt>
                <c:pt idx="51">
                  <c:v>3.5987629890441801</c:v>
                </c:pt>
                <c:pt idx="52">
                  <c:v>3.5375132560729901</c:v>
                </c:pt>
                <c:pt idx="53">
                  <c:v>3.4762635231018</c:v>
                </c:pt>
                <c:pt idx="54">
                  <c:v>3.4150137901306099</c:v>
                </c:pt>
                <c:pt idx="55">
                  <c:v>3.3537640571594198</c:v>
                </c:pt>
                <c:pt idx="56">
                  <c:v>3.2925143241882302</c:v>
                </c:pt>
                <c:pt idx="57">
                  <c:v>3.2312645912170401</c:v>
                </c:pt>
                <c:pt idx="58">
                  <c:v>3.1700148582458398</c:v>
                </c:pt>
                <c:pt idx="59">
                  <c:v>3.1087651252746502</c:v>
                </c:pt>
                <c:pt idx="60">
                  <c:v>3.0475153923034601</c:v>
                </c:pt>
                <c:pt idx="61">
                  <c:v>2.9862656593322701</c:v>
                </c:pt>
                <c:pt idx="62">
                  <c:v>2.92501592636108</c:v>
                </c:pt>
                <c:pt idx="63">
                  <c:v>2.8637661933898899</c:v>
                </c:pt>
                <c:pt idx="64">
                  <c:v>2.8025164604186998</c:v>
                </c:pt>
                <c:pt idx="65">
                  <c:v>2.7412667274475</c:v>
                </c:pt>
                <c:pt idx="66">
                  <c:v>2.6800169944763099</c:v>
                </c:pt>
                <c:pt idx="67">
                  <c:v>2.6187672615051198</c:v>
                </c:pt>
                <c:pt idx="68">
                  <c:v>2.5575175285339302</c:v>
                </c:pt>
                <c:pt idx="69">
                  <c:v>2.4962677955627401</c:v>
                </c:pt>
                <c:pt idx="70">
                  <c:v>2.4350180625915501</c:v>
                </c:pt>
                <c:pt idx="71">
                  <c:v>2.37376832962036</c:v>
                </c:pt>
                <c:pt idx="72">
                  <c:v>2.3125185966491699</c:v>
                </c:pt>
                <c:pt idx="73">
                  <c:v>2.2512688636779701</c:v>
                </c:pt>
                <c:pt idx="74">
                  <c:v>2.19001913070678</c:v>
                </c:pt>
                <c:pt idx="75">
                  <c:v>2.1287693977355899</c:v>
                </c:pt>
                <c:pt idx="76">
                  <c:v>2.0675196647643999</c:v>
                </c:pt>
                <c:pt idx="77">
                  <c:v>2.0062699317932098</c:v>
                </c:pt>
                <c:pt idx="78">
                  <c:v>1.9450201988220199</c:v>
                </c:pt>
                <c:pt idx="79">
                  <c:v>1.8837704658508301</c:v>
                </c:pt>
                <c:pt idx="80">
                  <c:v>1.82252073287963</c:v>
                </c:pt>
                <c:pt idx="81">
                  <c:v>1.7612709999084399</c:v>
                </c:pt>
                <c:pt idx="82">
                  <c:v>1.7000212669372501</c:v>
                </c:pt>
                <c:pt idx="83">
                  <c:v>1.63877153396606</c:v>
                </c:pt>
                <c:pt idx="84">
                  <c:v>1.5775218009948699</c:v>
                </c:pt>
                <c:pt idx="85">
                  <c:v>1.5162720680236801</c:v>
                </c:pt>
                <c:pt idx="86">
                  <c:v>1.45502233505249</c:v>
                </c:pt>
                <c:pt idx="87">
                  <c:v>1.3937726020812899</c:v>
                </c:pt>
                <c:pt idx="88">
                  <c:v>1.3325228691101001</c:v>
                </c:pt>
                <c:pt idx="89">
                  <c:v>1.27127313613891</c:v>
                </c:pt>
                <c:pt idx="90">
                  <c:v>1.2100234031677199</c:v>
                </c:pt>
                <c:pt idx="91">
                  <c:v>1.1487736701965301</c:v>
                </c:pt>
                <c:pt idx="92">
                  <c:v>1.08752393722534</c:v>
                </c:pt>
                <c:pt idx="93">
                  <c:v>1.0262742042541499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1-FE13-4781-A648-65C56E9C6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94640"/>
        <c:axId val="1504596272"/>
        <c:extLst/>
      </c:scatterChart>
      <c:valAx>
        <c:axId val="1504594640"/>
        <c:scaling>
          <c:orientation val="minMax"/>
          <c:max val="97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96272"/>
        <c:crosses val="autoZero"/>
        <c:crossBetween val="midCat"/>
      </c:valAx>
      <c:valAx>
        <c:axId val="150459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94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</a:t>
            </a:r>
            <a:r>
              <a:rPr lang="en-US" b="1" baseline="0">
                <a:solidFill>
                  <a:sysClr val="windowText" lastClr="000000"/>
                </a:solidFill>
              </a:rPr>
              <a:t>- 10.5%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descendentes_10.5'!$M$6:$M$107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</c:numCache>
            </c:numRef>
          </c:xVal>
          <c:yVal>
            <c:numRef>
              <c:f>'Reg_Escalones descendentes_10.5'!$N$6:$N$107</c:f>
              <c:numCache>
                <c:formatCode>General</c:formatCode>
                <c:ptCount val="102"/>
                <c:pt idx="0">
                  <c:v>6.6019740104675204</c:v>
                </c:pt>
                <c:pt idx="1">
                  <c:v>6.5989432334899902</c:v>
                </c:pt>
                <c:pt idx="2">
                  <c:v>6.59545850753784</c:v>
                </c:pt>
                <c:pt idx="3">
                  <c:v>6.6043891906738201</c:v>
                </c:pt>
                <c:pt idx="4">
                  <c:v>6.5869698524475098</c:v>
                </c:pt>
                <c:pt idx="5">
                  <c:v>6.5389504432678196</c:v>
                </c:pt>
                <c:pt idx="6">
                  <c:v>6.5036988258361799</c:v>
                </c:pt>
                <c:pt idx="7">
                  <c:v>6.4515786170959402</c:v>
                </c:pt>
                <c:pt idx="8">
                  <c:v>6.3674516677856401</c:v>
                </c:pt>
                <c:pt idx="9">
                  <c:v>6.2972030639648402</c:v>
                </c:pt>
                <c:pt idx="10">
                  <c:v>6.2504625320434499</c:v>
                </c:pt>
                <c:pt idx="11">
                  <c:v>6.2114725112915004</c:v>
                </c:pt>
                <c:pt idx="12">
                  <c:v>6.1382927894592196</c:v>
                </c:pt>
                <c:pt idx="13">
                  <c:v>6.0543489456176696</c:v>
                </c:pt>
                <c:pt idx="14">
                  <c:v>6.01239013671875</c:v>
                </c:pt>
                <c:pt idx="15">
                  <c:v>5.9487528800964302</c:v>
                </c:pt>
                <c:pt idx="16">
                  <c:v>5.8832406997680602</c:v>
                </c:pt>
                <c:pt idx="17">
                  <c:v>5.81343173980712</c:v>
                </c:pt>
                <c:pt idx="18">
                  <c:v>5.7631921768188397</c:v>
                </c:pt>
                <c:pt idx="19">
                  <c:v>5.7030053138732901</c:v>
                </c:pt>
                <c:pt idx="20">
                  <c:v>5.6362853050231898</c:v>
                </c:pt>
                <c:pt idx="21">
                  <c:v>5.5592799186706499</c:v>
                </c:pt>
                <c:pt idx="22">
                  <c:v>5.5098681449890101</c:v>
                </c:pt>
                <c:pt idx="23">
                  <c:v>5.4524722099304199</c:v>
                </c:pt>
                <c:pt idx="24">
                  <c:v>5.3921122550964302</c:v>
                </c:pt>
                <c:pt idx="25">
                  <c:v>5.3269553184509197</c:v>
                </c:pt>
                <c:pt idx="26">
                  <c:v>5.2559242248535103</c:v>
                </c:pt>
                <c:pt idx="27">
                  <c:v>5.2229456901550204</c:v>
                </c:pt>
                <c:pt idx="28">
                  <c:v>5.1706848144531197</c:v>
                </c:pt>
                <c:pt idx="29">
                  <c:v>5.0683264732360804</c:v>
                </c:pt>
                <c:pt idx="30">
                  <c:v>5.0126662254333496</c:v>
                </c:pt>
                <c:pt idx="31">
                  <c:v>4.9708456993103001</c:v>
                </c:pt>
                <c:pt idx="32">
                  <c:v>4.9056420326232901</c:v>
                </c:pt>
                <c:pt idx="33">
                  <c:v>4.8271002769470197</c:v>
                </c:pt>
                <c:pt idx="34">
                  <c:v>4.7899932861328098</c:v>
                </c:pt>
                <c:pt idx="35">
                  <c:v>4.7329974174499503</c:v>
                </c:pt>
                <c:pt idx="36">
                  <c:v>4.6462488174438397</c:v>
                </c:pt>
                <c:pt idx="37">
                  <c:v>4.5917830467224103</c:v>
                </c:pt>
                <c:pt idx="38">
                  <c:v>4.5379829406738201</c:v>
                </c:pt>
                <c:pt idx="39">
                  <c:v>4.4586424827575604</c:v>
                </c:pt>
                <c:pt idx="40">
                  <c:v>4.4462547302245996</c:v>
                </c:pt>
                <c:pt idx="41">
                  <c:v>4.3524718284606898</c:v>
                </c:pt>
                <c:pt idx="42">
                  <c:v>4.2936820983886701</c:v>
                </c:pt>
                <c:pt idx="43">
                  <c:v>4.2164902687072701</c:v>
                </c:pt>
                <c:pt idx="44">
                  <c:v>4.1722307205200098</c:v>
                </c:pt>
                <c:pt idx="45">
                  <c:v>4.1007590293884197</c:v>
                </c:pt>
                <c:pt idx="46">
                  <c:v>4.0422296524047798</c:v>
                </c:pt>
                <c:pt idx="47">
                  <c:v>4.0024313926696697</c:v>
                </c:pt>
                <c:pt idx="48">
                  <c:v>3.91918420791625</c:v>
                </c:pt>
                <c:pt idx="49">
                  <c:v>3.8498406410217201</c:v>
                </c:pt>
                <c:pt idx="50">
                  <c:v>3.7943933010101301</c:v>
                </c:pt>
                <c:pt idx="51">
                  <c:v>3.7580018043518</c:v>
                </c:pt>
                <c:pt idx="52">
                  <c:v>3.68662428855896</c:v>
                </c:pt>
                <c:pt idx="53">
                  <c:v>3.6003761291503902</c:v>
                </c:pt>
                <c:pt idx="54">
                  <c:v>3.5619378089904701</c:v>
                </c:pt>
                <c:pt idx="55">
                  <c:v>3.50608134269714</c:v>
                </c:pt>
                <c:pt idx="56">
                  <c:v>3.4126350879669101</c:v>
                </c:pt>
                <c:pt idx="57">
                  <c:v>3.3516433238983101</c:v>
                </c:pt>
                <c:pt idx="58">
                  <c:v>3.3108727931976301</c:v>
                </c:pt>
                <c:pt idx="59">
                  <c:v>3.2715797424316402</c:v>
                </c:pt>
                <c:pt idx="60">
                  <c:v>3.2036461830139098</c:v>
                </c:pt>
                <c:pt idx="61">
                  <c:v>3.0980446338653498</c:v>
                </c:pt>
                <c:pt idx="62">
                  <c:v>3.0550301074981601</c:v>
                </c:pt>
                <c:pt idx="63">
                  <c:v>3.0177071094512899</c:v>
                </c:pt>
                <c:pt idx="64">
                  <c:v>2.9463410377502401</c:v>
                </c:pt>
                <c:pt idx="65">
                  <c:v>2.87175440788269</c:v>
                </c:pt>
                <c:pt idx="66">
                  <c:v>2.81372618675231</c:v>
                </c:pt>
                <c:pt idx="67">
                  <c:v>2.7793221473693799</c:v>
                </c:pt>
                <c:pt idx="68">
                  <c:v>2.6950700283050502</c:v>
                </c:pt>
                <c:pt idx="69">
                  <c:v>2.6282036304473801</c:v>
                </c:pt>
                <c:pt idx="70">
                  <c:v>2.5949447154998699</c:v>
                </c:pt>
                <c:pt idx="71">
                  <c:v>2.5229828357696502</c:v>
                </c:pt>
                <c:pt idx="72">
                  <c:v>2.4635949134826598</c:v>
                </c:pt>
                <c:pt idx="73">
                  <c:v>2.3676497936248699</c:v>
                </c:pt>
                <c:pt idx="74">
                  <c:v>2.32609558105468</c:v>
                </c:pt>
                <c:pt idx="75">
                  <c:v>2.26638412475585</c:v>
                </c:pt>
                <c:pt idx="76">
                  <c:v>2.20671391487121</c:v>
                </c:pt>
                <c:pt idx="77">
                  <c:v>2.1491730213165199</c:v>
                </c:pt>
                <c:pt idx="78">
                  <c:v>2.09752964973449</c:v>
                </c:pt>
                <c:pt idx="79">
                  <c:v>2.0303559303283598</c:v>
                </c:pt>
                <c:pt idx="80">
                  <c:v>1.9618233442306501</c:v>
                </c:pt>
                <c:pt idx="81">
                  <c:v>1.8868408203125</c:v>
                </c:pt>
                <c:pt idx="82">
                  <c:v>1.84625327587127</c:v>
                </c:pt>
                <c:pt idx="83">
                  <c:v>1.7976051568984901</c:v>
                </c:pt>
                <c:pt idx="84">
                  <c:v>1.71599805355072</c:v>
                </c:pt>
                <c:pt idx="85">
                  <c:v>1.6449234485626201</c:v>
                </c:pt>
                <c:pt idx="86">
                  <c:v>1.6005928516387899</c:v>
                </c:pt>
                <c:pt idx="87">
                  <c:v>1.53258740901947</c:v>
                </c:pt>
                <c:pt idx="88">
                  <c:v>1.47904741764068</c:v>
                </c:pt>
                <c:pt idx="89">
                  <c:v>1.3923370838165201</c:v>
                </c:pt>
                <c:pt idx="90">
                  <c:v>1.3584297895431501</c:v>
                </c:pt>
                <c:pt idx="91">
                  <c:v>1.3194373846053999</c:v>
                </c:pt>
                <c:pt idx="92">
                  <c:v>1.2128432989120399</c:v>
                </c:pt>
                <c:pt idx="93">
                  <c:v>1.14982533454895</c:v>
                </c:pt>
                <c:pt idx="94">
                  <c:v>1.0920165777206401</c:v>
                </c:pt>
                <c:pt idx="95">
                  <c:v>1.0550125837326001</c:v>
                </c:pt>
                <c:pt idx="96">
                  <c:v>1.02340471744537</c:v>
                </c:pt>
                <c:pt idx="97">
                  <c:v>0.98951417207717896</c:v>
                </c:pt>
                <c:pt idx="98">
                  <c:v>0.98660892248153598</c:v>
                </c:pt>
                <c:pt idx="99">
                  <c:v>0.98653870820999101</c:v>
                </c:pt>
                <c:pt idx="100">
                  <c:v>0.99252623319625799</c:v>
                </c:pt>
                <c:pt idx="101">
                  <c:v>1.0002129077911299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C0-4B6F-99FB-3B32EB8737BA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descendentes_10.5'!$M$6:$M$107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</c:numCache>
              <c:extLst xmlns:c15="http://schemas.microsoft.com/office/drawing/2012/chart"/>
            </c:numRef>
          </c:xVal>
          <c:yVal>
            <c:numRef>
              <c:f>'Reg_Escalones descendentes_10.5'!$P$6:$P$107</c:f>
              <c:numCache>
                <c:formatCode>General</c:formatCode>
                <c:ptCount val="102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6.5999999046325604</c:v>
                </c:pt>
                <c:pt idx="4">
                  <c:v>6.5387501716613698</c:v>
                </c:pt>
                <c:pt idx="5">
                  <c:v>6.4775004386901802</c:v>
                </c:pt>
                <c:pt idx="6">
                  <c:v>6.4162507057189897</c:v>
                </c:pt>
                <c:pt idx="7">
                  <c:v>6.3550009727478001</c:v>
                </c:pt>
                <c:pt idx="8">
                  <c:v>6.2937512397766104</c:v>
                </c:pt>
                <c:pt idx="9">
                  <c:v>6.2325015068054199</c:v>
                </c:pt>
                <c:pt idx="10">
                  <c:v>6.1712517738342196</c:v>
                </c:pt>
                <c:pt idx="11">
                  <c:v>6.11000204086303</c:v>
                </c:pt>
                <c:pt idx="12">
                  <c:v>6.0487523078918404</c:v>
                </c:pt>
                <c:pt idx="13">
                  <c:v>5.9875025749206499</c:v>
                </c:pt>
                <c:pt idx="14">
                  <c:v>5.9262528419494602</c:v>
                </c:pt>
                <c:pt idx="15">
                  <c:v>5.8650031089782697</c:v>
                </c:pt>
                <c:pt idx="16">
                  <c:v>5.8037533760070801</c:v>
                </c:pt>
                <c:pt idx="17">
                  <c:v>5.7425036430358798</c:v>
                </c:pt>
                <c:pt idx="18">
                  <c:v>5.6812539100646902</c:v>
                </c:pt>
                <c:pt idx="19">
                  <c:v>5.6200041770934996</c:v>
                </c:pt>
                <c:pt idx="20">
                  <c:v>5.55875444412231</c:v>
                </c:pt>
                <c:pt idx="21">
                  <c:v>5.4975047111511204</c:v>
                </c:pt>
                <c:pt idx="22">
                  <c:v>5.4362549781799299</c:v>
                </c:pt>
                <c:pt idx="23">
                  <c:v>5.3750052452087402</c:v>
                </c:pt>
                <c:pt idx="24">
                  <c:v>5.3137555122375399</c:v>
                </c:pt>
                <c:pt idx="25">
                  <c:v>5.2525057792663503</c:v>
                </c:pt>
                <c:pt idx="26">
                  <c:v>5.1912560462951598</c:v>
                </c:pt>
                <c:pt idx="27">
                  <c:v>5.1300063133239702</c:v>
                </c:pt>
                <c:pt idx="28">
                  <c:v>5.0687565803527797</c:v>
                </c:pt>
                <c:pt idx="29">
                  <c:v>5.00750684738159</c:v>
                </c:pt>
                <c:pt idx="30">
                  <c:v>4.9462571144104004</c:v>
                </c:pt>
                <c:pt idx="31">
                  <c:v>4.8850073814392001</c:v>
                </c:pt>
                <c:pt idx="32">
                  <c:v>4.8237576484680096</c:v>
                </c:pt>
                <c:pt idx="33">
                  <c:v>4.76250791549682</c:v>
                </c:pt>
                <c:pt idx="34">
                  <c:v>4.7012581825256303</c:v>
                </c:pt>
                <c:pt idx="35">
                  <c:v>4.6400084495544398</c:v>
                </c:pt>
                <c:pt idx="36">
                  <c:v>4.5787587165832502</c:v>
                </c:pt>
                <c:pt idx="37">
                  <c:v>4.5175089836120597</c:v>
                </c:pt>
                <c:pt idx="38">
                  <c:v>4.4562592506408603</c:v>
                </c:pt>
                <c:pt idx="39">
                  <c:v>4.3950095176696697</c:v>
                </c:pt>
                <c:pt idx="40">
                  <c:v>4.3337597846984801</c:v>
                </c:pt>
                <c:pt idx="41">
                  <c:v>4.2725100517272896</c:v>
                </c:pt>
                <c:pt idx="42">
                  <c:v>4.2112603187561</c:v>
                </c:pt>
                <c:pt idx="43">
                  <c:v>4.1500105857849103</c:v>
                </c:pt>
                <c:pt idx="44">
                  <c:v>4.0887608528137198</c:v>
                </c:pt>
                <c:pt idx="45">
                  <c:v>4.0275111198425204</c:v>
                </c:pt>
                <c:pt idx="46">
                  <c:v>3.9662613868713299</c:v>
                </c:pt>
                <c:pt idx="47">
                  <c:v>3.9050116539001398</c:v>
                </c:pt>
                <c:pt idx="48">
                  <c:v>3.8437619209289502</c:v>
                </c:pt>
                <c:pt idx="49">
                  <c:v>3.7825121879577601</c:v>
                </c:pt>
                <c:pt idx="50">
                  <c:v>3.72126245498657</c:v>
                </c:pt>
                <c:pt idx="51">
                  <c:v>3.66001272201538</c:v>
                </c:pt>
                <c:pt idx="52">
                  <c:v>3.5987629890441801</c:v>
                </c:pt>
                <c:pt idx="53">
                  <c:v>3.5375132560729901</c:v>
                </c:pt>
                <c:pt idx="54">
                  <c:v>3.4762635231018</c:v>
                </c:pt>
                <c:pt idx="55">
                  <c:v>3.4150137901306099</c:v>
                </c:pt>
                <c:pt idx="56">
                  <c:v>3.3537640571594198</c:v>
                </c:pt>
                <c:pt idx="57">
                  <c:v>3.2925143241882302</c:v>
                </c:pt>
                <c:pt idx="58">
                  <c:v>3.2312645912170401</c:v>
                </c:pt>
                <c:pt idx="59">
                  <c:v>3.1700148582458398</c:v>
                </c:pt>
                <c:pt idx="60">
                  <c:v>3.1087651252746502</c:v>
                </c:pt>
                <c:pt idx="61">
                  <c:v>3.0475153923034601</c:v>
                </c:pt>
                <c:pt idx="62">
                  <c:v>2.9862656593322701</c:v>
                </c:pt>
                <c:pt idx="63">
                  <c:v>2.92501592636108</c:v>
                </c:pt>
                <c:pt idx="64">
                  <c:v>2.8637661933898899</c:v>
                </c:pt>
                <c:pt idx="65">
                  <c:v>2.8025164604186998</c:v>
                </c:pt>
                <c:pt idx="66">
                  <c:v>2.7412667274475</c:v>
                </c:pt>
                <c:pt idx="67">
                  <c:v>2.6800169944763099</c:v>
                </c:pt>
                <c:pt idx="68">
                  <c:v>2.6187672615051198</c:v>
                </c:pt>
                <c:pt idx="69">
                  <c:v>2.5575175285339302</c:v>
                </c:pt>
                <c:pt idx="70">
                  <c:v>2.4962677955627401</c:v>
                </c:pt>
                <c:pt idx="71">
                  <c:v>2.4350180625915501</c:v>
                </c:pt>
                <c:pt idx="72">
                  <c:v>2.37376832962036</c:v>
                </c:pt>
                <c:pt idx="73">
                  <c:v>2.3125185966491699</c:v>
                </c:pt>
                <c:pt idx="74">
                  <c:v>2.2512688636779701</c:v>
                </c:pt>
                <c:pt idx="75">
                  <c:v>2.19001913070678</c:v>
                </c:pt>
                <c:pt idx="76">
                  <c:v>2.1287693977355899</c:v>
                </c:pt>
                <c:pt idx="77">
                  <c:v>2.0675196647643999</c:v>
                </c:pt>
                <c:pt idx="78">
                  <c:v>2.0062699317932098</c:v>
                </c:pt>
                <c:pt idx="79">
                  <c:v>1.9450201988220199</c:v>
                </c:pt>
                <c:pt idx="80">
                  <c:v>1.8837704658508301</c:v>
                </c:pt>
                <c:pt idx="81">
                  <c:v>1.82252073287963</c:v>
                </c:pt>
                <c:pt idx="82">
                  <c:v>1.7612709999084399</c:v>
                </c:pt>
                <c:pt idx="83">
                  <c:v>1.7000212669372501</c:v>
                </c:pt>
                <c:pt idx="84">
                  <c:v>1.63877153396606</c:v>
                </c:pt>
                <c:pt idx="85">
                  <c:v>1.5775218009948699</c:v>
                </c:pt>
                <c:pt idx="86">
                  <c:v>1.5162720680236801</c:v>
                </c:pt>
                <c:pt idx="87">
                  <c:v>1.45502233505249</c:v>
                </c:pt>
                <c:pt idx="88">
                  <c:v>1.3937726020812899</c:v>
                </c:pt>
                <c:pt idx="89">
                  <c:v>1.3325228691101001</c:v>
                </c:pt>
                <c:pt idx="90">
                  <c:v>1.27127313613891</c:v>
                </c:pt>
                <c:pt idx="91">
                  <c:v>1.2100234031677199</c:v>
                </c:pt>
                <c:pt idx="92">
                  <c:v>1.1487736701965301</c:v>
                </c:pt>
                <c:pt idx="93">
                  <c:v>1.08752393722534</c:v>
                </c:pt>
                <c:pt idx="94">
                  <c:v>1.0262742042541499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1-B2C0-4B6F-99FB-3B32EB873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90832"/>
        <c:axId val="1504595184"/>
        <c:extLst/>
      </c:scatterChart>
      <c:valAx>
        <c:axId val="1504590832"/>
        <c:scaling>
          <c:orientation val="minMax"/>
          <c:max val="10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95184"/>
        <c:crosses val="autoZero"/>
        <c:crossBetween val="midCat"/>
      </c:valAx>
      <c:valAx>
        <c:axId val="150459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90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</a:t>
            </a:r>
            <a:r>
              <a:rPr lang="en-US" b="1" baseline="0">
                <a:solidFill>
                  <a:sysClr val="windowText" lastClr="000000"/>
                </a:solidFill>
              </a:rPr>
              <a:t>- 10.5%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descendentes_10.5'!$Q$6:$Q$108</c:f>
              <c:numCache>
                <c:formatCode>General</c:formatCode>
                <c:ptCount val="10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41.000999999999998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</c:numCache>
            </c:numRef>
          </c:xVal>
          <c:yVal>
            <c:numRef>
              <c:f>'Reg_Escalones descendentes_10.5'!$R$6:$R$108</c:f>
              <c:numCache>
                <c:formatCode>General</c:formatCode>
                <c:ptCount val="103"/>
                <c:pt idx="0">
                  <c:v>6.5949606895446697</c:v>
                </c:pt>
                <c:pt idx="1">
                  <c:v>6.6011848449706996</c:v>
                </c:pt>
                <c:pt idx="2">
                  <c:v>6.5657944679260201</c:v>
                </c:pt>
                <c:pt idx="3">
                  <c:v>6.6225090026855398</c:v>
                </c:pt>
                <c:pt idx="4">
                  <c:v>6.6194634437561</c:v>
                </c:pt>
                <c:pt idx="5">
                  <c:v>6.5912437438964799</c:v>
                </c:pt>
                <c:pt idx="6">
                  <c:v>6.5481362342834402</c:v>
                </c:pt>
                <c:pt idx="7">
                  <c:v>6.5097160339355398</c:v>
                </c:pt>
                <c:pt idx="8">
                  <c:v>6.4528665542602504</c:v>
                </c:pt>
                <c:pt idx="9">
                  <c:v>6.3934402465820304</c:v>
                </c:pt>
                <c:pt idx="10">
                  <c:v>6.3053092956542898</c:v>
                </c:pt>
                <c:pt idx="11">
                  <c:v>6.2616624832153303</c:v>
                </c:pt>
                <c:pt idx="12">
                  <c:v>6.2099237442016602</c:v>
                </c:pt>
                <c:pt idx="13">
                  <c:v>6.1303544044494602</c:v>
                </c:pt>
                <c:pt idx="14">
                  <c:v>6.05291748046875</c:v>
                </c:pt>
                <c:pt idx="15">
                  <c:v>6.0194358825683496</c:v>
                </c:pt>
                <c:pt idx="16">
                  <c:v>5.9753623008728001</c:v>
                </c:pt>
                <c:pt idx="17">
                  <c:v>5.8922843933105398</c:v>
                </c:pt>
                <c:pt idx="18">
                  <c:v>5.8239426612854004</c:v>
                </c:pt>
                <c:pt idx="19">
                  <c:v>5.7689661979675204</c:v>
                </c:pt>
                <c:pt idx="20">
                  <c:v>5.6921153068542401</c:v>
                </c:pt>
                <c:pt idx="21">
                  <c:v>5.6435036659240696</c:v>
                </c:pt>
                <c:pt idx="22">
                  <c:v>5.5897674560546804</c:v>
                </c:pt>
                <c:pt idx="23">
                  <c:v>5.4983878135681099</c:v>
                </c:pt>
                <c:pt idx="24">
                  <c:v>5.48048543930053</c:v>
                </c:pt>
                <c:pt idx="25">
                  <c:v>5.3992447853088299</c:v>
                </c:pt>
                <c:pt idx="26">
                  <c:v>5.3473010063171298</c:v>
                </c:pt>
                <c:pt idx="27">
                  <c:v>5.2607355117797798</c:v>
                </c:pt>
                <c:pt idx="28">
                  <c:v>5.2086520195007298</c:v>
                </c:pt>
                <c:pt idx="29">
                  <c:v>5.16487216949462</c:v>
                </c:pt>
                <c:pt idx="30">
                  <c:v>5.0756645202636701</c:v>
                </c:pt>
                <c:pt idx="31">
                  <c:v>5.0163712501525799</c:v>
                </c:pt>
                <c:pt idx="32">
                  <c:v>4.9947829246520996</c:v>
                </c:pt>
                <c:pt idx="33">
                  <c:v>4.8912730216979901</c:v>
                </c:pt>
                <c:pt idx="34">
                  <c:v>4.8362488746643004</c:v>
                </c:pt>
                <c:pt idx="35">
                  <c:v>4.79644727706909</c:v>
                </c:pt>
                <c:pt idx="36">
                  <c:v>4.7427582740783603</c:v>
                </c:pt>
                <c:pt idx="37">
                  <c:v>4.6591157913207999</c:v>
                </c:pt>
                <c:pt idx="38">
                  <c:v>4.5892267227172798</c:v>
                </c:pt>
                <c:pt idx="39">
                  <c:v>4.5383872985839799</c:v>
                </c:pt>
                <c:pt idx="40">
                  <c:v>4.5074920654296804</c:v>
                </c:pt>
                <c:pt idx="41">
                  <c:v>4.4282526969909597</c:v>
                </c:pt>
                <c:pt idx="42">
                  <c:v>4.3446884155273402</c:v>
                </c:pt>
                <c:pt idx="43">
                  <c:v>4.3018317222595197</c:v>
                </c:pt>
                <c:pt idx="44">
                  <c:v>4.2470297813415501</c:v>
                </c:pt>
                <c:pt idx="45">
                  <c:v>4.1759295463562003</c:v>
                </c:pt>
                <c:pt idx="46">
                  <c:v>4.10579013824462</c:v>
                </c:pt>
                <c:pt idx="47">
                  <c:v>4.0435714721679599</c:v>
                </c:pt>
                <c:pt idx="48">
                  <c:v>4.0046334266662598</c:v>
                </c:pt>
                <c:pt idx="49">
                  <c:v>3.93817138671875</c:v>
                </c:pt>
                <c:pt idx="50">
                  <c:v>3.8549873828887899</c:v>
                </c:pt>
                <c:pt idx="51">
                  <c:v>3.8121407032012899</c:v>
                </c:pt>
                <c:pt idx="52">
                  <c:v>3.7577483654022199</c:v>
                </c:pt>
                <c:pt idx="53">
                  <c:v>3.6943795680999698</c:v>
                </c:pt>
                <c:pt idx="54">
                  <c:v>3.6034340858459402</c:v>
                </c:pt>
                <c:pt idx="55">
                  <c:v>3.5642426013946502</c:v>
                </c:pt>
                <c:pt idx="56">
                  <c:v>3.5085411071777299</c:v>
                </c:pt>
                <c:pt idx="57">
                  <c:v>3.4488456249236998</c:v>
                </c:pt>
                <c:pt idx="58">
                  <c:v>3.3579652309417698</c:v>
                </c:pt>
                <c:pt idx="59">
                  <c:v>3.2881233692169101</c:v>
                </c:pt>
                <c:pt idx="60">
                  <c:v>3.2871024608611998</c:v>
                </c:pt>
                <c:pt idx="61">
                  <c:v>3.19279932975769</c:v>
                </c:pt>
                <c:pt idx="62">
                  <c:v>3.1340470314025799</c:v>
                </c:pt>
                <c:pt idx="63">
                  <c:v>3.0579879283904998</c:v>
                </c:pt>
                <c:pt idx="64">
                  <c:v>3.0201377868652299</c:v>
                </c:pt>
                <c:pt idx="65">
                  <c:v>2.94188928604125</c:v>
                </c:pt>
                <c:pt idx="66">
                  <c:v>2.87844538688659</c:v>
                </c:pt>
                <c:pt idx="67">
                  <c:v>2.8349092006683301</c:v>
                </c:pt>
                <c:pt idx="68">
                  <c:v>2.7713310718536301</c:v>
                </c:pt>
                <c:pt idx="69">
                  <c:v>2.6884980201721098</c:v>
                </c:pt>
                <c:pt idx="70">
                  <c:v>2.6318612098693799</c:v>
                </c:pt>
                <c:pt idx="71">
                  <c:v>2.5857980251312198</c:v>
                </c:pt>
                <c:pt idx="72">
                  <c:v>2.5450057983398402</c:v>
                </c:pt>
                <c:pt idx="73">
                  <c:v>2.4575440883636399</c:v>
                </c:pt>
                <c:pt idx="74">
                  <c:v>2.38738942146301</c:v>
                </c:pt>
                <c:pt idx="75">
                  <c:v>2.3456933498382502</c:v>
                </c:pt>
                <c:pt idx="76">
                  <c:v>2.26430892944335</c:v>
                </c:pt>
                <c:pt idx="77">
                  <c:v>2.2032241821289</c:v>
                </c:pt>
                <c:pt idx="78">
                  <c:v>2.15564513206481</c:v>
                </c:pt>
                <c:pt idx="79">
                  <c:v>2.0908012390136701</c:v>
                </c:pt>
                <c:pt idx="80">
                  <c:v>2.0456230640411301</c:v>
                </c:pt>
                <c:pt idx="81">
                  <c:v>1.96511077880859</c:v>
                </c:pt>
                <c:pt idx="82">
                  <c:v>1.89174497127532</c:v>
                </c:pt>
                <c:pt idx="83">
                  <c:v>1.8412789106369001</c:v>
                </c:pt>
                <c:pt idx="84">
                  <c:v>1.79814457893371</c:v>
                </c:pt>
                <c:pt idx="85">
                  <c:v>1.74141156673431</c:v>
                </c:pt>
                <c:pt idx="86">
                  <c:v>1.6634048223495399</c:v>
                </c:pt>
                <c:pt idx="87">
                  <c:v>1.5954178571701001</c:v>
                </c:pt>
                <c:pt idx="88">
                  <c:v>1.5496520996093699</c:v>
                </c:pt>
                <c:pt idx="89">
                  <c:v>1.4575493335723799</c:v>
                </c:pt>
                <c:pt idx="90">
                  <c:v>1.3987525701522801</c:v>
                </c:pt>
                <c:pt idx="91">
                  <c:v>1.3620010614395099</c:v>
                </c:pt>
                <c:pt idx="92">
                  <c:v>1.3153396844863801</c:v>
                </c:pt>
                <c:pt idx="93">
                  <c:v>1.2306969165802</c:v>
                </c:pt>
                <c:pt idx="94">
                  <c:v>1.1643135547637899</c:v>
                </c:pt>
                <c:pt idx="95">
                  <c:v>1.14436042308807</c:v>
                </c:pt>
                <c:pt idx="96">
                  <c:v>1.03799819946289</c:v>
                </c:pt>
                <c:pt idx="97">
                  <c:v>0.99939119815826405</c:v>
                </c:pt>
                <c:pt idx="98">
                  <c:v>0.97602081298828103</c:v>
                </c:pt>
                <c:pt idx="99">
                  <c:v>0.97407609224319402</c:v>
                </c:pt>
                <c:pt idx="100">
                  <c:v>0.98113632202148404</c:v>
                </c:pt>
                <c:pt idx="101">
                  <c:v>0.99561768770217896</c:v>
                </c:pt>
                <c:pt idx="102">
                  <c:v>1.0159279108047401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68-46A7-9DEA-1655CD22A1F5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descendentes_10.5'!$Q$6:$Q$108</c:f>
              <c:numCache>
                <c:formatCode>General</c:formatCode>
                <c:ptCount val="10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41.000999999999998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</c:numCache>
              <c:extLst xmlns:c15="http://schemas.microsoft.com/office/drawing/2012/chart"/>
            </c:numRef>
          </c:xVal>
          <c:yVal>
            <c:numRef>
              <c:f>'Reg_Escalones descendentes_10.5'!$T$6:$T$108</c:f>
              <c:numCache>
                <c:formatCode>General</c:formatCode>
                <c:ptCount val="103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6.5999999046325604</c:v>
                </c:pt>
                <c:pt idx="4">
                  <c:v>6.5999999046325604</c:v>
                </c:pt>
                <c:pt idx="5">
                  <c:v>6.5448751449584899</c:v>
                </c:pt>
                <c:pt idx="6">
                  <c:v>6.4836254119873002</c:v>
                </c:pt>
                <c:pt idx="7">
                  <c:v>6.4223756790161097</c:v>
                </c:pt>
                <c:pt idx="8">
                  <c:v>6.3611259460449201</c:v>
                </c:pt>
                <c:pt idx="9">
                  <c:v>6.2998762130737296</c:v>
                </c:pt>
                <c:pt idx="10">
                  <c:v>6.2386264801025302</c:v>
                </c:pt>
                <c:pt idx="11">
                  <c:v>6.1773767471313397</c:v>
                </c:pt>
                <c:pt idx="12">
                  <c:v>6.11612701416015</c:v>
                </c:pt>
                <c:pt idx="13">
                  <c:v>6.0548772811889604</c:v>
                </c:pt>
                <c:pt idx="14">
                  <c:v>5.9936275482177699</c:v>
                </c:pt>
                <c:pt idx="15">
                  <c:v>5.9323778152465803</c:v>
                </c:pt>
                <c:pt idx="16">
                  <c:v>5.8711280822753897</c:v>
                </c:pt>
                <c:pt idx="17">
                  <c:v>5.8098783493041903</c:v>
                </c:pt>
                <c:pt idx="18">
                  <c:v>5.7486286163329998</c:v>
                </c:pt>
                <c:pt idx="19">
                  <c:v>5.6873788833618102</c:v>
                </c:pt>
                <c:pt idx="20">
                  <c:v>5.6261291503906197</c:v>
                </c:pt>
                <c:pt idx="21">
                  <c:v>5.56487941741943</c:v>
                </c:pt>
                <c:pt idx="22">
                  <c:v>5.5036296844482404</c:v>
                </c:pt>
                <c:pt idx="23">
                  <c:v>5.4423799514770499</c:v>
                </c:pt>
                <c:pt idx="24">
                  <c:v>5.3811302185058496</c:v>
                </c:pt>
                <c:pt idx="25">
                  <c:v>5.31988048553466</c:v>
                </c:pt>
                <c:pt idx="26">
                  <c:v>5.2586307525634703</c:v>
                </c:pt>
                <c:pt idx="27">
                  <c:v>5.1973810195922798</c:v>
                </c:pt>
                <c:pt idx="28">
                  <c:v>5.1361312866210902</c:v>
                </c:pt>
                <c:pt idx="29">
                  <c:v>5.0748815536498997</c:v>
                </c:pt>
                <c:pt idx="30">
                  <c:v>5.01363182067871</c:v>
                </c:pt>
                <c:pt idx="31">
                  <c:v>4.9523820877075098</c:v>
                </c:pt>
                <c:pt idx="32">
                  <c:v>4.8911323547363201</c:v>
                </c:pt>
                <c:pt idx="33">
                  <c:v>4.8298826217651296</c:v>
                </c:pt>
                <c:pt idx="34">
                  <c:v>4.76863288879394</c:v>
                </c:pt>
                <c:pt idx="35">
                  <c:v>4.7073831558227504</c:v>
                </c:pt>
                <c:pt idx="36">
                  <c:v>4.6461334228515598</c:v>
                </c:pt>
                <c:pt idx="37">
                  <c:v>4.5848836898803702</c:v>
                </c:pt>
                <c:pt idx="38">
                  <c:v>4.5236339569091797</c:v>
                </c:pt>
                <c:pt idx="39">
                  <c:v>4.4623842239379803</c:v>
                </c:pt>
                <c:pt idx="40">
                  <c:v>4.4011344909667898</c:v>
                </c:pt>
                <c:pt idx="41">
                  <c:v>4.3398847579956001</c:v>
                </c:pt>
                <c:pt idx="42">
                  <c:v>4.2786350250244096</c:v>
                </c:pt>
                <c:pt idx="43">
                  <c:v>4.21738529205322</c:v>
                </c:pt>
                <c:pt idx="44">
                  <c:v>4.1561355590820304</c:v>
                </c:pt>
                <c:pt idx="45">
                  <c:v>4.0948858261108398</c:v>
                </c:pt>
                <c:pt idx="46">
                  <c:v>4.0336360931396396</c:v>
                </c:pt>
                <c:pt idx="47">
                  <c:v>3.9723863601684499</c:v>
                </c:pt>
                <c:pt idx="48">
                  <c:v>3.9111366271972599</c:v>
                </c:pt>
                <c:pt idx="49">
                  <c:v>3.8498868942260698</c:v>
                </c:pt>
                <c:pt idx="50">
                  <c:v>3.7886371612548801</c:v>
                </c:pt>
                <c:pt idx="51">
                  <c:v>3.7273874282836901</c:v>
                </c:pt>
                <c:pt idx="52">
                  <c:v>3.6661376953125</c:v>
                </c:pt>
                <c:pt idx="53">
                  <c:v>3.6048879623413002</c:v>
                </c:pt>
                <c:pt idx="54">
                  <c:v>3.5436382293701101</c:v>
                </c:pt>
                <c:pt idx="55">
                  <c:v>3.48238849639892</c:v>
                </c:pt>
                <c:pt idx="56">
                  <c:v>3.4211387634277299</c:v>
                </c:pt>
                <c:pt idx="57">
                  <c:v>3.3598890304565399</c:v>
                </c:pt>
                <c:pt idx="58">
                  <c:v>3.2986392974853498</c:v>
                </c:pt>
                <c:pt idx="59">
                  <c:v>3.2373895645141602</c:v>
                </c:pt>
                <c:pt idx="60">
                  <c:v>3.1761398315429599</c:v>
                </c:pt>
                <c:pt idx="61">
                  <c:v>3.1148900985717698</c:v>
                </c:pt>
                <c:pt idx="62">
                  <c:v>3.0536403656005802</c:v>
                </c:pt>
                <c:pt idx="63">
                  <c:v>2.9923906326293901</c:v>
                </c:pt>
                <c:pt idx="64">
                  <c:v>2.9311408996582</c:v>
                </c:pt>
                <c:pt idx="65">
                  <c:v>2.8698911666870099</c:v>
                </c:pt>
                <c:pt idx="66">
                  <c:v>2.8086414337158199</c:v>
                </c:pt>
                <c:pt idx="67">
                  <c:v>2.74739170074462</c:v>
                </c:pt>
                <c:pt idx="68">
                  <c:v>2.68614196777343</c:v>
                </c:pt>
                <c:pt idx="69">
                  <c:v>2.6248922348022399</c:v>
                </c:pt>
                <c:pt idx="70">
                  <c:v>2.5636425018310498</c:v>
                </c:pt>
                <c:pt idx="71">
                  <c:v>2.5023927688598602</c:v>
                </c:pt>
                <c:pt idx="72">
                  <c:v>2.4411430358886701</c:v>
                </c:pt>
                <c:pt idx="73">
                  <c:v>2.37989330291748</c:v>
                </c:pt>
                <c:pt idx="74">
                  <c:v>2.3186435699462802</c:v>
                </c:pt>
                <c:pt idx="75">
                  <c:v>2.2573938369750901</c:v>
                </c:pt>
                <c:pt idx="76">
                  <c:v>2.1961441040039</c:v>
                </c:pt>
                <c:pt idx="77">
                  <c:v>2.13489437103271</c:v>
                </c:pt>
                <c:pt idx="78">
                  <c:v>2.0736446380615199</c:v>
                </c:pt>
                <c:pt idx="79">
                  <c:v>2.0123949050903298</c:v>
                </c:pt>
                <c:pt idx="80">
                  <c:v>1.95114517211914</c:v>
                </c:pt>
                <c:pt idx="81">
                  <c:v>1.8898954391479399</c:v>
                </c:pt>
                <c:pt idx="82">
                  <c:v>1.82864570617675</c:v>
                </c:pt>
                <c:pt idx="83">
                  <c:v>1.76739597320556</c:v>
                </c:pt>
                <c:pt idx="84">
                  <c:v>1.7061462402343699</c:v>
                </c:pt>
                <c:pt idx="85">
                  <c:v>1.64489650726318</c:v>
                </c:pt>
                <c:pt idx="86">
                  <c:v>1.58364677429199</c:v>
                </c:pt>
                <c:pt idx="87">
                  <c:v>1.5223970413207999</c:v>
                </c:pt>
                <c:pt idx="88">
                  <c:v>1.4611473083496</c:v>
                </c:pt>
                <c:pt idx="89">
                  <c:v>1.39989757537841</c:v>
                </c:pt>
                <c:pt idx="90">
                  <c:v>1.3386478424072199</c:v>
                </c:pt>
                <c:pt idx="91">
                  <c:v>1.27739810943603</c:v>
                </c:pt>
                <c:pt idx="92">
                  <c:v>1.21614837646484</c:v>
                </c:pt>
                <c:pt idx="93">
                  <c:v>1.1548986434936499</c:v>
                </c:pt>
                <c:pt idx="94">
                  <c:v>1.09364891052246</c:v>
                </c:pt>
                <c:pt idx="95">
                  <c:v>1.03239917755126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1-9F68-46A7-9DEA-1655CD22A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93008"/>
        <c:axId val="1504575056"/>
        <c:extLst/>
      </c:scatterChart>
      <c:valAx>
        <c:axId val="1504593008"/>
        <c:scaling>
          <c:orientation val="minMax"/>
          <c:max val="10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75056"/>
        <c:crosses val="autoZero"/>
        <c:crossBetween val="midCat"/>
      </c:valAx>
      <c:valAx>
        <c:axId val="150457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93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40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E3-47ED-A8A5-B439F6D710D6}"/>
                </c:ext>
              </c:extLst>
            </c:dLbl>
            <c:dLbl>
              <c:idx val="112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E3-47ED-A8A5-B439F6D710D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'Rampas 7%'!$BF$3:$BF$143</c:f>
              <c:numCache>
                <c:formatCode>General</c:formatCode>
                <c:ptCount val="14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15.999000000000001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20.998999999999999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25.998999999999999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40.999000000000002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45.999000000000002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50.999000000000002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65.998999999999995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75.998999999999995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100.999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110.999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120.999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125.999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130.999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135.999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'Rampas 7%'!$BI$3:$BI$143</c:f>
              <c:numCache>
                <c:formatCode>General</c:formatCode>
                <c:ptCount val="141"/>
                <c:pt idx="0">
                  <c:v>1.01292192935943</c:v>
                </c:pt>
                <c:pt idx="1">
                  <c:v>1.0071548223495399</c:v>
                </c:pt>
                <c:pt idx="2">
                  <c:v>0.99943464994430498</c:v>
                </c:pt>
                <c:pt idx="3">
                  <c:v>1.0011062622070299</c:v>
                </c:pt>
                <c:pt idx="4">
                  <c:v>1.01868903636932</c:v>
                </c:pt>
                <c:pt idx="5">
                  <c:v>1.0601509809494001</c:v>
                </c:pt>
                <c:pt idx="6">
                  <c:v>1.1317154169082599</c:v>
                </c:pt>
                <c:pt idx="7">
                  <c:v>1.1737641096115099</c:v>
                </c:pt>
                <c:pt idx="8">
                  <c:v>1.2117661237716599</c:v>
                </c:pt>
                <c:pt idx="9">
                  <c:v>1.2679466009139999</c:v>
                </c:pt>
                <c:pt idx="10">
                  <c:v>1.2741326093673699</c:v>
                </c:pt>
                <c:pt idx="11">
                  <c:v>1.3373749256134</c:v>
                </c:pt>
                <c:pt idx="12">
                  <c:v>1.36598432064056</c:v>
                </c:pt>
                <c:pt idx="13">
                  <c:v>1.39477002620697</c:v>
                </c:pt>
                <c:pt idx="14">
                  <c:v>1.4349555969238199</c:v>
                </c:pt>
                <c:pt idx="15">
                  <c:v>1.4946663379669101</c:v>
                </c:pt>
                <c:pt idx="16">
                  <c:v>1.54094469547271</c:v>
                </c:pt>
                <c:pt idx="17">
                  <c:v>1.5486030578613199</c:v>
                </c:pt>
                <c:pt idx="18">
                  <c:v>1.60744941234588</c:v>
                </c:pt>
                <c:pt idx="19">
                  <c:v>1.6935119628906199</c:v>
                </c:pt>
                <c:pt idx="20">
                  <c:v>1.69912338256835</c:v>
                </c:pt>
                <c:pt idx="21">
                  <c:v>1.74160993099212</c:v>
                </c:pt>
                <c:pt idx="22">
                  <c:v>1.76877212524414</c:v>
                </c:pt>
                <c:pt idx="23">
                  <c:v>1.8197869062423699</c:v>
                </c:pt>
                <c:pt idx="24">
                  <c:v>1.86070716381073</c:v>
                </c:pt>
                <c:pt idx="25">
                  <c:v>1.8963654041290201</c:v>
                </c:pt>
                <c:pt idx="26">
                  <c:v>1.9200477600097601</c:v>
                </c:pt>
                <c:pt idx="27">
                  <c:v>2.0123047828674299</c:v>
                </c:pt>
                <c:pt idx="28">
                  <c:v>2.0238411426544101</c:v>
                </c:pt>
                <c:pt idx="29">
                  <c:v>2.0517098903656001</c:v>
                </c:pt>
                <c:pt idx="30">
                  <c:v>2.1065635681152299</c:v>
                </c:pt>
                <c:pt idx="31">
                  <c:v>2.1485955715179399</c:v>
                </c:pt>
                <c:pt idx="32">
                  <c:v>2.1867141723632799</c:v>
                </c:pt>
                <c:pt idx="33">
                  <c:v>2.22600865364074</c:v>
                </c:pt>
                <c:pt idx="34">
                  <c:v>2.26494288444519</c:v>
                </c:pt>
                <c:pt idx="35">
                  <c:v>2.3035507202148402</c:v>
                </c:pt>
                <c:pt idx="36">
                  <c:v>2.3381669521331698</c:v>
                </c:pt>
                <c:pt idx="37">
                  <c:v>2.40212702751159</c:v>
                </c:pt>
                <c:pt idx="38">
                  <c:v>2.4271225929260201</c:v>
                </c:pt>
                <c:pt idx="39">
                  <c:v>2.4754273891448899</c:v>
                </c:pt>
                <c:pt idx="40">
                  <c:v>2.5179200172424299</c:v>
                </c:pt>
                <c:pt idx="41">
                  <c:v>2.5536019802093501</c:v>
                </c:pt>
                <c:pt idx="42">
                  <c:v>2.56248784065246</c:v>
                </c:pt>
                <c:pt idx="43">
                  <c:v>2.6548669338226301</c:v>
                </c:pt>
                <c:pt idx="44">
                  <c:v>2.6842522621154701</c:v>
                </c:pt>
                <c:pt idx="45">
                  <c:v>2.7063546180725</c:v>
                </c:pt>
                <c:pt idx="46">
                  <c:v>2.7398934364318799</c:v>
                </c:pt>
                <c:pt idx="47">
                  <c:v>2.8182723522186199</c:v>
                </c:pt>
                <c:pt idx="48">
                  <c:v>2.8507440090179399</c:v>
                </c:pt>
                <c:pt idx="49">
                  <c:v>2.8759529590606601</c:v>
                </c:pt>
                <c:pt idx="50">
                  <c:v>2.8982925415039</c:v>
                </c:pt>
                <c:pt idx="51">
                  <c:v>2.9859306812286301</c:v>
                </c:pt>
                <c:pt idx="52">
                  <c:v>3.0101439952850302</c:v>
                </c:pt>
                <c:pt idx="53">
                  <c:v>3.0450990200042698</c:v>
                </c:pt>
                <c:pt idx="54">
                  <c:v>3.06229472160339</c:v>
                </c:pt>
                <c:pt idx="55">
                  <c:v>3.13010478019714</c:v>
                </c:pt>
                <c:pt idx="56">
                  <c:v>3.1829307079315101</c:v>
                </c:pt>
                <c:pt idx="57">
                  <c:v>3.2080376148223801</c:v>
                </c:pt>
                <c:pt idx="58">
                  <c:v>3.2229926586151101</c:v>
                </c:pt>
                <c:pt idx="59">
                  <c:v>3.3036110401153498</c:v>
                </c:pt>
                <c:pt idx="60">
                  <c:v>3.35067439079284</c:v>
                </c:pt>
                <c:pt idx="61">
                  <c:v>3.3609161376953098</c:v>
                </c:pt>
                <c:pt idx="62">
                  <c:v>3.3966720104217498</c:v>
                </c:pt>
                <c:pt idx="63">
                  <c:v>3.4664337635040199</c:v>
                </c:pt>
                <c:pt idx="64">
                  <c:v>3.4869980812072701</c:v>
                </c:pt>
                <c:pt idx="65">
                  <c:v>3.52481913566589</c:v>
                </c:pt>
                <c:pt idx="66">
                  <c:v>3.5762748718261701</c:v>
                </c:pt>
                <c:pt idx="67">
                  <c:v>3.6455483436584402</c:v>
                </c:pt>
                <c:pt idx="68">
                  <c:v>3.6637427806854199</c:v>
                </c:pt>
                <c:pt idx="69">
                  <c:v>3.6941010951995801</c:v>
                </c:pt>
                <c:pt idx="70">
                  <c:v>3.7173676490783598</c:v>
                </c:pt>
                <c:pt idx="71">
                  <c:v>3.7830955982208199</c:v>
                </c:pt>
                <c:pt idx="72">
                  <c:v>3.8165366649627601</c:v>
                </c:pt>
                <c:pt idx="73">
                  <c:v>3.85075759887695</c:v>
                </c:pt>
                <c:pt idx="74">
                  <c:v>3.8994171619415199</c:v>
                </c:pt>
                <c:pt idx="75">
                  <c:v>3.9690530300140301</c:v>
                </c:pt>
                <c:pt idx="76">
                  <c:v>3.9795951843261701</c:v>
                </c:pt>
                <c:pt idx="77">
                  <c:v>4.0266051292419398</c:v>
                </c:pt>
                <c:pt idx="78">
                  <c:v>4.0470461845397896</c:v>
                </c:pt>
                <c:pt idx="79">
                  <c:v>4.1196532249450604</c:v>
                </c:pt>
                <c:pt idx="80">
                  <c:v>4.1441264152526802</c:v>
                </c:pt>
                <c:pt idx="81">
                  <c:v>4.1861696243286097</c:v>
                </c:pt>
                <c:pt idx="82">
                  <c:v>4.2209610939025799</c:v>
                </c:pt>
                <c:pt idx="83">
                  <c:v>4.2762694358825604</c:v>
                </c:pt>
                <c:pt idx="84">
                  <c:v>4.3025279045104901</c:v>
                </c:pt>
                <c:pt idx="85">
                  <c:v>4.3558707237243599</c:v>
                </c:pt>
                <c:pt idx="86">
                  <c:v>4.3871035575866699</c:v>
                </c:pt>
                <c:pt idx="87">
                  <c:v>4.4351954460143999</c:v>
                </c:pt>
                <c:pt idx="88">
                  <c:v>4.4758791923522896</c:v>
                </c:pt>
                <c:pt idx="89">
                  <c:v>4.5113983154296804</c:v>
                </c:pt>
                <c:pt idx="90">
                  <c:v>4.5456271171569798</c:v>
                </c:pt>
                <c:pt idx="91">
                  <c:v>4.6124987602233798</c:v>
                </c:pt>
                <c:pt idx="92">
                  <c:v>4.6447386741638104</c:v>
                </c:pt>
                <c:pt idx="93">
                  <c:v>4.6765403747558496</c:v>
                </c:pt>
                <c:pt idx="94">
                  <c:v>4.7157464027404696</c:v>
                </c:pt>
                <c:pt idx="95">
                  <c:v>4.7764749526977504</c:v>
                </c:pt>
                <c:pt idx="96">
                  <c:v>4.8033308982849103</c:v>
                </c:pt>
                <c:pt idx="97">
                  <c:v>4.8521776199340803</c:v>
                </c:pt>
                <c:pt idx="98">
                  <c:v>4.86362600326538</c:v>
                </c:pt>
                <c:pt idx="99">
                  <c:v>4.93192386627197</c:v>
                </c:pt>
                <c:pt idx="100">
                  <c:v>4.9698576927184996</c:v>
                </c:pt>
                <c:pt idx="101">
                  <c:v>5.0054011344909597</c:v>
                </c:pt>
                <c:pt idx="102">
                  <c:v>5.0356898307800204</c:v>
                </c:pt>
                <c:pt idx="103">
                  <c:v>5.1032752990722603</c:v>
                </c:pt>
                <c:pt idx="104">
                  <c:v>5.11842441558837</c:v>
                </c:pt>
                <c:pt idx="105">
                  <c:v>5.1676750183105398</c:v>
                </c:pt>
                <c:pt idx="106">
                  <c:v>5.1975603103637598</c:v>
                </c:pt>
                <c:pt idx="107">
                  <c:v>5.2682609558105398</c:v>
                </c:pt>
                <c:pt idx="108">
                  <c:v>5.2894616127014098</c:v>
                </c:pt>
                <c:pt idx="109">
                  <c:v>5.3098483085632298</c:v>
                </c:pt>
                <c:pt idx="110">
                  <c:v>5.3564314842224103</c:v>
                </c:pt>
                <c:pt idx="111">
                  <c:v>5.4105920791625897</c:v>
                </c:pt>
                <c:pt idx="112">
                  <c:v>5.4462571144104004</c:v>
                </c:pt>
                <c:pt idx="113">
                  <c:v>5.5011620521545401</c:v>
                </c:pt>
                <c:pt idx="114">
                  <c:v>5.5437045097351003</c:v>
                </c:pt>
                <c:pt idx="115">
                  <c:v>5.5704903602600098</c:v>
                </c:pt>
                <c:pt idx="116">
                  <c:v>5.6336646080017001</c:v>
                </c:pt>
                <c:pt idx="117">
                  <c:v>5.6756668090820304</c:v>
                </c:pt>
                <c:pt idx="118">
                  <c:v>5.68507623672485</c:v>
                </c:pt>
                <c:pt idx="119">
                  <c:v>5.7358903884887598</c:v>
                </c:pt>
                <c:pt idx="120">
                  <c:v>5.7881355285644496</c:v>
                </c:pt>
                <c:pt idx="121">
                  <c:v>5.8328294754028303</c:v>
                </c:pt>
                <c:pt idx="122">
                  <c:v>5.8504867553710902</c:v>
                </c:pt>
                <c:pt idx="123">
                  <c:v>5.9107346534729004</c:v>
                </c:pt>
                <c:pt idx="124">
                  <c:v>5.9538474082946697</c:v>
                </c:pt>
                <c:pt idx="125">
                  <c:v>5.97340488433837</c:v>
                </c:pt>
                <c:pt idx="126">
                  <c:v>6.0092720985412598</c:v>
                </c:pt>
                <c:pt idx="127">
                  <c:v>6.08146047592163</c:v>
                </c:pt>
                <c:pt idx="128">
                  <c:v>6.1028532981872496</c:v>
                </c:pt>
                <c:pt idx="129">
                  <c:v>6.1428232192993102</c:v>
                </c:pt>
                <c:pt idx="130">
                  <c:v>6.1746439933776802</c:v>
                </c:pt>
                <c:pt idx="131">
                  <c:v>6.25135898590087</c:v>
                </c:pt>
                <c:pt idx="132">
                  <c:v>6.2719659805297798</c:v>
                </c:pt>
                <c:pt idx="133">
                  <c:v>6.3049240112304599</c:v>
                </c:pt>
                <c:pt idx="134">
                  <c:v>6.3398842811584402</c:v>
                </c:pt>
                <c:pt idx="135">
                  <c:v>6.4036078453063903</c:v>
                </c:pt>
                <c:pt idx="136">
                  <c:v>6.4283790588378897</c:v>
                </c:pt>
                <c:pt idx="137">
                  <c:v>6.48117923736572</c:v>
                </c:pt>
                <c:pt idx="138">
                  <c:v>6.5011305809020996</c:v>
                </c:pt>
                <c:pt idx="139">
                  <c:v>6.5655374526977504</c:v>
                </c:pt>
                <c:pt idx="140">
                  <c:v>6.5763306617736799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E3-47ED-A8A5-B439F6D7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609872"/>
        <c:axId val="15046120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'Rampas 7%'!$BF$3:$BF$143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15.999000000000001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20.998999999999999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25.998999999999999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40.999000000000002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45.999000000000002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50.999000000000002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65.998999999999995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75.998999999999995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90.998999999999995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100.999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110.999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116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120.999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125.999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130.999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135.999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'Rampas 7%'!$BG$3:$BG$143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1</c:v>
                      </c:pt>
                      <c:pt idx="1">
                        <c:v>1</c:v>
                      </c:pt>
                      <c:pt idx="2">
                        <c:v>1.0163331031799301</c:v>
                      </c:pt>
                      <c:pt idx="3">
                        <c:v>1.0571658611297601</c:v>
                      </c:pt>
                      <c:pt idx="4">
                        <c:v>1.0979986190795801</c:v>
                      </c:pt>
                      <c:pt idx="5">
                        <c:v>1.1388313770294101</c:v>
                      </c:pt>
                      <c:pt idx="6">
                        <c:v>1.1796641349792401</c:v>
                      </c:pt>
                      <c:pt idx="7">
                        <c:v>1.22049689292907</c:v>
                      </c:pt>
                      <c:pt idx="8">
                        <c:v>1.2613296508789</c:v>
                      </c:pt>
                      <c:pt idx="9">
                        <c:v>1.30216240882873</c:v>
                      </c:pt>
                      <c:pt idx="10">
                        <c:v>1.34299516677856</c:v>
                      </c:pt>
                      <c:pt idx="11">
                        <c:v>1.38382792472839</c:v>
                      </c:pt>
                      <c:pt idx="12">
                        <c:v>1.42466068267822</c:v>
                      </c:pt>
                      <c:pt idx="13">
                        <c:v>1.46549344062805</c:v>
                      </c:pt>
                      <c:pt idx="14">
                        <c:v>1.50632619857788</c:v>
                      </c:pt>
                      <c:pt idx="15">
                        <c:v>1.54715895652771</c:v>
                      </c:pt>
                      <c:pt idx="16">
                        <c:v>1.58799171447753</c:v>
                      </c:pt>
                      <c:pt idx="17">
                        <c:v>1.6288244724273599</c:v>
                      </c:pt>
                      <c:pt idx="18">
                        <c:v>1.6696572303771899</c:v>
                      </c:pt>
                      <c:pt idx="19">
                        <c:v>1.7104899883270199</c:v>
                      </c:pt>
                      <c:pt idx="20">
                        <c:v>1.7513227462768499</c:v>
                      </c:pt>
                      <c:pt idx="21">
                        <c:v>1.7921555042266799</c:v>
                      </c:pt>
                      <c:pt idx="22">
                        <c:v>1.8329882621765099</c:v>
                      </c:pt>
                      <c:pt idx="23">
                        <c:v>1.8738210201263401</c:v>
                      </c:pt>
                      <c:pt idx="24">
                        <c:v>1.9146537780761701</c:v>
                      </c:pt>
                      <c:pt idx="25">
                        <c:v>1.9554865360260001</c:v>
                      </c:pt>
                      <c:pt idx="26">
                        <c:v>1.9963192939758301</c:v>
                      </c:pt>
                      <c:pt idx="27">
                        <c:v>2.0371532440185498</c:v>
                      </c:pt>
                      <c:pt idx="28">
                        <c:v>2.07798719406127</c:v>
                      </c:pt>
                      <c:pt idx="29">
                        <c:v>2.1188211441039999</c:v>
                      </c:pt>
                      <c:pt idx="30">
                        <c:v>2.1596550941467201</c:v>
                      </c:pt>
                      <c:pt idx="31">
                        <c:v>2.20048904418945</c:v>
                      </c:pt>
                      <c:pt idx="32">
                        <c:v>2.2413229942321702</c:v>
                      </c:pt>
                      <c:pt idx="33">
                        <c:v>2.2821569442749001</c:v>
                      </c:pt>
                      <c:pt idx="34">
                        <c:v>2.3229908943176198</c:v>
                      </c:pt>
                      <c:pt idx="35">
                        <c:v>2.3638248443603498</c:v>
                      </c:pt>
                      <c:pt idx="36">
                        <c:v>2.40465879440307</c:v>
                      </c:pt>
                      <c:pt idx="37">
                        <c:v>2.4454927444457999</c:v>
                      </c:pt>
                      <c:pt idx="38">
                        <c:v>2.4863266944885201</c:v>
                      </c:pt>
                      <c:pt idx="39">
                        <c:v>2.52716064453125</c:v>
                      </c:pt>
                      <c:pt idx="40">
                        <c:v>2.5679945945739702</c:v>
                      </c:pt>
                      <c:pt idx="41">
                        <c:v>2.6088285446166899</c:v>
                      </c:pt>
                      <c:pt idx="42">
                        <c:v>2.6496624946594198</c:v>
                      </c:pt>
                      <c:pt idx="43">
                        <c:v>2.69049644470214</c:v>
                      </c:pt>
                      <c:pt idx="44">
                        <c:v>2.7313303947448699</c:v>
                      </c:pt>
                      <c:pt idx="45">
                        <c:v>2.7721643447875901</c:v>
                      </c:pt>
                      <c:pt idx="46">
                        <c:v>2.81299829483032</c:v>
                      </c:pt>
                      <c:pt idx="47">
                        <c:v>2.8538322448730402</c:v>
                      </c:pt>
                      <c:pt idx="48">
                        <c:v>2.8946661949157702</c:v>
                      </c:pt>
                      <c:pt idx="49">
                        <c:v>2.9355001449584899</c:v>
                      </c:pt>
                      <c:pt idx="50">
                        <c:v>2.9763340950012198</c:v>
                      </c:pt>
                      <c:pt idx="51">
                        <c:v>3.01716804504394</c:v>
                      </c:pt>
                      <c:pt idx="52">
                        <c:v>3.0580019950866699</c:v>
                      </c:pt>
                      <c:pt idx="53">
                        <c:v>3.0988359451293901</c:v>
                      </c:pt>
                      <c:pt idx="54">
                        <c:v>3.1396698951721098</c:v>
                      </c:pt>
                      <c:pt idx="55">
                        <c:v>3.1805038452148402</c:v>
                      </c:pt>
                      <c:pt idx="56">
                        <c:v>3.2213377952575599</c:v>
                      </c:pt>
                      <c:pt idx="57">
                        <c:v>3.2621717453002899</c:v>
                      </c:pt>
                      <c:pt idx="58">
                        <c:v>3.30300569534301</c:v>
                      </c:pt>
                      <c:pt idx="59">
                        <c:v>3.34383964538574</c:v>
                      </c:pt>
                      <c:pt idx="60">
                        <c:v>3.3846735954284601</c:v>
                      </c:pt>
                      <c:pt idx="61">
                        <c:v>3.4255075454711901</c:v>
                      </c:pt>
                      <c:pt idx="62">
                        <c:v>3.4663414955139098</c:v>
                      </c:pt>
                      <c:pt idx="63">
                        <c:v>3.5071754455566402</c:v>
                      </c:pt>
                      <c:pt idx="64">
                        <c:v>3.5480093955993599</c:v>
                      </c:pt>
                      <c:pt idx="65">
                        <c:v>3.5888433456420898</c:v>
                      </c:pt>
                      <c:pt idx="66">
                        <c:v>3.62967729568481</c:v>
                      </c:pt>
                      <c:pt idx="67">
                        <c:v>3.6705112457275302</c:v>
                      </c:pt>
                      <c:pt idx="68">
                        <c:v>3.7113451957702601</c:v>
                      </c:pt>
                      <c:pt idx="69">
                        <c:v>3.7521791458129798</c:v>
                      </c:pt>
                      <c:pt idx="70">
                        <c:v>3.7930130958557098</c:v>
                      </c:pt>
                      <c:pt idx="71">
                        <c:v>3.83384704589843</c:v>
                      </c:pt>
                      <c:pt idx="72">
                        <c:v>3.8746809959411599</c:v>
                      </c:pt>
                      <c:pt idx="73">
                        <c:v>3.9155149459838801</c:v>
                      </c:pt>
                      <c:pt idx="74">
                        <c:v>3.95634889602661</c:v>
                      </c:pt>
                      <c:pt idx="75">
                        <c:v>3.9971828460693302</c:v>
                      </c:pt>
                      <c:pt idx="76">
                        <c:v>4.0380144119262598</c:v>
                      </c:pt>
                      <c:pt idx="77">
                        <c:v>4.0788459777831996</c:v>
                      </c:pt>
                      <c:pt idx="78">
                        <c:v>4.1196775436401296</c:v>
                      </c:pt>
                      <c:pt idx="79">
                        <c:v>4.1605091094970703</c:v>
                      </c:pt>
                      <c:pt idx="80">
                        <c:v>4.2013406753540004</c:v>
                      </c:pt>
                      <c:pt idx="81">
                        <c:v>4.2421722412109304</c:v>
                      </c:pt>
                      <c:pt idx="82">
                        <c:v>4.2830038070678702</c:v>
                      </c:pt>
                      <c:pt idx="83">
                        <c:v>4.3238353729248002</c:v>
                      </c:pt>
                      <c:pt idx="84">
                        <c:v>4.3646669387817303</c:v>
                      </c:pt>
                      <c:pt idx="85">
                        <c:v>4.4054985046386701</c:v>
                      </c:pt>
                      <c:pt idx="86">
                        <c:v>4.4463300704956001</c:v>
                      </c:pt>
                      <c:pt idx="87">
                        <c:v>4.4871616363525302</c:v>
                      </c:pt>
                      <c:pt idx="88">
                        <c:v>4.52799320220947</c:v>
                      </c:pt>
                      <c:pt idx="89">
                        <c:v>4.5688247680664</c:v>
                      </c:pt>
                      <c:pt idx="90">
                        <c:v>4.6096563339233398</c:v>
                      </c:pt>
                      <c:pt idx="91">
                        <c:v>4.6504878997802699</c:v>
                      </c:pt>
                      <c:pt idx="92">
                        <c:v>4.6913194656371999</c:v>
                      </c:pt>
                      <c:pt idx="93">
                        <c:v>4.7321510314941397</c:v>
                      </c:pt>
                      <c:pt idx="94">
                        <c:v>4.7729825973510698</c:v>
                      </c:pt>
                      <c:pt idx="95">
                        <c:v>4.8138141632079998</c:v>
                      </c:pt>
                      <c:pt idx="96">
                        <c:v>4.8546457290649396</c:v>
                      </c:pt>
                      <c:pt idx="97">
                        <c:v>4.8954772949218697</c:v>
                      </c:pt>
                      <c:pt idx="98">
                        <c:v>4.9363088607787997</c:v>
                      </c:pt>
                      <c:pt idx="99">
                        <c:v>4.9771404266357404</c:v>
                      </c:pt>
                      <c:pt idx="100">
                        <c:v>5.0179719924926696</c:v>
                      </c:pt>
                      <c:pt idx="101">
                        <c:v>5.0588035583495996</c:v>
                      </c:pt>
                      <c:pt idx="102">
                        <c:v>5.0996351242065403</c:v>
                      </c:pt>
                      <c:pt idx="103">
                        <c:v>5.1404666900634703</c:v>
                      </c:pt>
                      <c:pt idx="104">
                        <c:v>5.1812982559204102</c:v>
                      </c:pt>
                      <c:pt idx="105">
                        <c:v>5.2221298217773402</c:v>
                      </c:pt>
                      <c:pt idx="106">
                        <c:v>5.2629613876342702</c:v>
                      </c:pt>
                      <c:pt idx="107">
                        <c:v>5.30379295349121</c:v>
                      </c:pt>
                      <c:pt idx="108">
                        <c:v>5.3446245193481401</c:v>
                      </c:pt>
                      <c:pt idx="109">
                        <c:v>5.3854560852050701</c:v>
                      </c:pt>
                      <c:pt idx="110">
                        <c:v>5.4262876510620099</c:v>
                      </c:pt>
                      <c:pt idx="111">
                        <c:v>5.46711921691894</c:v>
                      </c:pt>
                      <c:pt idx="112">
                        <c:v>5.50795078277587</c:v>
                      </c:pt>
                      <c:pt idx="113">
                        <c:v>5.5487823486328098</c:v>
                      </c:pt>
                      <c:pt idx="114">
                        <c:v>5.5896139144897399</c:v>
                      </c:pt>
                      <c:pt idx="115">
                        <c:v>5.6304454803466797</c:v>
                      </c:pt>
                      <c:pt idx="116">
                        <c:v>5.6712770462036097</c:v>
                      </c:pt>
                      <c:pt idx="117">
                        <c:v>5.7121086120605398</c:v>
                      </c:pt>
                      <c:pt idx="118">
                        <c:v>5.7529401779174796</c:v>
                      </c:pt>
                      <c:pt idx="119">
                        <c:v>5.7937717437744096</c:v>
                      </c:pt>
                      <c:pt idx="120">
                        <c:v>5.8346033096313397</c:v>
                      </c:pt>
                      <c:pt idx="121">
                        <c:v>5.8754348754882804</c:v>
                      </c:pt>
                      <c:pt idx="122">
                        <c:v>5.9162664413452104</c:v>
                      </c:pt>
                      <c:pt idx="123">
                        <c:v>5.9570980072021396</c:v>
                      </c:pt>
                      <c:pt idx="124">
                        <c:v>5.9979295730590803</c:v>
                      </c:pt>
                      <c:pt idx="125">
                        <c:v>6.0387611389160103</c:v>
                      </c:pt>
                      <c:pt idx="126">
                        <c:v>6.0795927047729403</c:v>
                      </c:pt>
                      <c:pt idx="127">
                        <c:v>6.1204242706298801</c:v>
                      </c:pt>
                      <c:pt idx="128">
                        <c:v>6.1612558364868102</c:v>
                      </c:pt>
                      <c:pt idx="129">
                        <c:v>6.20208740234375</c:v>
                      </c:pt>
                      <c:pt idx="130">
                        <c:v>6.24291896820068</c:v>
                      </c:pt>
                      <c:pt idx="131">
                        <c:v>6.2837505340576101</c:v>
                      </c:pt>
                      <c:pt idx="132">
                        <c:v>6.3245820999145499</c:v>
                      </c:pt>
                      <c:pt idx="133">
                        <c:v>6.3654136657714799</c:v>
                      </c:pt>
                      <c:pt idx="134">
                        <c:v>6.40624523162841</c:v>
                      </c:pt>
                      <c:pt idx="135">
                        <c:v>6.4470767974853498</c:v>
                      </c:pt>
                      <c:pt idx="136">
                        <c:v>6.4879083633422798</c:v>
                      </c:pt>
                      <c:pt idx="137">
                        <c:v>6.5287399291992099</c:v>
                      </c:pt>
                      <c:pt idx="138">
                        <c:v>6.5695714950561497</c:v>
                      </c:pt>
                      <c:pt idx="139">
                        <c:v>6.5999999046325604</c:v>
                      </c:pt>
                      <c:pt idx="140">
                        <c:v>6.5999999046325604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A4E3-47ED-A8A5-B439F6D710D6}"/>
                  </c:ext>
                </c:extLst>
              </c15:ser>
            </c15:filteredScatterSeries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7%'!$BF$3:$BF$143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15.999000000000001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20.998999999999999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25.998999999999999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40.999000000000002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45.999000000000002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50.999000000000002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65.998999999999995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75.998999999999995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90.998999999999995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100.999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110.999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116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120.999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125.999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130.999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135.999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7%'!$BH$3:$BH$143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0.97669476270675604</c:v>
                      </c:pt>
                      <c:pt idx="1">
                        <c:v>0.97048699855804399</c:v>
                      </c:pt>
                      <c:pt idx="2">
                        <c:v>0.97632575035095204</c:v>
                      </c:pt>
                      <c:pt idx="3">
                        <c:v>1.00997722148895</c:v>
                      </c:pt>
                      <c:pt idx="4">
                        <c:v>1.06959700584411</c:v>
                      </c:pt>
                      <c:pt idx="5">
                        <c:v>1.13075459003448</c:v>
                      </c:pt>
                      <c:pt idx="6">
                        <c:v>1.16250324249267</c:v>
                      </c:pt>
                      <c:pt idx="7">
                        <c:v>1.21249186992645</c:v>
                      </c:pt>
                      <c:pt idx="8">
                        <c:v>1.2537151575088501</c:v>
                      </c:pt>
                      <c:pt idx="9">
                        <c:v>1.2823065519332799</c:v>
                      </c:pt>
                      <c:pt idx="10">
                        <c:v>1.32806897163391</c:v>
                      </c:pt>
                      <c:pt idx="11">
                        <c:v>1.3572407960891699</c:v>
                      </c:pt>
                      <c:pt idx="12">
                        <c:v>1.4002212285995399</c:v>
                      </c:pt>
                      <c:pt idx="13">
                        <c:v>1.4506484270095801</c:v>
                      </c:pt>
                      <c:pt idx="14">
                        <c:v>1.4972778558730999</c:v>
                      </c:pt>
                      <c:pt idx="15">
                        <c:v>1.53771317005157</c:v>
                      </c:pt>
                      <c:pt idx="16">
                        <c:v>1.5788555145263601</c:v>
                      </c:pt>
                      <c:pt idx="17">
                        <c:v>1.6316167116165099</c:v>
                      </c:pt>
                      <c:pt idx="18">
                        <c:v>1.6801172494888299</c:v>
                      </c:pt>
                      <c:pt idx="19">
                        <c:v>1.70890200138092</c:v>
                      </c:pt>
                      <c:pt idx="20">
                        <c:v>1.7408976554870601</c:v>
                      </c:pt>
                      <c:pt idx="21">
                        <c:v>1.7795058488845801</c:v>
                      </c:pt>
                      <c:pt idx="22">
                        <c:v>1.82253694534301</c:v>
                      </c:pt>
                      <c:pt idx="23">
                        <c:v>1.8615804910659699</c:v>
                      </c:pt>
                      <c:pt idx="24">
                        <c:v>1.9079343080520601</c:v>
                      </c:pt>
                      <c:pt idx="25">
                        <c:v>1.9512537717819201</c:v>
                      </c:pt>
                      <c:pt idx="26">
                        <c:v>2.0025188922882</c:v>
                      </c:pt>
                      <c:pt idx="27">
                        <c:v>2.03793001174926</c:v>
                      </c:pt>
                      <c:pt idx="28">
                        <c:v>2.0750842094421298</c:v>
                      </c:pt>
                      <c:pt idx="29">
                        <c:v>2.1219186782836901</c:v>
                      </c:pt>
                      <c:pt idx="30">
                        <c:v>2.1573517322540199</c:v>
                      </c:pt>
                      <c:pt idx="31">
                        <c:v>2.1963427066802899</c:v>
                      </c:pt>
                      <c:pt idx="32">
                        <c:v>2.2417359352111799</c:v>
                      </c:pt>
                      <c:pt idx="33">
                        <c:v>2.28712701797485</c:v>
                      </c:pt>
                      <c:pt idx="34">
                        <c:v>2.32691431045532</c:v>
                      </c:pt>
                      <c:pt idx="35">
                        <c:v>2.3634274005889799</c:v>
                      </c:pt>
                      <c:pt idx="36">
                        <c:v>2.41884040832519</c:v>
                      </c:pt>
                      <c:pt idx="37">
                        <c:v>2.45309853553771</c:v>
                      </c:pt>
                      <c:pt idx="38">
                        <c:v>2.4903135299682599</c:v>
                      </c:pt>
                      <c:pt idx="39">
                        <c:v>2.52918529510498</c:v>
                      </c:pt>
                      <c:pt idx="40">
                        <c:v>2.57084965705871</c:v>
                      </c:pt>
                      <c:pt idx="41">
                        <c:v>2.61184430122375</c:v>
                      </c:pt>
                      <c:pt idx="42">
                        <c:v>2.6661410331725999</c:v>
                      </c:pt>
                      <c:pt idx="43">
                        <c:v>2.6987528800964302</c:v>
                      </c:pt>
                      <c:pt idx="44">
                        <c:v>2.7326593399047798</c:v>
                      </c:pt>
                      <c:pt idx="45">
                        <c:v>2.7789766788482599</c:v>
                      </c:pt>
                      <c:pt idx="46">
                        <c:v>2.8270733356475799</c:v>
                      </c:pt>
                      <c:pt idx="47">
                        <c:v>2.85767149925231</c:v>
                      </c:pt>
                      <c:pt idx="48">
                        <c:v>2.8924562931060702</c:v>
                      </c:pt>
                      <c:pt idx="49">
                        <c:v>2.9355189800262398</c:v>
                      </c:pt>
                      <c:pt idx="50">
                        <c:v>2.9878478050231898</c:v>
                      </c:pt>
                      <c:pt idx="51">
                        <c:v>3.0193715095520002</c:v>
                      </c:pt>
                      <c:pt idx="52">
                        <c:v>3.0559892654418901</c:v>
                      </c:pt>
                      <c:pt idx="53">
                        <c:v>3.09432768821716</c:v>
                      </c:pt>
                      <c:pt idx="54">
                        <c:v>3.14887070655822</c:v>
                      </c:pt>
                      <c:pt idx="55">
                        <c:v>3.1868255138397199</c:v>
                      </c:pt>
                      <c:pt idx="56">
                        <c:v>3.2227394580840998</c:v>
                      </c:pt>
                      <c:pt idx="57">
                        <c:v>3.2618257999420099</c:v>
                      </c:pt>
                      <c:pt idx="58">
                        <c:v>3.3145334720611501</c:v>
                      </c:pt>
                      <c:pt idx="59">
                        <c:v>3.35472536087036</c:v>
                      </c:pt>
                      <c:pt idx="60">
                        <c:v>3.39003133773803</c:v>
                      </c:pt>
                      <c:pt idx="61">
                        <c:v>3.4325706958770699</c:v>
                      </c:pt>
                      <c:pt idx="62">
                        <c:v>3.4810011386871298</c:v>
                      </c:pt>
                      <c:pt idx="63">
                        <c:v>3.51646399497985</c:v>
                      </c:pt>
                      <c:pt idx="64">
                        <c:v>3.55654525756835</c:v>
                      </c:pt>
                      <c:pt idx="65">
                        <c:v>3.6119747161865199</c:v>
                      </c:pt>
                      <c:pt idx="66">
                        <c:v>3.6500947475433301</c:v>
                      </c:pt>
                      <c:pt idx="67">
                        <c:v>3.6796138286590501</c:v>
                      </c:pt>
                      <c:pt idx="68">
                        <c:v>3.7173581123352002</c:v>
                      </c:pt>
                      <c:pt idx="69">
                        <c:v>3.7594726085662802</c:v>
                      </c:pt>
                      <c:pt idx="70">
                        <c:v>3.8102440834045401</c:v>
                      </c:pt>
                      <c:pt idx="71">
                        <c:v>3.8417673110961901</c:v>
                      </c:pt>
                      <c:pt idx="72">
                        <c:v>3.8852405548095699</c:v>
                      </c:pt>
                      <c:pt idx="73">
                        <c:v>3.9337189197540199</c:v>
                      </c:pt>
                      <c:pt idx="74">
                        <c:v>3.9692611694335902</c:v>
                      </c:pt>
                      <c:pt idx="75">
                        <c:v>4.0035696029662997</c:v>
                      </c:pt>
                      <c:pt idx="76">
                        <c:v>4.0446934700012198</c:v>
                      </c:pt>
                      <c:pt idx="77">
                        <c:v>4.0845355987548801</c:v>
                      </c:pt>
                      <c:pt idx="78">
                        <c:v>4.1327137947082502</c:v>
                      </c:pt>
                      <c:pt idx="79">
                        <c:v>4.16928958892822</c:v>
                      </c:pt>
                      <c:pt idx="80">
                        <c:v>4.20832920074462</c:v>
                      </c:pt>
                      <c:pt idx="81">
                        <c:v>4.2530322074890101</c:v>
                      </c:pt>
                      <c:pt idx="82">
                        <c:v>4.2930102348327601</c:v>
                      </c:pt>
                      <c:pt idx="83">
                        <c:v>4.3309049606323198</c:v>
                      </c:pt>
                      <c:pt idx="84">
                        <c:v>4.3801341056823704</c:v>
                      </c:pt>
                      <c:pt idx="85">
                        <c:v>4.41961240768432</c:v>
                      </c:pt>
                      <c:pt idx="86">
                        <c:v>4.4586424827575604</c:v>
                      </c:pt>
                      <c:pt idx="87">
                        <c:v>4.4984230995178196</c:v>
                      </c:pt>
                      <c:pt idx="88">
                        <c:v>4.5407018661498997</c:v>
                      </c:pt>
                      <c:pt idx="89">
                        <c:v>4.5832037925720197</c:v>
                      </c:pt>
                      <c:pt idx="90">
                        <c:v>4.6252064704895002</c:v>
                      </c:pt>
                      <c:pt idx="91">
                        <c:v>4.6719412803649902</c:v>
                      </c:pt>
                      <c:pt idx="92">
                        <c:v>4.7110443115234304</c:v>
                      </c:pt>
                      <c:pt idx="93">
                        <c:v>4.7505998611450098</c:v>
                      </c:pt>
                      <c:pt idx="94">
                        <c:v>4.78865623474121</c:v>
                      </c:pt>
                      <c:pt idx="95">
                        <c:v>4.8350811004638601</c:v>
                      </c:pt>
                      <c:pt idx="96">
                        <c:v>4.8733224868774396</c:v>
                      </c:pt>
                      <c:pt idx="97">
                        <c:v>4.9081215858459402</c:v>
                      </c:pt>
                      <c:pt idx="98">
                        <c:v>4.9546236991882298</c:v>
                      </c:pt>
                      <c:pt idx="99">
                        <c:v>4.9970684051513601</c:v>
                      </c:pt>
                      <c:pt idx="100">
                        <c:v>5.0391383171081499</c:v>
                      </c:pt>
                      <c:pt idx="101">
                        <c:v>5.07704257965087</c:v>
                      </c:pt>
                      <c:pt idx="102">
                        <c:v>5.1193590164184499</c:v>
                      </c:pt>
                      <c:pt idx="103">
                        <c:v>5.1564221382141104</c:v>
                      </c:pt>
                      <c:pt idx="104">
                        <c:v>5.1993446350097603</c:v>
                      </c:pt>
                      <c:pt idx="105">
                        <c:v>5.2431755065917898</c:v>
                      </c:pt>
                      <c:pt idx="106">
                        <c:v>5.2872543334960902</c:v>
                      </c:pt>
                      <c:pt idx="107">
                        <c:v>5.3172850608825604</c:v>
                      </c:pt>
                      <c:pt idx="108">
                        <c:v>5.3591198921203604</c:v>
                      </c:pt>
                      <c:pt idx="109">
                        <c:v>5.4105958938598597</c:v>
                      </c:pt>
                      <c:pt idx="110">
                        <c:v>5.45953369140625</c:v>
                      </c:pt>
                      <c:pt idx="111">
                        <c:v>5.5047249794006303</c:v>
                      </c:pt>
                      <c:pt idx="112">
                        <c:v>5.5541830062866202</c:v>
                      </c:pt>
                      <c:pt idx="113">
                        <c:v>5.5874080657958896</c:v>
                      </c:pt>
                      <c:pt idx="114">
                        <c:v>5.61628818511962</c:v>
                      </c:pt>
                      <c:pt idx="115">
                        <c:v>5.66646385192871</c:v>
                      </c:pt>
                      <c:pt idx="116">
                        <c:v>5.7171812057495099</c:v>
                      </c:pt>
                      <c:pt idx="117">
                        <c:v>5.7435016632079998</c:v>
                      </c:pt>
                      <c:pt idx="118">
                        <c:v>5.78604936599731</c:v>
                      </c:pt>
                      <c:pt idx="119">
                        <c:v>5.8292765617370597</c:v>
                      </c:pt>
                      <c:pt idx="120">
                        <c:v>5.8711848258972097</c:v>
                      </c:pt>
                      <c:pt idx="121">
                        <c:v>5.9042267799377397</c:v>
                      </c:pt>
                      <c:pt idx="122">
                        <c:v>5.9471769332885698</c:v>
                      </c:pt>
                      <c:pt idx="123">
                        <c:v>5.9857306480407697</c:v>
                      </c:pt>
                      <c:pt idx="124">
                        <c:v>6.0227379798889098</c:v>
                      </c:pt>
                      <c:pt idx="125">
                        <c:v>6.0672764778137198</c:v>
                      </c:pt>
                      <c:pt idx="126">
                        <c:v>6.1164221763610804</c:v>
                      </c:pt>
                      <c:pt idx="127">
                        <c:v>6.1469388008117596</c:v>
                      </c:pt>
                      <c:pt idx="128">
                        <c:v>6.1879382133483798</c:v>
                      </c:pt>
                      <c:pt idx="129">
                        <c:v>6.2350282669067303</c:v>
                      </c:pt>
                      <c:pt idx="130">
                        <c:v>6.2789835929870597</c:v>
                      </c:pt>
                      <c:pt idx="131">
                        <c:v>6.3177528381347603</c:v>
                      </c:pt>
                      <c:pt idx="132">
                        <c:v>6.3584203720092702</c:v>
                      </c:pt>
                      <c:pt idx="133">
                        <c:v>6.4035382270812899</c:v>
                      </c:pt>
                      <c:pt idx="134">
                        <c:v>6.4494938850402797</c:v>
                      </c:pt>
                      <c:pt idx="135">
                        <c:v>6.4870347976684499</c:v>
                      </c:pt>
                      <c:pt idx="136">
                        <c:v>6.5277614593505797</c:v>
                      </c:pt>
                      <c:pt idx="137">
                        <c:v>6.5664153099059996</c:v>
                      </c:pt>
                      <c:pt idx="138">
                        <c:v>6.6106243133544904</c:v>
                      </c:pt>
                      <c:pt idx="139">
                        <c:v>6.6444420814514098</c:v>
                      </c:pt>
                      <c:pt idx="140">
                        <c:v>6.6687607765197701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4E3-47ED-A8A5-B439F6D710D6}"/>
                  </c:ext>
                </c:extLst>
              </c15:ser>
            </c15:filteredScatterSeries>
          </c:ext>
        </c:extLst>
      </c:scatterChart>
      <c:valAx>
        <c:axId val="1504609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612048"/>
        <c:crosses val="autoZero"/>
        <c:crossBetween val="midCat"/>
      </c:valAx>
      <c:valAx>
        <c:axId val="150461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609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- </a:t>
            </a:r>
            <a:r>
              <a:rPr lang="en-US" b="1" baseline="0">
                <a:solidFill>
                  <a:sysClr val="windowText" lastClr="000000"/>
                </a:solidFill>
              </a:rPr>
              <a:t>14%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descendentes_14'!$A$6:$A$104</c:f>
              <c:numCache>
                <c:formatCode>General</c:formatCode>
                <c:ptCount val="9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24.001000000000001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37.000999999999998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54.000999999999998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75.001000000000005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</c:numCache>
            </c:numRef>
          </c:xVal>
          <c:yVal>
            <c:numRef>
              <c:f>'Reg_Escalones descendentes_14'!$B$6:$B$104</c:f>
              <c:numCache>
                <c:formatCode>General</c:formatCode>
                <c:ptCount val="99"/>
                <c:pt idx="0">
                  <c:v>6.5257449150085396</c:v>
                </c:pt>
                <c:pt idx="1">
                  <c:v>6.5827898979187003</c:v>
                </c:pt>
                <c:pt idx="2">
                  <c:v>6.6000642776489196</c:v>
                </c:pt>
                <c:pt idx="3">
                  <c:v>6.6490664482116699</c:v>
                </c:pt>
                <c:pt idx="4">
                  <c:v>6.60682821273803</c:v>
                </c:pt>
                <c:pt idx="5">
                  <c:v>6.5352487564086896</c:v>
                </c:pt>
                <c:pt idx="6">
                  <c:v>6.5669479370117099</c:v>
                </c:pt>
                <c:pt idx="7">
                  <c:v>6.6052050590515101</c:v>
                </c:pt>
                <c:pt idx="8">
                  <c:v>6.5351295471191397</c:v>
                </c:pt>
                <c:pt idx="9">
                  <c:v>6.59632968902587</c:v>
                </c:pt>
                <c:pt idx="10">
                  <c:v>6.6026110649108798</c:v>
                </c:pt>
                <c:pt idx="11">
                  <c:v>6.6200294494628897</c:v>
                </c:pt>
                <c:pt idx="12">
                  <c:v>6.6050157546996999</c:v>
                </c:pt>
                <c:pt idx="13">
                  <c:v>6.5287408828735298</c:v>
                </c:pt>
                <c:pt idx="14">
                  <c:v>6.57832479476928</c:v>
                </c:pt>
                <c:pt idx="15">
                  <c:v>6.5543222427368102</c:v>
                </c:pt>
                <c:pt idx="16">
                  <c:v>6.4800643920898402</c:v>
                </c:pt>
                <c:pt idx="17">
                  <c:v>6.4142432212829501</c:v>
                </c:pt>
                <c:pt idx="18">
                  <c:v>6.3874101638793901</c:v>
                </c:pt>
                <c:pt idx="19">
                  <c:v>6.32364654541015</c:v>
                </c:pt>
                <c:pt idx="20">
                  <c:v>6.2230706214904696</c:v>
                </c:pt>
                <c:pt idx="21">
                  <c:v>6.1883196830749503</c:v>
                </c:pt>
                <c:pt idx="22">
                  <c:v>6.1047339439392001</c:v>
                </c:pt>
                <c:pt idx="23">
                  <c:v>5.9820747375488201</c:v>
                </c:pt>
                <c:pt idx="24">
                  <c:v>5.8737282752990696</c:v>
                </c:pt>
                <c:pt idx="25">
                  <c:v>5.8038172721862704</c:v>
                </c:pt>
                <c:pt idx="26">
                  <c:v>5.7397532463073704</c:v>
                </c:pt>
                <c:pt idx="27">
                  <c:v>5.60601806640625</c:v>
                </c:pt>
                <c:pt idx="28">
                  <c:v>5.5415773391723597</c:v>
                </c:pt>
                <c:pt idx="29">
                  <c:v>5.4811105728149396</c:v>
                </c:pt>
                <c:pt idx="30">
                  <c:v>5.40126180648803</c:v>
                </c:pt>
                <c:pt idx="31">
                  <c:v>5.2691087722778303</c:v>
                </c:pt>
                <c:pt idx="32">
                  <c:v>5.1952624320983798</c:v>
                </c:pt>
                <c:pt idx="33">
                  <c:v>5.0940637588500897</c:v>
                </c:pt>
                <c:pt idx="34">
                  <c:v>5.0573611259460396</c:v>
                </c:pt>
                <c:pt idx="35">
                  <c:v>4.9346690177917401</c:v>
                </c:pt>
                <c:pt idx="36">
                  <c:v>4.8856430053710902</c:v>
                </c:pt>
                <c:pt idx="37">
                  <c:v>4.8321647644042898</c:v>
                </c:pt>
                <c:pt idx="38">
                  <c:v>4.7366600036620996</c:v>
                </c:pt>
                <c:pt idx="39">
                  <c:v>4.6314845085143999</c:v>
                </c:pt>
                <c:pt idx="40">
                  <c:v>4.5327868461608798</c:v>
                </c:pt>
                <c:pt idx="41">
                  <c:v>4.4912543296813903</c:v>
                </c:pt>
                <c:pt idx="42">
                  <c:v>4.41819095611572</c:v>
                </c:pt>
                <c:pt idx="43">
                  <c:v>4.2770714759826598</c:v>
                </c:pt>
                <c:pt idx="44">
                  <c:v>4.2237663269042898</c:v>
                </c:pt>
                <c:pt idx="45">
                  <c:v>4.1632432937621999</c:v>
                </c:pt>
                <c:pt idx="46">
                  <c:v>4.0527009963989196</c:v>
                </c:pt>
                <c:pt idx="47">
                  <c:v>3.9635491371154701</c:v>
                </c:pt>
                <c:pt idx="48">
                  <c:v>3.8793702125549299</c:v>
                </c:pt>
                <c:pt idx="49">
                  <c:v>3.8077981472015301</c:v>
                </c:pt>
                <c:pt idx="50">
                  <c:v>3.72640776634216</c:v>
                </c:pt>
                <c:pt idx="51">
                  <c:v>3.6394615173339799</c:v>
                </c:pt>
                <c:pt idx="52">
                  <c:v>3.5724494457244802</c:v>
                </c:pt>
                <c:pt idx="53">
                  <c:v>3.4786751270294101</c:v>
                </c:pt>
                <c:pt idx="54">
                  <c:v>3.42412877082824</c:v>
                </c:pt>
                <c:pt idx="55">
                  <c:v>3.3135826587677002</c:v>
                </c:pt>
                <c:pt idx="56">
                  <c:v>3.2554299831390301</c:v>
                </c:pt>
                <c:pt idx="57">
                  <c:v>3.19338679313659</c:v>
                </c:pt>
                <c:pt idx="58">
                  <c:v>3.09062194824218</c:v>
                </c:pt>
                <c:pt idx="59">
                  <c:v>3.0050072669982901</c:v>
                </c:pt>
                <c:pt idx="60">
                  <c:v>2.9181525707244802</c:v>
                </c:pt>
                <c:pt idx="61">
                  <c:v>2.8445839881896902</c:v>
                </c:pt>
                <c:pt idx="62">
                  <c:v>2.7957923412322998</c:v>
                </c:pt>
                <c:pt idx="63">
                  <c:v>2.7201728820800701</c:v>
                </c:pt>
                <c:pt idx="64">
                  <c:v>2.58452224731445</c:v>
                </c:pt>
                <c:pt idx="65">
                  <c:v>2.5338158607482901</c:v>
                </c:pt>
                <c:pt idx="66">
                  <c:v>2.4579703807830802</c:v>
                </c:pt>
                <c:pt idx="67">
                  <c:v>2.3166184425353999</c:v>
                </c:pt>
                <c:pt idx="68">
                  <c:v>2.27366638183593</c:v>
                </c:pt>
                <c:pt idx="69">
                  <c:v>2.2126939296722399</c:v>
                </c:pt>
                <c:pt idx="70">
                  <c:v>2.1223061084747301</c:v>
                </c:pt>
                <c:pt idx="71">
                  <c:v>2.0135185718536301</c:v>
                </c:pt>
                <c:pt idx="72">
                  <c:v>1.94120109081268</c:v>
                </c:pt>
                <c:pt idx="73">
                  <c:v>1.89085161685943</c:v>
                </c:pt>
                <c:pt idx="74">
                  <c:v>1.80477607250213</c:v>
                </c:pt>
                <c:pt idx="75">
                  <c:v>1.6735328435897801</c:v>
                </c:pt>
                <c:pt idx="76">
                  <c:v>1.5922996997833201</c:v>
                </c:pt>
                <c:pt idx="77">
                  <c:v>1.53131568431854</c:v>
                </c:pt>
                <c:pt idx="78">
                  <c:v>1.48546826839447</c:v>
                </c:pt>
                <c:pt idx="79">
                  <c:v>1.3699859380721999</c:v>
                </c:pt>
                <c:pt idx="80">
                  <c:v>1.2647888660430899</c:v>
                </c:pt>
                <c:pt idx="81">
                  <c:v>1.2064293622970499</c:v>
                </c:pt>
                <c:pt idx="82">
                  <c:v>1.1595054864883401</c:v>
                </c:pt>
                <c:pt idx="83">
                  <c:v>1.05570983886718</c:v>
                </c:pt>
                <c:pt idx="84">
                  <c:v>1.01083219051361</c:v>
                </c:pt>
                <c:pt idx="85">
                  <c:v>1.0078872442245399</c:v>
                </c:pt>
                <c:pt idx="86">
                  <c:v>0.986183941364288</c:v>
                </c:pt>
                <c:pt idx="87">
                  <c:v>0.98000413179397505</c:v>
                </c:pt>
                <c:pt idx="88">
                  <c:v>0.98278731107711703</c:v>
                </c:pt>
                <c:pt idx="89">
                  <c:v>0.96922534704208296</c:v>
                </c:pt>
                <c:pt idx="90">
                  <c:v>0.97420197725295998</c:v>
                </c:pt>
                <c:pt idx="91">
                  <c:v>0.98385012149810702</c:v>
                </c:pt>
                <c:pt idx="92">
                  <c:v>0.97538834810256902</c:v>
                </c:pt>
                <c:pt idx="93">
                  <c:v>1.0184478759765601</c:v>
                </c:pt>
                <c:pt idx="94">
                  <c:v>1.0420273542404099</c:v>
                </c:pt>
                <c:pt idx="95">
                  <c:v>1.00695729255676</c:v>
                </c:pt>
                <c:pt idx="96">
                  <c:v>0.99627989530563299</c:v>
                </c:pt>
                <c:pt idx="97">
                  <c:v>1.0205315351486199</c:v>
                </c:pt>
                <c:pt idx="98">
                  <c:v>1.00449979305267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73-4084-9858-2C8A0B49077F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descendentes_14'!$A$6:$A$104</c:f>
              <c:numCache>
                <c:formatCode>General</c:formatCode>
                <c:ptCount val="9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24.001000000000001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37.000999999999998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54.000999999999998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75.001000000000005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</c:numCache>
            </c:numRef>
          </c:xVal>
          <c:yVal>
            <c:numRef>
              <c:f>'Reg_Escalones descendentes_14'!$D$6:$D$104</c:f>
              <c:numCache>
                <c:formatCode>General</c:formatCode>
                <c:ptCount val="99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6.5999999046325604</c:v>
                </c:pt>
                <c:pt idx="4">
                  <c:v>6.5999999046325604</c:v>
                </c:pt>
                <c:pt idx="5">
                  <c:v>6.5999999046325604</c:v>
                </c:pt>
                <c:pt idx="6">
                  <c:v>6.5999999046325604</c:v>
                </c:pt>
                <c:pt idx="7">
                  <c:v>6.5999999046325604</c:v>
                </c:pt>
                <c:pt idx="8">
                  <c:v>6.5999999046325604</c:v>
                </c:pt>
                <c:pt idx="9">
                  <c:v>6.5999999046325604</c:v>
                </c:pt>
                <c:pt idx="10">
                  <c:v>6.5999999046325604</c:v>
                </c:pt>
                <c:pt idx="11">
                  <c:v>6.5999999046325604</c:v>
                </c:pt>
                <c:pt idx="12">
                  <c:v>6.5999999046325604</c:v>
                </c:pt>
                <c:pt idx="13">
                  <c:v>6.5999999046325604</c:v>
                </c:pt>
                <c:pt idx="14">
                  <c:v>6.57549953460693</c:v>
                </c:pt>
                <c:pt idx="15">
                  <c:v>6.4938316345214799</c:v>
                </c:pt>
                <c:pt idx="16">
                  <c:v>6.4121637344360298</c:v>
                </c:pt>
                <c:pt idx="17">
                  <c:v>6.3304958343505797</c:v>
                </c:pt>
                <c:pt idx="18">
                  <c:v>6.2488279342651296</c:v>
                </c:pt>
                <c:pt idx="19">
                  <c:v>6.1671600341796804</c:v>
                </c:pt>
                <c:pt idx="20">
                  <c:v>6.0854921340942303</c:v>
                </c:pt>
                <c:pt idx="21">
                  <c:v>6.0038242340087802</c:v>
                </c:pt>
                <c:pt idx="22">
                  <c:v>5.9221563339233398</c:v>
                </c:pt>
                <c:pt idx="23">
                  <c:v>5.8404884338378897</c:v>
                </c:pt>
                <c:pt idx="24">
                  <c:v>5.7588205337524396</c:v>
                </c:pt>
                <c:pt idx="25">
                  <c:v>5.6771526336669904</c:v>
                </c:pt>
                <c:pt idx="26">
                  <c:v>5.5954847335815403</c:v>
                </c:pt>
                <c:pt idx="27">
                  <c:v>5.5138168334960902</c:v>
                </c:pt>
                <c:pt idx="28">
                  <c:v>5.4321489334106401</c:v>
                </c:pt>
                <c:pt idx="29">
                  <c:v>5.35048103332519</c:v>
                </c:pt>
                <c:pt idx="30">
                  <c:v>5.2688131332397399</c:v>
                </c:pt>
                <c:pt idx="31">
                  <c:v>5.1871452331542898</c:v>
                </c:pt>
                <c:pt idx="32">
                  <c:v>5.1054773330688397</c:v>
                </c:pt>
                <c:pt idx="33">
                  <c:v>5.0238094329833896</c:v>
                </c:pt>
                <c:pt idx="34">
                  <c:v>4.9421415328979403</c:v>
                </c:pt>
                <c:pt idx="35">
                  <c:v>4.8604736328125</c:v>
                </c:pt>
                <c:pt idx="36">
                  <c:v>4.7788057327270499</c:v>
                </c:pt>
                <c:pt idx="37">
                  <c:v>4.6971378326415998</c:v>
                </c:pt>
                <c:pt idx="38">
                  <c:v>4.6154699325561497</c:v>
                </c:pt>
                <c:pt idx="39">
                  <c:v>4.5338020324706996</c:v>
                </c:pt>
                <c:pt idx="40">
                  <c:v>4.4521341323852504</c:v>
                </c:pt>
                <c:pt idx="41">
                  <c:v>4.3704662322998002</c:v>
                </c:pt>
                <c:pt idx="42">
                  <c:v>4.2887983322143501</c:v>
                </c:pt>
                <c:pt idx="43">
                  <c:v>4.2071304321289</c:v>
                </c:pt>
                <c:pt idx="44">
                  <c:v>4.1254625320434499</c:v>
                </c:pt>
                <c:pt idx="45">
                  <c:v>4.0437946319579998</c:v>
                </c:pt>
                <c:pt idx="46">
                  <c:v>3.9621279239654501</c:v>
                </c:pt>
                <c:pt idx="47">
                  <c:v>3.8804624080657901</c:v>
                </c:pt>
                <c:pt idx="48">
                  <c:v>3.7987968921661301</c:v>
                </c:pt>
                <c:pt idx="49">
                  <c:v>3.7171313762664702</c:v>
                </c:pt>
                <c:pt idx="50">
                  <c:v>3.63546586036682</c:v>
                </c:pt>
                <c:pt idx="51">
                  <c:v>3.55380034446716</c:v>
                </c:pt>
                <c:pt idx="52">
                  <c:v>3.4721348285675</c:v>
                </c:pt>
                <c:pt idx="53">
                  <c:v>3.39046931266784</c:v>
                </c:pt>
                <c:pt idx="54">
                  <c:v>3.30880379676818</c:v>
                </c:pt>
                <c:pt idx="55">
                  <c:v>3.2271382808685298</c:v>
                </c:pt>
                <c:pt idx="56">
                  <c:v>3.1454727649688698</c:v>
                </c:pt>
                <c:pt idx="57">
                  <c:v>3.0638072490692099</c:v>
                </c:pt>
                <c:pt idx="58">
                  <c:v>2.9821417331695499</c:v>
                </c:pt>
                <c:pt idx="59">
                  <c:v>2.9004762172698899</c:v>
                </c:pt>
                <c:pt idx="60">
                  <c:v>2.8188107013702299</c:v>
                </c:pt>
                <c:pt idx="61">
                  <c:v>2.7371451854705802</c:v>
                </c:pt>
                <c:pt idx="62">
                  <c:v>2.6554796695709202</c:v>
                </c:pt>
                <c:pt idx="63">
                  <c:v>2.5738141536712602</c:v>
                </c:pt>
                <c:pt idx="64">
                  <c:v>2.4921486377715998</c:v>
                </c:pt>
                <c:pt idx="65">
                  <c:v>2.4104831218719398</c:v>
                </c:pt>
                <c:pt idx="66">
                  <c:v>2.32881760597229</c:v>
                </c:pt>
                <c:pt idx="67">
                  <c:v>2.2471520900726301</c:v>
                </c:pt>
                <c:pt idx="68">
                  <c:v>2.1654865741729701</c:v>
                </c:pt>
                <c:pt idx="69">
                  <c:v>2.0838210582733101</c:v>
                </c:pt>
                <c:pt idx="70">
                  <c:v>2.0021555423736501</c:v>
                </c:pt>
                <c:pt idx="71">
                  <c:v>1.9204888343811</c:v>
                </c:pt>
                <c:pt idx="72">
                  <c:v>1.83882212638854</c:v>
                </c:pt>
                <c:pt idx="73">
                  <c:v>1.7571554183959901</c:v>
                </c:pt>
                <c:pt idx="74">
                  <c:v>1.6754887104034399</c:v>
                </c:pt>
                <c:pt idx="75">
                  <c:v>1.59382200241088</c:v>
                </c:pt>
                <c:pt idx="76">
                  <c:v>1.5121552944183301</c:v>
                </c:pt>
                <c:pt idx="77">
                  <c:v>1.4304885864257799</c:v>
                </c:pt>
                <c:pt idx="78">
                  <c:v>1.34882187843322</c:v>
                </c:pt>
                <c:pt idx="79">
                  <c:v>1.2671551704406701</c:v>
                </c:pt>
                <c:pt idx="80">
                  <c:v>1.1854884624481199</c:v>
                </c:pt>
                <c:pt idx="81">
                  <c:v>1.10382175445556</c:v>
                </c:pt>
                <c:pt idx="82">
                  <c:v>1.02215504646301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C73-4084-9858-2C8A0B490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97904"/>
        <c:axId val="1504582128"/>
        <c:extLst/>
      </c:scatterChart>
      <c:valAx>
        <c:axId val="1504597904"/>
        <c:scaling>
          <c:orientation val="minMax"/>
          <c:max val="98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82128"/>
        <c:crosses val="autoZero"/>
        <c:crossBetween val="midCat"/>
      </c:valAx>
      <c:valAx>
        <c:axId val="150458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97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- </a:t>
            </a:r>
            <a:r>
              <a:rPr lang="en-US" b="1" baseline="0">
                <a:solidFill>
                  <a:sysClr val="windowText" lastClr="000000"/>
                </a:solidFill>
              </a:rPr>
              <a:t>100%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descendentes_100'!$A$6:$A$165</c:f>
              <c:numCache>
                <c:formatCode>General</c:formatCode>
                <c:ptCount val="16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0.40100000000000002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3.5009999999999999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6.9009999999999998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10.000999999999999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13.401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</c:numCache>
            </c:numRef>
          </c:xVal>
          <c:yVal>
            <c:numRef>
              <c:f>'Reg_Escalones descendentes_100'!$B$6:$B$165</c:f>
              <c:numCache>
                <c:formatCode>General</c:formatCode>
                <c:ptCount val="160"/>
                <c:pt idx="0">
                  <c:v>6.6132559776306099</c:v>
                </c:pt>
                <c:pt idx="1">
                  <c:v>6.6048846244812003</c:v>
                </c:pt>
                <c:pt idx="2">
                  <c:v>6.6174659729003897</c:v>
                </c:pt>
                <c:pt idx="3">
                  <c:v>6.61539602279663</c:v>
                </c:pt>
                <c:pt idx="4">
                  <c:v>6.6141991615295401</c:v>
                </c:pt>
                <c:pt idx="5">
                  <c:v>6.6143937110900799</c:v>
                </c:pt>
                <c:pt idx="6">
                  <c:v>6.6141695976257298</c:v>
                </c:pt>
                <c:pt idx="7">
                  <c:v>6.6151885986328098</c:v>
                </c:pt>
                <c:pt idx="8">
                  <c:v>6.6230354309081996</c:v>
                </c:pt>
                <c:pt idx="9">
                  <c:v>6.6230883598327601</c:v>
                </c:pt>
                <c:pt idx="10">
                  <c:v>6.6224074363708496</c:v>
                </c:pt>
                <c:pt idx="11">
                  <c:v>6.62678623199462</c:v>
                </c:pt>
                <c:pt idx="12">
                  <c:v>6.6232943534851003</c:v>
                </c:pt>
                <c:pt idx="13">
                  <c:v>6.6210641860961896</c:v>
                </c:pt>
                <c:pt idx="14">
                  <c:v>6.61287021636962</c:v>
                </c:pt>
                <c:pt idx="15">
                  <c:v>6.6075706481933496</c:v>
                </c:pt>
                <c:pt idx="16">
                  <c:v>6.6031150817870996</c:v>
                </c:pt>
                <c:pt idx="17">
                  <c:v>6.6035447120666504</c:v>
                </c:pt>
                <c:pt idx="18">
                  <c:v>6.6033258438110298</c:v>
                </c:pt>
                <c:pt idx="19">
                  <c:v>6.6035623550415004</c:v>
                </c:pt>
                <c:pt idx="20">
                  <c:v>6.6043395996093697</c:v>
                </c:pt>
                <c:pt idx="21">
                  <c:v>6.6043395996093697</c:v>
                </c:pt>
                <c:pt idx="22">
                  <c:v>6.6067848205566397</c:v>
                </c:pt>
                <c:pt idx="23">
                  <c:v>6.6039934158325098</c:v>
                </c:pt>
                <c:pt idx="24">
                  <c:v>6.6043891906738201</c:v>
                </c:pt>
                <c:pt idx="25">
                  <c:v>6.6061043739318803</c:v>
                </c:pt>
                <c:pt idx="26">
                  <c:v>6.5940070152282697</c:v>
                </c:pt>
                <c:pt idx="27">
                  <c:v>6.5880050659179599</c:v>
                </c:pt>
                <c:pt idx="28">
                  <c:v>6.5890679359436</c:v>
                </c:pt>
                <c:pt idx="29">
                  <c:v>6.5791964530944798</c:v>
                </c:pt>
                <c:pt idx="30">
                  <c:v>6.6015982627868599</c:v>
                </c:pt>
                <c:pt idx="31">
                  <c:v>6.6140036582946697</c:v>
                </c:pt>
                <c:pt idx="32">
                  <c:v>6.6147689819335902</c:v>
                </c:pt>
                <c:pt idx="33">
                  <c:v>6.6112947463989196</c:v>
                </c:pt>
                <c:pt idx="34">
                  <c:v>6.6124343872070304</c:v>
                </c:pt>
                <c:pt idx="35">
                  <c:v>6.6034278869628897</c:v>
                </c:pt>
                <c:pt idx="36">
                  <c:v>6.5991706848144496</c:v>
                </c:pt>
                <c:pt idx="37">
                  <c:v>6.53421783447265</c:v>
                </c:pt>
                <c:pt idx="38">
                  <c:v>6.5029602050781197</c:v>
                </c:pt>
                <c:pt idx="39">
                  <c:v>6.4703993797302202</c:v>
                </c:pt>
                <c:pt idx="40">
                  <c:v>6.4318537712097097</c:v>
                </c:pt>
                <c:pt idx="41">
                  <c:v>6.4212999343871999</c:v>
                </c:pt>
                <c:pt idx="42">
                  <c:v>6.4109201431274396</c:v>
                </c:pt>
                <c:pt idx="43">
                  <c:v>6.4073114395141602</c:v>
                </c:pt>
                <c:pt idx="44">
                  <c:v>6.4114403724670401</c:v>
                </c:pt>
                <c:pt idx="45">
                  <c:v>6.3751711845397896</c:v>
                </c:pt>
                <c:pt idx="46">
                  <c:v>6.2170891761779696</c:v>
                </c:pt>
                <c:pt idx="47">
                  <c:v>6.1000170707702601</c:v>
                </c:pt>
                <c:pt idx="48">
                  <c:v>6.0920381546020499</c:v>
                </c:pt>
                <c:pt idx="49">
                  <c:v>6.0899453163146902</c:v>
                </c:pt>
                <c:pt idx="50">
                  <c:v>6.0928072929382298</c:v>
                </c:pt>
                <c:pt idx="51">
                  <c:v>6.0845179557800204</c:v>
                </c:pt>
                <c:pt idx="52">
                  <c:v>6.0812425613403303</c:v>
                </c:pt>
                <c:pt idx="53">
                  <c:v>6.0053482055664</c:v>
                </c:pt>
                <c:pt idx="54">
                  <c:v>5.8158850669860804</c:v>
                </c:pt>
                <c:pt idx="55">
                  <c:v>5.6897177696228001</c:v>
                </c:pt>
                <c:pt idx="56">
                  <c:v>5.6480851173400799</c:v>
                </c:pt>
                <c:pt idx="57">
                  <c:v>5.6453132629394496</c:v>
                </c:pt>
                <c:pt idx="58">
                  <c:v>5.6475768089294398</c:v>
                </c:pt>
                <c:pt idx="59">
                  <c:v>5.6473894119262598</c:v>
                </c:pt>
                <c:pt idx="60">
                  <c:v>5.6468148231506303</c:v>
                </c:pt>
                <c:pt idx="61">
                  <c:v>5.61061239242553</c:v>
                </c:pt>
                <c:pt idx="62">
                  <c:v>5.4570679664611799</c:v>
                </c:pt>
                <c:pt idx="63">
                  <c:v>5.23972415924072</c:v>
                </c:pt>
                <c:pt idx="64">
                  <c:v>5.1187167167663503</c:v>
                </c:pt>
                <c:pt idx="65">
                  <c:v>5.11557912826538</c:v>
                </c:pt>
                <c:pt idx="66">
                  <c:v>5.11519002914428</c:v>
                </c:pt>
                <c:pt idx="67">
                  <c:v>5.1135497093200604</c:v>
                </c:pt>
                <c:pt idx="68">
                  <c:v>5.1200928688049299</c:v>
                </c:pt>
                <c:pt idx="69">
                  <c:v>5.1014552116393999</c:v>
                </c:pt>
                <c:pt idx="70">
                  <c:v>4.88413381576538</c:v>
                </c:pt>
                <c:pt idx="71">
                  <c:v>4.88413381576538</c:v>
                </c:pt>
                <c:pt idx="72">
                  <c:v>4.6301317214965803</c:v>
                </c:pt>
                <c:pt idx="73">
                  <c:v>4.6280245780944798</c:v>
                </c:pt>
                <c:pt idx="74">
                  <c:v>4.6250686645507804</c:v>
                </c:pt>
                <c:pt idx="75">
                  <c:v>4.62192678451538</c:v>
                </c:pt>
                <c:pt idx="76">
                  <c:v>4.6239886283874503</c:v>
                </c:pt>
                <c:pt idx="77">
                  <c:v>4.5767235755920401</c:v>
                </c:pt>
                <c:pt idx="78">
                  <c:v>4.3816347122192303</c:v>
                </c:pt>
                <c:pt idx="79">
                  <c:v>4.2267923355102504</c:v>
                </c:pt>
                <c:pt idx="80">
                  <c:v>4.1044816970825098</c:v>
                </c:pt>
                <c:pt idx="81">
                  <c:v>4.10528564453125</c:v>
                </c:pt>
                <c:pt idx="82">
                  <c:v>4.1071739196777299</c:v>
                </c:pt>
                <c:pt idx="83">
                  <c:v>4.10371541976928</c:v>
                </c:pt>
                <c:pt idx="84">
                  <c:v>4.1048884391784597</c:v>
                </c:pt>
                <c:pt idx="85">
                  <c:v>4.0763373374938903</c:v>
                </c:pt>
                <c:pt idx="86">
                  <c:v>3.84602522850036</c:v>
                </c:pt>
                <c:pt idx="87">
                  <c:v>3.7342820167541499</c:v>
                </c:pt>
                <c:pt idx="88">
                  <c:v>3.6542899608611998</c:v>
                </c:pt>
                <c:pt idx="89">
                  <c:v>3.65349125862121</c:v>
                </c:pt>
                <c:pt idx="90">
                  <c:v>3.6531853675842201</c:v>
                </c:pt>
                <c:pt idx="91">
                  <c:v>3.6524307727813698</c:v>
                </c:pt>
                <c:pt idx="92">
                  <c:v>3.65453648567199</c:v>
                </c:pt>
                <c:pt idx="93">
                  <c:v>3.6523780822753902</c:v>
                </c:pt>
                <c:pt idx="94">
                  <c:v>3.3869590759277299</c:v>
                </c:pt>
                <c:pt idx="95">
                  <c:v>3.1864356994628902</c:v>
                </c:pt>
                <c:pt idx="96">
                  <c:v>3.1856896877288801</c:v>
                </c:pt>
                <c:pt idx="97">
                  <c:v>3.1741700172424299</c:v>
                </c:pt>
                <c:pt idx="98">
                  <c:v>3.1690292358398402</c:v>
                </c:pt>
                <c:pt idx="99">
                  <c:v>3.1553483009338299</c:v>
                </c:pt>
                <c:pt idx="100">
                  <c:v>3.1531600952148402</c:v>
                </c:pt>
                <c:pt idx="101">
                  <c:v>3.1309921741485498</c:v>
                </c:pt>
                <c:pt idx="102">
                  <c:v>3.0091254711151101</c:v>
                </c:pt>
                <c:pt idx="103">
                  <c:v>2.82130599021911</c:v>
                </c:pt>
                <c:pt idx="104">
                  <c:v>2.73598861694335</c:v>
                </c:pt>
                <c:pt idx="105">
                  <c:v>2.73441386222839</c:v>
                </c:pt>
                <c:pt idx="106">
                  <c:v>2.7406830787658598</c:v>
                </c:pt>
                <c:pt idx="107">
                  <c:v>2.7404084205627401</c:v>
                </c:pt>
                <c:pt idx="108">
                  <c:v>2.7407600879669101</c:v>
                </c:pt>
                <c:pt idx="109">
                  <c:v>2.7071647644042902</c:v>
                </c:pt>
                <c:pt idx="110">
                  <c:v>2.5522751808166499</c:v>
                </c:pt>
                <c:pt idx="111">
                  <c:v>2.3639008998870801</c:v>
                </c:pt>
                <c:pt idx="112">
                  <c:v>2.2642533779144198</c:v>
                </c:pt>
                <c:pt idx="113">
                  <c:v>2.2639358043670601</c:v>
                </c:pt>
                <c:pt idx="114">
                  <c:v>2.26442193984985</c:v>
                </c:pt>
                <c:pt idx="115">
                  <c:v>2.2648575305938698</c:v>
                </c:pt>
                <c:pt idx="116">
                  <c:v>2.2707085609436</c:v>
                </c:pt>
                <c:pt idx="117">
                  <c:v>2.2206001281738201</c:v>
                </c:pt>
                <c:pt idx="118">
                  <c:v>2.0969140529632502</c:v>
                </c:pt>
                <c:pt idx="119">
                  <c:v>1.94450759887695</c:v>
                </c:pt>
                <c:pt idx="120">
                  <c:v>1.8278954029083201</c:v>
                </c:pt>
                <c:pt idx="121">
                  <c:v>1.8278954029083201</c:v>
                </c:pt>
                <c:pt idx="122">
                  <c:v>1.8126350641250599</c:v>
                </c:pt>
                <c:pt idx="123">
                  <c:v>1.81065213680267</c:v>
                </c:pt>
                <c:pt idx="124">
                  <c:v>1.8098846673965401</c:v>
                </c:pt>
                <c:pt idx="125">
                  <c:v>1.7385056018829299</c:v>
                </c:pt>
                <c:pt idx="126">
                  <c:v>1.5298928022384599</c:v>
                </c:pt>
                <c:pt idx="127">
                  <c:v>1.3451286554336499</c:v>
                </c:pt>
                <c:pt idx="128">
                  <c:v>1.3384865522384599</c:v>
                </c:pt>
                <c:pt idx="129">
                  <c:v>1.3378533124923699</c:v>
                </c:pt>
                <c:pt idx="130">
                  <c:v>1.3373749256134</c:v>
                </c:pt>
                <c:pt idx="131">
                  <c:v>1.33745121955871</c:v>
                </c:pt>
                <c:pt idx="132">
                  <c:v>1.3382438421249301</c:v>
                </c:pt>
                <c:pt idx="133">
                  <c:v>1.33888936042785</c:v>
                </c:pt>
                <c:pt idx="134">
                  <c:v>1.2391372919082599</c:v>
                </c:pt>
                <c:pt idx="135">
                  <c:v>1.1155776977539</c:v>
                </c:pt>
                <c:pt idx="136">
                  <c:v>1.08207023143768</c:v>
                </c:pt>
                <c:pt idx="137">
                  <c:v>1.08395087718963</c:v>
                </c:pt>
                <c:pt idx="138">
                  <c:v>1.0860694646835301</c:v>
                </c:pt>
                <c:pt idx="139">
                  <c:v>1.08482825756073</c:v>
                </c:pt>
                <c:pt idx="140">
                  <c:v>1.0785430669784499</c:v>
                </c:pt>
                <c:pt idx="141">
                  <c:v>1.0759582519531199</c:v>
                </c:pt>
                <c:pt idx="142">
                  <c:v>1.05202949047088</c:v>
                </c:pt>
                <c:pt idx="143">
                  <c:v>1.0349663496017401</c:v>
                </c:pt>
                <c:pt idx="144">
                  <c:v>1.0052902698516799</c:v>
                </c:pt>
                <c:pt idx="145">
                  <c:v>1.0077812671661299</c:v>
                </c:pt>
                <c:pt idx="146">
                  <c:v>1.00733649730682</c:v>
                </c:pt>
                <c:pt idx="147">
                  <c:v>1.00830006599426</c:v>
                </c:pt>
                <c:pt idx="148">
                  <c:v>1.0079323053359901</c:v>
                </c:pt>
                <c:pt idx="149">
                  <c:v>1.0001624822616499</c:v>
                </c:pt>
                <c:pt idx="150">
                  <c:v>0.99535220861434903</c:v>
                </c:pt>
                <c:pt idx="151">
                  <c:v>0.99554598331451405</c:v>
                </c:pt>
                <c:pt idx="152">
                  <c:v>0.98621523380279497</c:v>
                </c:pt>
                <c:pt idx="153">
                  <c:v>0.981977880001068</c:v>
                </c:pt>
                <c:pt idx="154">
                  <c:v>0.98057097196578902</c:v>
                </c:pt>
                <c:pt idx="155">
                  <c:v>0.981941998004913</c:v>
                </c:pt>
                <c:pt idx="156">
                  <c:v>0.98054659366607599</c:v>
                </c:pt>
                <c:pt idx="157">
                  <c:v>0.98871845006942705</c:v>
                </c:pt>
                <c:pt idx="158">
                  <c:v>0.9910888671875</c:v>
                </c:pt>
                <c:pt idx="159">
                  <c:v>0.99372637271881104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071-413B-BA79-6F35AD7B2D90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descendentes_100'!$A$6:$A$165</c:f>
              <c:numCache>
                <c:formatCode>General</c:formatCode>
                <c:ptCount val="16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0.40100000000000002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3.5009999999999999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6.9009999999999998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10.000999999999999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13.401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</c:numCache>
            </c:numRef>
          </c:xVal>
          <c:yVal>
            <c:numRef>
              <c:f>'Reg_Escalones descendentes_100'!$D$6:$D$165</c:f>
              <c:numCache>
                <c:formatCode>General</c:formatCode>
                <c:ptCount val="160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6.5999999046325604</c:v>
                </c:pt>
                <c:pt idx="4">
                  <c:v>6.5999999046325604</c:v>
                </c:pt>
                <c:pt idx="5">
                  <c:v>6.5999999046325604</c:v>
                </c:pt>
                <c:pt idx="6">
                  <c:v>6.5999999046325604</c:v>
                </c:pt>
                <c:pt idx="7">
                  <c:v>6.5999999046325604</c:v>
                </c:pt>
                <c:pt idx="8">
                  <c:v>6.5999999046325604</c:v>
                </c:pt>
                <c:pt idx="9">
                  <c:v>6.5999999046325604</c:v>
                </c:pt>
                <c:pt idx="10">
                  <c:v>6.5999999046325604</c:v>
                </c:pt>
                <c:pt idx="11">
                  <c:v>6.5999999046325604</c:v>
                </c:pt>
                <c:pt idx="12">
                  <c:v>6.5999999046325604</c:v>
                </c:pt>
                <c:pt idx="13">
                  <c:v>6.5999999046325604</c:v>
                </c:pt>
                <c:pt idx="14">
                  <c:v>6.5999999046325604</c:v>
                </c:pt>
                <c:pt idx="15">
                  <c:v>6.5999999046325604</c:v>
                </c:pt>
                <c:pt idx="16">
                  <c:v>6.5999999046325604</c:v>
                </c:pt>
                <c:pt idx="17">
                  <c:v>6.5999999046325604</c:v>
                </c:pt>
                <c:pt idx="18">
                  <c:v>6.5999999046325604</c:v>
                </c:pt>
                <c:pt idx="19">
                  <c:v>6.5999999046325604</c:v>
                </c:pt>
                <c:pt idx="20">
                  <c:v>6.5999999046325604</c:v>
                </c:pt>
                <c:pt idx="21">
                  <c:v>6.5999999046325604</c:v>
                </c:pt>
                <c:pt idx="22">
                  <c:v>6.5999999046325604</c:v>
                </c:pt>
                <c:pt idx="23">
                  <c:v>6.5999999046325604</c:v>
                </c:pt>
                <c:pt idx="24">
                  <c:v>6.5999999046325604</c:v>
                </c:pt>
                <c:pt idx="25">
                  <c:v>6.5999999046325604</c:v>
                </c:pt>
                <c:pt idx="26">
                  <c:v>6.5999999046325604</c:v>
                </c:pt>
                <c:pt idx="27">
                  <c:v>6.5999999046325604</c:v>
                </c:pt>
                <c:pt idx="28">
                  <c:v>6.5416665077209402</c:v>
                </c:pt>
                <c:pt idx="29">
                  <c:v>6.48333311080932</c:v>
                </c:pt>
                <c:pt idx="30">
                  <c:v>6.4249997138976997</c:v>
                </c:pt>
                <c:pt idx="31">
                  <c:v>6.3666663169860804</c:v>
                </c:pt>
                <c:pt idx="32">
                  <c:v>6.3083329200744602</c:v>
                </c:pt>
                <c:pt idx="33">
                  <c:v>6.24999952316284</c:v>
                </c:pt>
                <c:pt idx="34">
                  <c:v>6.1916661262512198</c:v>
                </c:pt>
                <c:pt idx="35">
                  <c:v>6.1333327293395996</c:v>
                </c:pt>
                <c:pt idx="36">
                  <c:v>6.0749993324279696</c:v>
                </c:pt>
                <c:pt idx="37">
                  <c:v>6.0166659355163503</c:v>
                </c:pt>
                <c:pt idx="38">
                  <c:v>5.9583325386047301</c:v>
                </c:pt>
                <c:pt idx="39">
                  <c:v>5.8999991416931099</c:v>
                </c:pt>
                <c:pt idx="40">
                  <c:v>5.8416657447814897</c:v>
                </c:pt>
                <c:pt idx="41">
                  <c:v>5.7833323478698704</c:v>
                </c:pt>
                <c:pt idx="42">
                  <c:v>5.7249989509582502</c:v>
                </c:pt>
                <c:pt idx="43">
                  <c:v>5.66666555404663</c:v>
                </c:pt>
                <c:pt idx="44">
                  <c:v>5.6083321571350098</c:v>
                </c:pt>
                <c:pt idx="45">
                  <c:v>5.5499987602233798</c:v>
                </c:pt>
                <c:pt idx="46">
                  <c:v>5.4916653633117596</c:v>
                </c:pt>
                <c:pt idx="47">
                  <c:v>5.4333319664001403</c:v>
                </c:pt>
                <c:pt idx="48">
                  <c:v>5.3749985694885201</c:v>
                </c:pt>
                <c:pt idx="49">
                  <c:v>5.3166651725768999</c:v>
                </c:pt>
                <c:pt idx="50">
                  <c:v>5.2583317756652797</c:v>
                </c:pt>
                <c:pt idx="51">
                  <c:v>5.1999983787536603</c:v>
                </c:pt>
                <c:pt idx="52">
                  <c:v>5.1416649818420401</c:v>
                </c:pt>
                <c:pt idx="53">
                  <c:v>5.0833315849304199</c:v>
                </c:pt>
                <c:pt idx="54">
                  <c:v>5.0249981880187899</c:v>
                </c:pt>
                <c:pt idx="55">
                  <c:v>4.9666647911071697</c:v>
                </c:pt>
                <c:pt idx="56">
                  <c:v>4.9083313941955504</c:v>
                </c:pt>
                <c:pt idx="57">
                  <c:v>4.8499979972839302</c:v>
                </c:pt>
                <c:pt idx="58">
                  <c:v>4.79166460037231</c:v>
                </c:pt>
                <c:pt idx="59">
                  <c:v>4.7333312034606898</c:v>
                </c:pt>
                <c:pt idx="60">
                  <c:v>4.6749978065490696</c:v>
                </c:pt>
                <c:pt idx="61">
                  <c:v>4.6166644096374503</c:v>
                </c:pt>
                <c:pt idx="62">
                  <c:v>4.5583310127258301</c:v>
                </c:pt>
                <c:pt idx="63">
                  <c:v>4.4999976158142001</c:v>
                </c:pt>
                <c:pt idx="64">
                  <c:v>4.4416642189025799</c:v>
                </c:pt>
                <c:pt idx="65">
                  <c:v>4.3833308219909597</c:v>
                </c:pt>
                <c:pt idx="66">
                  <c:v>4.3249974250793404</c:v>
                </c:pt>
                <c:pt idx="67">
                  <c:v>4.2666640281677202</c:v>
                </c:pt>
                <c:pt idx="68">
                  <c:v>4.2083306312561</c:v>
                </c:pt>
                <c:pt idx="69">
                  <c:v>4.1499972343444798</c:v>
                </c:pt>
                <c:pt idx="70">
                  <c:v>4.0916638374328604</c:v>
                </c:pt>
                <c:pt idx="71">
                  <c:v>4.0333304405212402</c:v>
                </c:pt>
                <c:pt idx="72">
                  <c:v>3.9749970436096098</c:v>
                </c:pt>
                <c:pt idx="73">
                  <c:v>3.9166636466979901</c:v>
                </c:pt>
                <c:pt idx="74">
                  <c:v>3.8583302497863698</c:v>
                </c:pt>
                <c:pt idx="75">
                  <c:v>3.7999968528747501</c:v>
                </c:pt>
                <c:pt idx="76">
                  <c:v>3.7416634559631299</c:v>
                </c:pt>
                <c:pt idx="77">
                  <c:v>3.6833300590515101</c:v>
                </c:pt>
                <c:pt idx="78">
                  <c:v>3.6249966621398899</c:v>
                </c:pt>
                <c:pt idx="79">
                  <c:v>3.5666632652282702</c:v>
                </c:pt>
                <c:pt idx="80">
                  <c:v>3.5083298683166499</c:v>
                </c:pt>
                <c:pt idx="81">
                  <c:v>3.44999647140502</c:v>
                </c:pt>
                <c:pt idx="82">
                  <c:v>3.3916630744934002</c:v>
                </c:pt>
                <c:pt idx="83">
                  <c:v>3.33332967758178</c:v>
                </c:pt>
                <c:pt idx="84">
                  <c:v>3.2749962806701598</c:v>
                </c:pt>
                <c:pt idx="85">
                  <c:v>3.21666288375854</c:v>
                </c:pt>
                <c:pt idx="86">
                  <c:v>3.1583294868469198</c:v>
                </c:pt>
                <c:pt idx="87">
                  <c:v>3.0999960899353001</c:v>
                </c:pt>
                <c:pt idx="88">
                  <c:v>3.0416626930236799</c:v>
                </c:pt>
                <c:pt idx="89">
                  <c:v>2.9833292961120601</c:v>
                </c:pt>
                <c:pt idx="90">
                  <c:v>2.9249958992004301</c:v>
                </c:pt>
                <c:pt idx="91">
                  <c:v>2.8666625022888099</c:v>
                </c:pt>
                <c:pt idx="92">
                  <c:v>2.8083291053771902</c:v>
                </c:pt>
                <c:pt idx="93">
                  <c:v>2.74999570846557</c:v>
                </c:pt>
                <c:pt idx="94">
                  <c:v>2.6916623115539502</c:v>
                </c:pt>
                <c:pt idx="95">
                  <c:v>2.63332891464233</c:v>
                </c:pt>
                <c:pt idx="96">
                  <c:v>2.5749955177307098</c:v>
                </c:pt>
                <c:pt idx="97">
                  <c:v>2.51666212081909</c:v>
                </c:pt>
                <c:pt idx="98">
                  <c:v>2.4583287239074698</c:v>
                </c:pt>
                <c:pt idx="99">
                  <c:v>2.3999953269958398</c:v>
                </c:pt>
                <c:pt idx="100">
                  <c:v>2.3416619300842201</c:v>
                </c:pt>
                <c:pt idx="101">
                  <c:v>2.2833285331725999</c:v>
                </c:pt>
                <c:pt idx="102">
                  <c:v>2.2249951362609801</c:v>
                </c:pt>
                <c:pt idx="103">
                  <c:v>2.1666617393493599</c:v>
                </c:pt>
                <c:pt idx="104">
                  <c:v>2.1083283424377401</c:v>
                </c:pt>
                <c:pt idx="105">
                  <c:v>2.0499949455261199</c:v>
                </c:pt>
                <c:pt idx="106">
                  <c:v>1.9916616678237899</c:v>
                </c:pt>
                <c:pt idx="107">
                  <c:v>1.93332839012146</c:v>
                </c:pt>
                <c:pt idx="108">
                  <c:v>1.87499511241912</c:v>
                </c:pt>
                <c:pt idx="109">
                  <c:v>1.81666183471679</c:v>
                </c:pt>
                <c:pt idx="110">
                  <c:v>1.75832855701446</c:v>
                </c:pt>
                <c:pt idx="111">
                  <c:v>1.69999527931213</c:v>
                </c:pt>
                <c:pt idx="112">
                  <c:v>1.6416620016098</c:v>
                </c:pt>
                <c:pt idx="113">
                  <c:v>1.58332872390747</c:v>
                </c:pt>
                <c:pt idx="114">
                  <c:v>1.5249954462051301</c:v>
                </c:pt>
                <c:pt idx="115">
                  <c:v>1.4666621685028001</c:v>
                </c:pt>
                <c:pt idx="116">
                  <c:v>1.4083288908004701</c:v>
                </c:pt>
                <c:pt idx="117">
                  <c:v>1.3499956130981401</c:v>
                </c:pt>
                <c:pt idx="118">
                  <c:v>1.2916623353958101</c:v>
                </c:pt>
                <c:pt idx="119">
                  <c:v>1.2333290576934799</c:v>
                </c:pt>
                <c:pt idx="120">
                  <c:v>1.1749957799911499</c:v>
                </c:pt>
                <c:pt idx="121">
                  <c:v>1.1166625022888099</c:v>
                </c:pt>
                <c:pt idx="122">
                  <c:v>1.0583292245864799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071-413B-BA79-6F35AD7B2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76688"/>
        <c:axId val="1504578864"/>
        <c:extLst/>
      </c:scatterChart>
      <c:valAx>
        <c:axId val="1504576688"/>
        <c:scaling>
          <c:orientation val="minMax"/>
          <c:max val="16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78864"/>
        <c:crosses val="autoZero"/>
        <c:crossBetween val="midCat"/>
      </c:valAx>
      <c:valAx>
        <c:axId val="150457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76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- </a:t>
            </a:r>
            <a:r>
              <a:rPr lang="en-US" b="1" baseline="0">
                <a:solidFill>
                  <a:sysClr val="windowText" lastClr="000000"/>
                </a:solidFill>
              </a:rPr>
              <a:t>100%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descendentes_100'!$E$6:$E$167</c:f>
              <c:numCache>
                <c:formatCode>General</c:formatCode>
                <c:ptCount val="162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5.8010000000000002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8.9009999999999998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12.601000000000001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16.001000000000001</c:v>
                </c:pt>
                <c:pt idx="161">
                  <c:v>16.100000000000001</c:v>
                </c:pt>
              </c:numCache>
            </c:numRef>
          </c:xVal>
          <c:yVal>
            <c:numRef>
              <c:f>'Reg_Escalones descendentes_100'!$F$6:$F$167</c:f>
              <c:numCache>
                <c:formatCode>General</c:formatCode>
                <c:ptCount val="162"/>
                <c:pt idx="0">
                  <c:v>6.6137642860412598</c:v>
                </c:pt>
                <c:pt idx="1">
                  <c:v>6.61930227279663</c:v>
                </c:pt>
                <c:pt idx="2">
                  <c:v>6.6174063682556099</c:v>
                </c:pt>
                <c:pt idx="3">
                  <c:v>6.6212158203125</c:v>
                </c:pt>
                <c:pt idx="4">
                  <c:v>6.6221976280212402</c:v>
                </c:pt>
                <c:pt idx="5">
                  <c:v>6.6097540855407697</c:v>
                </c:pt>
                <c:pt idx="6">
                  <c:v>6.6045813560485804</c:v>
                </c:pt>
                <c:pt idx="7">
                  <c:v>6.60766172409057</c:v>
                </c:pt>
                <c:pt idx="8">
                  <c:v>6.6083350181579501</c:v>
                </c:pt>
                <c:pt idx="9">
                  <c:v>6.6083588600158603</c:v>
                </c:pt>
                <c:pt idx="10">
                  <c:v>6.62249755859375</c:v>
                </c:pt>
                <c:pt idx="11">
                  <c:v>6.6231894493103001</c:v>
                </c:pt>
                <c:pt idx="12">
                  <c:v>6.6223115921020499</c:v>
                </c:pt>
                <c:pt idx="13">
                  <c:v>6.6216897964477504</c:v>
                </c:pt>
                <c:pt idx="14">
                  <c:v>6.6227526664733798</c:v>
                </c:pt>
                <c:pt idx="15">
                  <c:v>6.6220545768737704</c:v>
                </c:pt>
                <c:pt idx="16">
                  <c:v>6.62255811691284</c:v>
                </c:pt>
                <c:pt idx="17">
                  <c:v>6.62255811691284</c:v>
                </c:pt>
                <c:pt idx="18">
                  <c:v>6.6120095252990696</c:v>
                </c:pt>
                <c:pt idx="19">
                  <c:v>6.6104936599731401</c:v>
                </c:pt>
                <c:pt idx="20">
                  <c:v>6.6120262145995996</c:v>
                </c:pt>
                <c:pt idx="21">
                  <c:v>6.6108775138854901</c:v>
                </c:pt>
                <c:pt idx="22">
                  <c:v>6.6117019653320304</c:v>
                </c:pt>
                <c:pt idx="23">
                  <c:v>6.6110849380493102</c:v>
                </c:pt>
                <c:pt idx="24">
                  <c:v>6.6099734306335396</c:v>
                </c:pt>
                <c:pt idx="25">
                  <c:v>6.6138224601745597</c:v>
                </c:pt>
                <c:pt idx="26">
                  <c:v>6.6075911521911603</c:v>
                </c:pt>
                <c:pt idx="27">
                  <c:v>6.6027579307556099</c:v>
                </c:pt>
                <c:pt idx="28">
                  <c:v>6.6015496253967196</c:v>
                </c:pt>
                <c:pt idx="29">
                  <c:v>6.5977625846862704</c:v>
                </c:pt>
                <c:pt idx="30">
                  <c:v>6.5888557434081996</c:v>
                </c:pt>
                <c:pt idx="31">
                  <c:v>6.5852084159851003</c:v>
                </c:pt>
                <c:pt idx="32">
                  <c:v>6.5832343101501403</c:v>
                </c:pt>
                <c:pt idx="33">
                  <c:v>6.5710868835449201</c:v>
                </c:pt>
                <c:pt idx="34">
                  <c:v>6.4923501014709402</c:v>
                </c:pt>
                <c:pt idx="35">
                  <c:v>6.4828376770019496</c:v>
                </c:pt>
                <c:pt idx="36">
                  <c:v>6.4785838127136204</c:v>
                </c:pt>
                <c:pt idx="37">
                  <c:v>6.48020315170288</c:v>
                </c:pt>
                <c:pt idx="38">
                  <c:v>6.4759788513183496</c:v>
                </c:pt>
                <c:pt idx="39">
                  <c:v>6.4740481376647896</c:v>
                </c:pt>
                <c:pt idx="40">
                  <c:v>6.4800653457641602</c:v>
                </c:pt>
                <c:pt idx="41">
                  <c:v>6.4262771606445304</c:v>
                </c:pt>
                <c:pt idx="42">
                  <c:v>6.3732447624206499</c:v>
                </c:pt>
                <c:pt idx="43">
                  <c:v>6.3401412963867099</c:v>
                </c:pt>
                <c:pt idx="44">
                  <c:v>6.33929014205932</c:v>
                </c:pt>
                <c:pt idx="45">
                  <c:v>6.2094750404357901</c:v>
                </c:pt>
                <c:pt idx="46">
                  <c:v>6.1939315795898402</c:v>
                </c:pt>
                <c:pt idx="47">
                  <c:v>6.1851687431335396</c:v>
                </c:pt>
                <c:pt idx="48">
                  <c:v>6.0775980949401802</c:v>
                </c:pt>
                <c:pt idx="49">
                  <c:v>5.98492002487182</c:v>
                </c:pt>
                <c:pt idx="50">
                  <c:v>5.7940530776977504</c:v>
                </c:pt>
                <c:pt idx="51">
                  <c:v>5.7172350883483798</c:v>
                </c:pt>
                <c:pt idx="52">
                  <c:v>5.7149362564086896</c:v>
                </c:pt>
                <c:pt idx="53">
                  <c:v>5.7165656089782697</c:v>
                </c:pt>
                <c:pt idx="54">
                  <c:v>5.7185249328613201</c:v>
                </c:pt>
                <c:pt idx="55">
                  <c:v>5.7207179069518999</c:v>
                </c:pt>
                <c:pt idx="56">
                  <c:v>5.71864414215087</c:v>
                </c:pt>
                <c:pt idx="57">
                  <c:v>5.6411013603210396</c:v>
                </c:pt>
                <c:pt idx="58">
                  <c:v>5.4173011779785103</c:v>
                </c:pt>
                <c:pt idx="59">
                  <c:v>5.3450531959533603</c:v>
                </c:pt>
                <c:pt idx="60">
                  <c:v>5.23783111572265</c:v>
                </c:pt>
                <c:pt idx="61">
                  <c:v>5.0209193229675204</c:v>
                </c:pt>
                <c:pt idx="62">
                  <c:v>4.9952630996704102</c:v>
                </c:pt>
                <c:pt idx="63">
                  <c:v>4.9982132911682102</c:v>
                </c:pt>
                <c:pt idx="64">
                  <c:v>4.9976959228515598</c:v>
                </c:pt>
                <c:pt idx="65">
                  <c:v>4.9794549942016602</c:v>
                </c:pt>
                <c:pt idx="66">
                  <c:v>4.7369880676269496</c:v>
                </c:pt>
                <c:pt idx="67">
                  <c:v>4.7369880676269496</c:v>
                </c:pt>
                <c:pt idx="68">
                  <c:v>4.7369880676269496</c:v>
                </c:pt>
                <c:pt idx="69">
                  <c:v>4.5524110794067303</c:v>
                </c:pt>
                <c:pt idx="70">
                  <c:v>4.5441460609436</c:v>
                </c:pt>
                <c:pt idx="71">
                  <c:v>4.5470185279846103</c:v>
                </c:pt>
                <c:pt idx="72">
                  <c:v>4.5462541580200098</c:v>
                </c:pt>
                <c:pt idx="73">
                  <c:v>4.4831476211547798</c:v>
                </c:pt>
                <c:pt idx="74">
                  <c:v>4.3092384338378897</c:v>
                </c:pt>
                <c:pt idx="75">
                  <c:v>4.1212944984436</c:v>
                </c:pt>
                <c:pt idx="76">
                  <c:v>4.0953125953674299</c:v>
                </c:pt>
                <c:pt idx="77">
                  <c:v>4.0933251380920401</c:v>
                </c:pt>
                <c:pt idx="78">
                  <c:v>4.0911173820495597</c:v>
                </c:pt>
                <c:pt idx="79">
                  <c:v>4.0887780189514098</c:v>
                </c:pt>
                <c:pt idx="80">
                  <c:v>4.0938096046447701</c:v>
                </c:pt>
                <c:pt idx="81">
                  <c:v>3.9818589687347399</c:v>
                </c:pt>
                <c:pt idx="82">
                  <c:v>3.91392970085144</c:v>
                </c:pt>
                <c:pt idx="83">
                  <c:v>3.7117850780486998</c:v>
                </c:pt>
                <c:pt idx="84">
                  <c:v>3.6603684425353999</c:v>
                </c:pt>
                <c:pt idx="85">
                  <c:v>3.6624329090118399</c:v>
                </c:pt>
                <c:pt idx="86">
                  <c:v>3.6618995666503902</c:v>
                </c:pt>
                <c:pt idx="87">
                  <c:v>3.659113407135</c:v>
                </c:pt>
                <c:pt idx="88">
                  <c:v>3.65968489646911</c:v>
                </c:pt>
                <c:pt idx="89">
                  <c:v>3.6535675525665199</c:v>
                </c:pt>
                <c:pt idx="90">
                  <c:v>3.4079940319061199</c:v>
                </c:pt>
                <c:pt idx="91">
                  <c:v>3.3176200389861998</c:v>
                </c:pt>
                <c:pt idx="92">
                  <c:v>3.21066069602966</c:v>
                </c:pt>
                <c:pt idx="93">
                  <c:v>3.2064797878265301</c:v>
                </c:pt>
                <c:pt idx="94">
                  <c:v>3.20568776130676</c:v>
                </c:pt>
                <c:pt idx="95">
                  <c:v>3.2049605846404998</c:v>
                </c:pt>
                <c:pt idx="96">
                  <c:v>3.2050492763519198</c:v>
                </c:pt>
                <c:pt idx="97">
                  <c:v>3.18476343154907</c:v>
                </c:pt>
                <c:pt idx="98">
                  <c:v>2.9891242980957</c:v>
                </c:pt>
                <c:pt idx="99">
                  <c:v>2.8177926540374698</c:v>
                </c:pt>
                <c:pt idx="100">
                  <c:v>2.72813725471496</c:v>
                </c:pt>
                <c:pt idx="101">
                  <c:v>2.7244689464568999</c:v>
                </c:pt>
                <c:pt idx="102">
                  <c:v>2.7257728576660099</c:v>
                </c:pt>
                <c:pt idx="103">
                  <c:v>2.7256920337677002</c:v>
                </c:pt>
                <c:pt idx="104">
                  <c:v>2.7256553173065101</c:v>
                </c:pt>
                <c:pt idx="105">
                  <c:v>2.66081547737121</c:v>
                </c:pt>
                <c:pt idx="106">
                  <c:v>2.5068130493164</c:v>
                </c:pt>
                <c:pt idx="107">
                  <c:v>2.2956550121307302</c:v>
                </c:pt>
                <c:pt idx="108">
                  <c:v>2.26676249504089</c:v>
                </c:pt>
                <c:pt idx="109">
                  <c:v>2.2688775062561</c:v>
                </c:pt>
                <c:pt idx="110">
                  <c:v>2.2696144580840998</c:v>
                </c:pt>
                <c:pt idx="111">
                  <c:v>2.26758360862731</c:v>
                </c:pt>
                <c:pt idx="112">
                  <c:v>2.2704224586486799</c:v>
                </c:pt>
                <c:pt idx="113">
                  <c:v>2.1796424388885498</c:v>
                </c:pt>
                <c:pt idx="114">
                  <c:v>2.0773124694824201</c:v>
                </c:pt>
                <c:pt idx="115">
                  <c:v>1.93114697933197</c:v>
                </c:pt>
                <c:pt idx="116">
                  <c:v>1.8142006397247299</c:v>
                </c:pt>
                <c:pt idx="117">
                  <c:v>1.8142006397247299</c:v>
                </c:pt>
                <c:pt idx="118">
                  <c:v>1.81615602970123</c:v>
                </c:pt>
                <c:pt idx="119">
                  <c:v>1.81692886352539</c:v>
                </c:pt>
                <c:pt idx="120">
                  <c:v>1.8170204162597601</c:v>
                </c:pt>
                <c:pt idx="121">
                  <c:v>1.7456406354904099</c:v>
                </c:pt>
                <c:pt idx="122">
                  <c:v>1.60450446605682</c:v>
                </c:pt>
                <c:pt idx="123">
                  <c:v>1.3980683088302599</c:v>
                </c:pt>
                <c:pt idx="124">
                  <c:v>1.3329781293869001</c:v>
                </c:pt>
                <c:pt idx="125">
                  <c:v>1.33530962467193</c:v>
                </c:pt>
                <c:pt idx="126">
                  <c:v>1.3359177112579299</c:v>
                </c:pt>
                <c:pt idx="127">
                  <c:v>1.33354115486145</c:v>
                </c:pt>
                <c:pt idx="128">
                  <c:v>1.3350929021835301</c:v>
                </c:pt>
                <c:pt idx="129">
                  <c:v>1.3315346240997299</c:v>
                </c:pt>
                <c:pt idx="130">
                  <c:v>1.2097984552383401</c:v>
                </c:pt>
                <c:pt idx="131">
                  <c:v>1.1347793340682899</c:v>
                </c:pt>
                <c:pt idx="132">
                  <c:v>1.0855247974395701</c:v>
                </c:pt>
                <c:pt idx="133">
                  <c:v>1.0829437971115099</c:v>
                </c:pt>
                <c:pt idx="134">
                  <c:v>1.08122634887695</c:v>
                </c:pt>
                <c:pt idx="135">
                  <c:v>1.0820846557617101</c:v>
                </c:pt>
                <c:pt idx="136">
                  <c:v>1.08067631721496</c:v>
                </c:pt>
                <c:pt idx="137">
                  <c:v>1.07662737369537</c:v>
                </c:pt>
                <c:pt idx="138">
                  <c:v>1.0538094043731601</c:v>
                </c:pt>
                <c:pt idx="139">
                  <c:v>1.0329788923263501</c:v>
                </c:pt>
                <c:pt idx="140">
                  <c:v>1.01162338256835</c:v>
                </c:pt>
                <c:pt idx="141">
                  <c:v>1.0078705549240099</c:v>
                </c:pt>
                <c:pt idx="142">
                  <c:v>1.0071204900741499</c:v>
                </c:pt>
                <c:pt idx="143">
                  <c:v>1.00863492488861</c:v>
                </c:pt>
                <c:pt idx="144">
                  <c:v>1.00947725772857</c:v>
                </c:pt>
                <c:pt idx="145">
                  <c:v>1.0088700056076001</c:v>
                </c:pt>
                <c:pt idx="146">
                  <c:v>1.0058082342147801</c:v>
                </c:pt>
                <c:pt idx="147">
                  <c:v>1.0038414001464799</c:v>
                </c:pt>
                <c:pt idx="148">
                  <c:v>1.0040321350097601</c:v>
                </c:pt>
                <c:pt idx="149">
                  <c:v>1.00291752815246</c:v>
                </c:pt>
                <c:pt idx="150">
                  <c:v>1.0024276971817001</c:v>
                </c:pt>
                <c:pt idx="151">
                  <c:v>1.00182044506073</c:v>
                </c:pt>
                <c:pt idx="152">
                  <c:v>1.0034767389297401</c:v>
                </c:pt>
                <c:pt idx="153">
                  <c:v>1.0018570423126201</c:v>
                </c:pt>
                <c:pt idx="154">
                  <c:v>1.0043267011642401</c:v>
                </c:pt>
                <c:pt idx="155">
                  <c:v>1.0026451349258401</c:v>
                </c:pt>
                <c:pt idx="156">
                  <c:v>1.00199127197265</c:v>
                </c:pt>
                <c:pt idx="157">
                  <c:v>1.0027573108673</c:v>
                </c:pt>
                <c:pt idx="158">
                  <c:v>1.00439453125</c:v>
                </c:pt>
                <c:pt idx="159">
                  <c:v>1.0046364068984901</c:v>
                </c:pt>
                <c:pt idx="160">
                  <c:v>1.0026009082794101</c:v>
                </c:pt>
                <c:pt idx="161">
                  <c:v>1.00346910953521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17-44D9-AD91-53CE02D1278D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descendentes_100'!$E$6:$E$167</c:f>
              <c:numCache>
                <c:formatCode>General</c:formatCode>
                <c:ptCount val="162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5.8010000000000002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8.9009999999999998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12.601000000000001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16.001000000000001</c:v>
                </c:pt>
                <c:pt idx="161">
                  <c:v>16.100000000000001</c:v>
                </c:pt>
              </c:numCache>
            </c:numRef>
          </c:xVal>
          <c:yVal>
            <c:numRef>
              <c:f>'Reg_Escalones descendentes_100'!$H$6:$H$167</c:f>
              <c:numCache>
                <c:formatCode>General</c:formatCode>
                <c:ptCount val="162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6.5999999046325604</c:v>
                </c:pt>
                <c:pt idx="4">
                  <c:v>6.5999999046325604</c:v>
                </c:pt>
                <c:pt idx="5">
                  <c:v>6.5999999046325604</c:v>
                </c:pt>
                <c:pt idx="6">
                  <c:v>6.5999999046325604</c:v>
                </c:pt>
                <c:pt idx="7">
                  <c:v>6.5999999046325604</c:v>
                </c:pt>
                <c:pt idx="8">
                  <c:v>6.5999999046325604</c:v>
                </c:pt>
                <c:pt idx="9">
                  <c:v>6.5999999046325604</c:v>
                </c:pt>
                <c:pt idx="10">
                  <c:v>6.5999999046325604</c:v>
                </c:pt>
                <c:pt idx="11">
                  <c:v>6.5999999046325604</c:v>
                </c:pt>
                <c:pt idx="12">
                  <c:v>6.5999999046325604</c:v>
                </c:pt>
                <c:pt idx="13">
                  <c:v>6.5999999046325604</c:v>
                </c:pt>
                <c:pt idx="14">
                  <c:v>6.5999999046325604</c:v>
                </c:pt>
                <c:pt idx="15">
                  <c:v>6.5999999046325604</c:v>
                </c:pt>
                <c:pt idx="16">
                  <c:v>6.5999999046325604</c:v>
                </c:pt>
                <c:pt idx="17">
                  <c:v>6.5999999046325604</c:v>
                </c:pt>
                <c:pt idx="18">
                  <c:v>6.5999999046325604</c:v>
                </c:pt>
                <c:pt idx="19">
                  <c:v>6.5999999046325604</c:v>
                </c:pt>
                <c:pt idx="20">
                  <c:v>6.5999999046325604</c:v>
                </c:pt>
                <c:pt idx="21">
                  <c:v>6.5999999046325604</c:v>
                </c:pt>
                <c:pt idx="22">
                  <c:v>6.5999999046325604</c:v>
                </c:pt>
                <c:pt idx="23">
                  <c:v>6.5999999046325604</c:v>
                </c:pt>
                <c:pt idx="24">
                  <c:v>6.5416665077209402</c:v>
                </c:pt>
                <c:pt idx="25">
                  <c:v>6.48333311080932</c:v>
                </c:pt>
                <c:pt idx="26">
                  <c:v>6.4249997138976997</c:v>
                </c:pt>
                <c:pt idx="27">
                  <c:v>6.3666663169860804</c:v>
                </c:pt>
                <c:pt idx="28">
                  <c:v>6.3083329200744602</c:v>
                </c:pt>
                <c:pt idx="29">
                  <c:v>6.24999952316284</c:v>
                </c:pt>
                <c:pt idx="30">
                  <c:v>6.1916661262512198</c:v>
                </c:pt>
                <c:pt idx="31">
                  <c:v>6.1333327293395996</c:v>
                </c:pt>
                <c:pt idx="32">
                  <c:v>6.0749993324279696</c:v>
                </c:pt>
                <c:pt idx="33">
                  <c:v>6.0166659355163503</c:v>
                </c:pt>
                <c:pt idx="34">
                  <c:v>5.9583325386047301</c:v>
                </c:pt>
                <c:pt idx="35">
                  <c:v>5.8999991416931099</c:v>
                </c:pt>
                <c:pt idx="36">
                  <c:v>5.8416657447814897</c:v>
                </c:pt>
                <c:pt idx="37">
                  <c:v>5.7833323478698704</c:v>
                </c:pt>
                <c:pt idx="38">
                  <c:v>5.7249989509582502</c:v>
                </c:pt>
                <c:pt idx="39">
                  <c:v>5.66666555404663</c:v>
                </c:pt>
                <c:pt idx="40">
                  <c:v>5.6083321571350098</c:v>
                </c:pt>
                <c:pt idx="41">
                  <c:v>5.5499987602233798</c:v>
                </c:pt>
                <c:pt idx="42">
                  <c:v>5.4916653633117596</c:v>
                </c:pt>
                <c:pt idx="43">
                  <c:v>5.4333319664001403</c:v>
                </c:pt>
                <c:pt idx="44">
                  <c:v>5.3749985694885201</c:v>
                </c:pt>
                <c:pt idx="45">
                  <c:v>5.3166651725768999</c:v>
                </c:pt>
                <c:pt idx="46">
                  <c:v>5.2583317756652797</c:v>
                </c:pt>
                <c:pt idx="47">
                  <c:v>5.1999983787536603</c:v>
                </c:pt>
                <c:pt idx="48">
                  <c:v>5.1416649818420401</c:v>
                </c:pt>
                <c:pt idx="49">
                  <c:v>5.0833315849304199</c:v>
                </c:pt>
                <c:pt idx="50">
                  <c:v>5.0249981880187899</c:v>
                </c:pt>
                <c:pt idx="51">
                  <c:v>4.9666647911071697</c:v>
                </c:pt>
                <c:pt idx="52">
                  <c:v>4.9083313941955504</c:v>
                </c:pt>
                <c:pt idx="53">
                  <c:v>4.8499979972839302</c:v>
                </c:pt>
                <c:pt idx="54">
                  <c:v>4.79166460037231</c:v>
                </c:pt>
                <c:pt idx="55">
                  <c:v>4.7333312034606898</c:v>
                </c:pt>
                <c:pt idx="56">
                  <c:v>4.6749978065490696</c:v>
                </c:pt>
                <c:pt idx="57">
                  <c:v>4.6166644096374503</c:v>
                </c:pt>
                <c:pt idx="58">
                  <c:v>4.5583310127258301</c:v>
                </c:pt>
                <c:pt idx="59">
                  <c:v>4.4999976158142001</c:v>
                </c:pt>
                <c:pt idx="60">
                  <c:v>4.4416642189025799</c:v>
                </c:pt>
                <c:pt idx="61">
                  <c:v>4.3833308219909597</c:v>
                </c:pt>
                <c:pt idx="62">
                  <c:v>4.3249974250793404</c:v>
                </c:pt>
                <c:pt idx="63">
                  <c:v>4.2666640281677202</c:v>
                </c:pt>
                <c:pt idx="64">
                  <c:v>4.2083306312561</c:v>
                </c:pt>
                <c:pt idx="65">
                  <c:v>4.1499972343444798</c:v>
                </c:pt>
                <c:pt idx="66">
                  <c:v>4.0916638374328604</c:v>
                </c:pt>
                <c:pt idx="67">
                  <c:v>4.0333304405212402</c:v>
                </c:pt>
                <c:pt idx="68">
                  <c:v>3.9749970436096098</c:v>
                </c:pt>
                <c:pt idx="69">
                  <c:v>3.9166636466979901</c:v>
                </c:pt>
                <c:pt idx="70">
                  <c:v>3.8583302497863698</c:v>
                </c:pt>
                <c:pt idx="71">
                  <c:v>3.7999968528747501</c:v>
                </c:pt>
                <c:pt idx="72">
                  <c:v>3.7416634559631299</c:v>
                </c:pt>
                <c:pt idx="73">
                  <c:v>3.6833300590515101</c:v>
                </c:pt>
                <c:pt idx="74">
                  <c:v>3.6249966621398899</c:v>
                </c:pt>
                <c:pt idx="75">
                  <c:v>3.5666632652282702</c:v>
                </c:pt>
                <c:pt idx="76">
                  <c:v>3.5083298683166499</c:v>
                </c:pt>
                <c:pt idx="77">
                  <c:v>3.44999647140502</c:v>
                </c:pt>
                <c:pt idx="78">
                  <c:v>3.3916630744934002</c:v>
                </c:pt>
                <c:pt idx="79">
                  <c:v>3.33332967758178</c:v>
                </c:pt>
                <c:pt idx="80">
                  <c:v>3.2749962806701598</c:v>
                </c:pt>
                <c:pt idx="81">
                  <c:v>3.21666288375854</c:v>
                </c:pt>
                <c:pt idx="82">
                  <c:v>3.1583294868469198</c:v>
                </c:pt>
                <c:pt idx="83">
                  <c:v>3.0999960899353001</c:v>
                </c:pt>
                <c:pt idx="84">
                  <c:v>3.0416626930236799</c:v>
                </c:pt>
                <c:pt idx="85">
                  <c:v>2.9833292961120601</c:v>
                </c:pt>
                <c:pt idx="86">
                  <c:v>2.9249958992004301</c:v>
                </c:pt>
                <c:pt idx="87">
                  <c:v>2.8666625022888099</c:v>
                </c:pt>
                <c:pt idx="88">
                  <c:v>2.8083291053771902</c:v>
                </c:pt>
                <c:pt idx="89">
                  <c:v>2.74999570846557</c:v>
                </c:pt>
                <c:pt idx="90">
                  <c:v>2.6916623115539502</c:v>
                </c:pt>
                <c:pt idx="91">
                  <c:v>2.63332891464233</c:v>
                </c:pt>
                <c:pt idx="92">
                  <c:v>2.5749955177307098</c:v>
                </c:pt>
                <c:pt idx="93">
                  <c:v>2.51666212081909</c:v>
                </c:pt>
                <c:pt idx="94">
                  <c:v>2.4583287239074698</c:v>
                </c:pt>
                <c:pt idx="95">
                  <c:v>2.3999953269958398</c:v>
                </c:pt>
                <c:pt idx="96">
                  <c:v>2.3416619300842201</c:v>
                </c:pt>
                <c:pt idx="97">
                  <c:v>2.2833285331725999</c:v>
                </c:pt>
                <c:pt idx="98">
                  <c:v>2.2249951362609801</c:v>
                </c:pt>
                <c:pt idx="99">
                  <c:v>2.1666617393493599</c:v>
                </c:pt>
                <c:pt idx="100">
                  <c:v>2.1083283424377401</c:v>
                </c:pt>
                <c:pt idx="101">
                  <c:v>2.0499949455261199</c:v>
                </c:pt>
                <c:pt idx="102">
                  <c:v>1.9916616678237899</c:v>
                </c:pt>
                <c:pt idx="103">
                  <c:v>1.93332839012146</c:v>
                </c:pt>
                <c:pt idx="104">
                  <c:v>1.87499511241912</c:v>
                </c:pt>
                <c:pt idx="105">
                  <c:v>1.81666183471679</c:v>
                </c:pt>
                <c:pt idx="106">
                  <c:v>1.75832855701446</c:v>
                </c:pt>
                <c:pt idx="107">
                  <c:v>1.69999527931213</c:v>
                </c:pt>
                <c:pt idx="108">
                  <c:v>1.6416620016098</c:v>
                </c:pt>
                <c:pt idx="109">
                  <c:v>1.58332872390747</c:v>
                </c:pt>
                <c:pt idx="110">
                  <c:v>1.5249954462051301</c:v>
                </c:pt>
                <c:pt idx="111">
                  <c:v>1.4666621685028001</c:v>
                </c:pt>
                <c:pt idx="112">
                  <c:v>1.4083288908004701</c:v>
                </c:pt>
                <c:pt idx="113">
                  <c:v>1.3499956130981401</c:v>
                </c:pt>
                <c:pt idx="114">
                  <c:v>1.2916623353958101</c:v>
                </c:pt>
                <c:pt idx="115">
                  <c:v>1.2333290576934799</c:v>
                </c:pt>
                <c:pt idx="116">
                  <c:v>1.1749957799911499</c:v>
                </c:pt>
                <c:pt idx="117">
                  <c:v>1.1166625022888099</c:v>
                </c:pt>
                <c:pt idx="118">
                  <c:v>1.0583292245864799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517-44D9-AD91-53CE02D12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91920"/>
        <c:axId val="1504595728"/>
        <c:extLst/>
      </c:scatterChart>
      <c:valAx>
        <c:axId val="1504591920"/>
        <c:scaling>
          <c:orientation val="minMax"/>
          <c:max val="16.10000000000000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95728"/>
        <c:crosses val="autoZero"/>
        <c:crossBetween val="midCat"/>
      </c:valAx>
      <c:valAx>
        <c:axId val="150459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91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- </a:t>
            </a:r>
            <a:r>
              <a:rPr lang="en-US" b="1" baseline="0">
                <a:solidFill>
                  <a:sysClr val="windowText" lastClr="000000"/>
                </a:solidFill>
              </a:rPr>
              <a:t>100%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descendentes_100'!$I$6:$I$164</c:f>
              <c:numCache>
                <c:formatCode>General</c:formatCode>
                <c:ptCount val="159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2.9009999999999998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6.9009999999999998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10.301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12.701000000000001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14.000999999999999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</c:numCache>
            </c:numRef>
          </c:xVal>
          <c:yVal>
            <c:numRef>
              <c:f>'Reg_Escalones descendentes_100'!$J$6:$J$164</c:f>
              <c:numCache>
                <c:formatCode>General</c:formatCode>
                <c:ptCount val="159"/>
                <c:pt idx="0">
                  <c:v>6.5902719497680602</c:v>
                </c:pt>
                <c:pt idx="1">
                  <c:v>6.5837907791137598</c:v>
                </c:pt>
                <c:pt idx="2">
                  <c:v>6.57767486572265</c:v>
                </c:pt>
                <c:pt idx="3">
                  <c:v>6.5794434547424299</c:v>
                </c:pt>
                <c:pt idx="4">
                  <c:v>6.5940051078796298</c:v>
                </c:pt>
                <c:pt idx="5">
                  <c:v>6.6038069725036603</c:v>
                </c:pt>
                <c:pt idx="6">
                  <c:v>6.6049456596374503</c:v>
                </c:pt>
                <c:pt idx="7">
                  <c:v>6.6061615943908603</c:v>
                </c:pt>
                <c:pt idx="8">
                  <c:v>6.6029634475707999</c:v>
                </c:pt>
                <c:pt idx="9">
                  <c:v>6.6016154289245597</c:v>
                </c:pt>
                <c:pt idx="10">
                  <c:v>6.60337162017822</c:v>
                </c:pt>
                <c:pt idx="11">
                  <c:v>6.6085104942321697</c:v>
                </c:pt>
                <c:pt idx="12">
                  <c:v>6.60386037826538</c:v>
                </c:pt>
                <c:pt idx="13">
                  <c:v>6.6059274673461896</c:v>
                </c:pt>
                <c:pt idx="14">
                  <c:v>6.6079001426696697</c:v>
                </c:pt>
                <c:pt idx="15">
                  <c:v>6.6083006858825604</c:v>
                </c:pt>
                <c:pt idx="16">
                  <c:v>6.6088266372680602</c:v>
                </c:pt>
                <c:pt idx="17">
                  <c:v>6.6113715171813903</c:v>
                </c:pt>
                <c:pt idx="18">
                  <c:v>6.6108384132385201</c:v>
                </c:pt>
                <c:pt idx="19">
                  <c:v>6.6108946800231898</c:v>
                </c:pt>
                <c:pt idx="20">
                  <c:v>6.6108946800231898</c:v>
                </c:pt>
                <c:pt idx="21">
                  <c:v>6.5991930961608798</c:v>
                </c:pt>
                <c:pt idx="22">
                  <c:v>6.59647464752197</c:v>
                </c:pt>
                <c:pt idx="23">
                  <c:v>6.5924792289733798</c:v>
                </c:pt>
                <c:pt idx="24">
                  <c:v>6.5943522453308097</c:v>
                </c:pt>
                <c:pt idx="25">
                  <c:v>6.5866327285766602</c:v>
                </c:pt>
                <c:pt idx="26">
                  <c:v>6.5847582817077601</c:v>
                </c:pt>
                <c:pt idx="27">
                  <c:v>6.5847086906433097</c:v>
                </c:pt>
                <c:pt idx="28">
                  <c:v>6.5870485305786097</c:v>
                </c:pt>
                <c:pt idx="29">
                  <c:v>6.5938606262206996</c:v>
                </c:pt>
                <c:pt idx="30">
                  <c:v>6.6071968078613201</c:v>
                </c:pt>
                <c:pt idx="31">
                  <c:v>6.6037545204162598</c:v>
                </c:pt>
                <c:pt idx="32">
                  <c:v>6.6055130958557102</c:v>
                </c:pt>
                <c:pt idx="33">
                  <c:v>6.6042609214782697</c:v>
                </c:pt>
                <c:pt idx="34">
                  <c:v>6.6040086746215803</c:v>
                </c:pt>
                <c:pt idx="35">
                  <c:v>6.6040315628051696</c:v>
                </c:pt>
                <c:pt idx="36">
                  <c:v>6.5534377098083496</c:v>
                </c:pt>
                <c:pt idx="37">
                  <c:v>6.4386706352233798</c:v>
                </c:pt>
                <c:pt idx="38">
                  <c:v>6.4231843948364196</c:v>
                </c:pt>
                <c:pt idx="39">
                  <c:v>6.4225573539733798</c:v>
                </c:pt>
                <c:pt idx="40">
                  <c:v>6.4204072952270499</c:v>
                </c:pt>
                <c:pt idx="41">
                  <c:v>6.4213790893554599</c:v>
                </c:pt>
                <c:pt idx="42">
                  <c:v>6.4186263084411603</c:v>
                </c:pt>
                <c:pt idx="43">
                  <c:v>6.4193606376647896</c:v>
                </c:pt>
                <c:pt idx="44">
                  <c:v>6.3664031028747496</c:v>
                </c:pt>
                <c:pt idx="45">
                  <c:v>6.0931878089904696</c:v>
                </c:pt>
                <c:pt idx="46">
                  <c:v>6.08550596237182</c:v>
                </c:pt>
                <c:pt idx="47">
                  <c:v>6.0875902175903303</c:v>
                </c:pt>
                <c:pt idx="48">
                  <c:v>6.0883631706237704</c:v>
                </c:pt>
                <c:pt idx="49">
                  <c:v>6.0875525474548304</c:v>
                </c:pt>
                <c:pt idx="50">
                  <c:v>6.0859713554382298</c:v>
                </c:pt>
                <c:pt idx="51">
                  <c:v>6.0877823829650799</c:v>
                </c:pt>
                <c:pt idx="52">
                  <c:v>6.0356955528259197</c:v>
                </c:pt>
                <c:pt idx="53">
                  <c:v>5.8698859214782697</c:v>
                </c:pt>
                <c:pt idx="54">
                  <c:v>5.7504744529724103</c:v>
                </c:pt>
                <c:pt idx="55">
                  <c:v>5.6877236366271902</c:v>
                </c:pt>
                <c:pt idx="56">
                  <c:v>5.6858763694763104</c:v>
                </c:pt>
                <c:pt idx="57">
                  <c:v>5.6884636878967196</c:v>
                </c:pt>
                <c:pt idx="58">
                  <c:v>5.6864671707153303</c:v>
                </c:pt>
                <c:pt idx="59">
                  <c:v>5.6834335327148402</c:v>
                </c:pt>
                <c:pt idx="60">
                  <c:v>5.6302714347839302</c:v>
                </c:pt>
                <c:pt idx="61">
                  <c:v>5.4033212661743102</c:v>
                </c:pt>
                <c:pt idx="62">
                  <c:v>5.2894821166992099</c:v>
                </c:pt>
                <c:pt idx="63">
                  <c:v>5.2012619972229004</c:v>
                </c:pt>
                <c:pt idx="64">
                  <c:v>5.2015123367309499</c:v>
                </c:pt>
                <c:pt idx="65">
                  <c:v>5.1998529434204102</c:v>
                </c:pt>
                <c:pt idx="66">
                  <c:v>5.1990771293640101</c:v>
                </c:pt>
                <c:pt idx="67">
                  <c:v>5.1970415115356401</c:v>
                </c:pt>
                <c:pt idx="68">
                  <c:v>5.1567697525024396</c:v>
                </c:pt>
                <c:pt idx="69">
                  <c:v>4.94720029830932</c:v>
                </c:pt>
                <c:pt idx="70">
                  <c:v>4.94720029830932</c:v>
                </c:pt>
                <c:pt idx="71">
                  <c:v>4.94720029830932</c:v>
                </c:pt>
                <c:pt idx="72">
                  <c:v>4.6897530555725098</c:v>
                </c:pt>
                <c:pt idx="73">
                  <c:v>4.6899819374084402</c:v>
                </c:pt>
                <c:pt idx="74">
                  <c:v>4.6880149841308496</c:v>
                </c:pt>
                <c:pt idx="75">
                  <c:v>4.6859817504882804</c:v>
                </c:pt>
                <c:pt idx="76">
                  <c:v>4.6538100242614702</c:v>
                </c:pt>
                <c:pt idx="77">
                  <c:v>4.5355372428893999</c:v>
                </c:pt>
                <c:pt idx="78">
                  <c:v>4.2654290199279696</c:v>
                </c:pt>
                <c:pt idx="79">
                  <c:v>4.1304550170898402</c:v>
                </c:pt>
                <c:pt idx="80">
                  <c:v>4.1184287071228001</c:v>
                </c:pt>
                <c:pt idx="81">
                  <c:v>4.1170020103454501</c:v>
                </c:pt>
                <c:pt idx="82">
                  <c:v>4.11590576171875</c:v>
                </c:pt>
                <c:pt idx="83">
                  <c:v>4.1148386001586896</c:v>
                </c:pt>
                <c:pt idx="84">
                  <c:v>4.0957360267639098</c:v>
                </c:pt>
                <c:pt idx="85">
                  <c:v>3.8697450160980198</c:v>
                </c:pt>
                <c:pt idx="86">
                  <c:v>3.72276306152343</c:v>
                </c:pt>
                <c:pt idx="87">
                  <c:v>3.62504887580871</c:v>
                </c:pt>
                <c:pt idx="88">
                  <c:v>3.6218566894531201</c:v>
                </c:pt>
                <c:pt idx="89">
                  <c:v>3.6185891628265301</c:v>
                </c:pt>
                <c:pt idx="90">
                  <c:v>3.6189668178558301</c:v>
                </c:pt>
                <c:pt idx="91">
                  <c:v>3.6168296337127601</c:v>
                </c:pt>
                <c:pt idx="92">
                  <c:v>3.5695436000823899</c:v>
                </c:pt>
                <c:pt idx="93">
                  <c:v>3.4245865345001198</c:v>
                </c:pt>
                <c:pt idx="94">
                  <c:v>3.2308869361877401</c:v>
                </c:pt>
                <c:pt idx="95">
                  <c:v>3.1683433055877601</c:v>
                </c:pt>
                <c:pt idx="96">
                  <c:v>3.1697685718536301</c:v>
                </c:pt>
                <c:pt idx="97">
                  <c:v>3.1675355434417698</c:v>
                </c:pt>
                <c:pt idx="98">
                  <c:v>3.1682846546172998</c:v>
                </c:pt>
                <c:pt idx="99">
                  <c:v>3.16248106956481</c:v>
                </c:pt>
                <c:pt idx="100">
                  <c:v>3.1581542491912802</c:v>
                </c:pt>
                <c:pt idx="101">
                  <c:v>3.0139396190643302</c:v>
                </c:pt>
                <c:pt idx="102">
                  <c:v>2.8330209255218501</c:v>
                </c:pt>
                <c:pt idx="103">
                  <c:v>2.7218430042266801</c:v>
                </c:pt>
                <c:pt idx="104">
                  <c:v>2.7251305580139098</c:v>
                </c:pt>
                <c:pt idx="105">
                  <c:v>2.72504210472106</c:v>
                </c:pt>
                <c:pt idx="106">
                  <c:v>2.7214829921722399</c:v>
                </c:pt>
                <c:pt idx="107">
                  <c:v>2.7249016761779701</c:v>
                </c:pt>
                <c:pt idx="108">
                  <c:v>2.6729385852813698</c:v>
                </c:pt>
                <c:pt idx="109">
                  <c:v>2.4862067699432302</c:v>
                </c:pt>
                <c:pt idx="110">
                  <c:v>2.3153915405273402</c:v>
                </c:pt>
                <c:pt idx="111">
                  <c:v>2.25027084350585</c:v>
                </c:pt>
                <c:pt idx="112">
                  <c:v>2.2504036426544101</c:v>
                </c:pt>
                <c:pt idx="113">
                  <c:v>2.2511055469512899</c:v>
                </c:pt>
                <c:pt idx="114">
                  <c:v>2.2482011318206698</c:v>
                </c:pt>
                <c:pt idx="115">
                  <c:v>2.25144267082214</c:v>
                </c:pt>
                <c:pt idx="116">
                  <c:v>2.2498528957366899</c:v>
                </c:pt>
                <c:pt idx="117">
                  <c:v>2.06682276725769</c:v>
                </c:pt>
                <c:pt idx="118">
                  <c:v>1.9069350957870399</c:v>
                </c:pt>
                <c:pt idx="119">
                  <c:v>1.79825747013092</c:v>
                </c:pt>
                <c:pt idx="120">
                  <c:v>1.79825747013092</c:v>
                </c:pt>
                <c:pt idx="121">
                  <c:v>1.79825747013092</c:v>
                </c:pt>
                <c:pt idx="122">
                  <c:v>1.79699254035949</c:v>
                </c:pt>
                <c:pt idx="123">
                  <c:v>1.7971512079238801</c:v>
                </c:pt>
                <c:pt idx="124">
                  <c:v>1.7289909124374301</c:v>
                </c:pt>
                <c:pt idx="125">
                  <c:v>1.61431968212127</c:v>
                </c:pt>
                <c:pt idx="126">
                  <c:v>1.39172899723052</c:v>
                </c:pt>
                <c:pt idx="127">
                  <c:v>1.3195816278457599</c:v>
                </c:pt>
                <c:pt idx="128">
                  <c:v>1.3165009021759</c:v>
                </c:pt>
                <c:pt idx="129">
                  <c:v>1.3154274225234901</c:v>
                </c:pt>
                <c:pt idx="130">
                  <c:v>1.3153160810470499</c:v>
                </c:pt>
                <c:pt idx="131">
                  <c:v>1.3146828413009599</c:v>
                </c:pt>
                <c:pt idx="132">
                  <c:v>1.31058502197265</c:v>
                </c:pt>
                <c:pt idx="133">
                  <c:v>1.21854937076568</c:v>
                </c:pt>
                <c:pt idx="134">
                  <c:v>1.1817886829376201</c:v>
                </c:pt>
                <c:pt idx="135">
                  <c:v>1.07768249511718</c:v>
                </c:pt>
                <c:pt idx="136">
                  <c:v>1.0802986621856601</c:v>
                </c:pt>
                <c:pt idx="137">
                  <c:v>1.0799797773361199</c:v>
                </c:pt>
                <c:pt idx="138">
                  <c:v>1.08095550537109</c:v>
                </c:pt>
                <c:pt idx="139">
                  <c:v>1.07826840877532</c:v>
                </c:pt>
                <c:pt idx="140">
                  <c:v>1.08008348941802</c:v>
                </c:pt>
                <c:pt idx="141">
                  <c:v>1.03825223445892</c:v>
                </c:pt>
                <c:pt idx="142">
                  <c:v>1.00945973396301</c:v>
                </c:pt>
                <c:pt idx="143">
                  <c:v>1.0053809881210301</c:v>
                </c:pt>
                <c:pt idx="144">
                  <c:v>1.00391161441802</c:v>
                </c:pt>
                <c:pt idx="145">
                  <c:v>1.00618207454681</c:v>
                </c:pt>
                <c:pt idx="146">
                  <c:v>1.0065994262695299</c:v>
                </c:pt>
                <c:pt idx="147">
                  <c:v>1.0051978826522801</c:v>
                </c:pt>
                <c:pt idx="148">
                  <c:v>1.00155413150787</c:v>
                </c:pt>
                <c:pt idx="149">
                  <c:v>1.00456166267395</c:v>
                </c:pt>
                <c:pt idx="150">
                  <c:v>1.0034805536270099</c:v>
                </c:pt>
                <c:pt idx="151">
                  <c:v>1.00364005565643</c:v>
                </c:pt>
                <c:pt idx="152">
                  <c:v>1.0008133649826001</c:v>
                </c:pt>
                <c:pt idx="153">
                  <c:v>1.0037612915039</c:v>
                </c:pt>
                <c:pt idx="154">
                  <c:v>1.0011284351348799</c:v>
                </c:pt>
                <c:pt idx="155">
                  <c:v>1.0025780200958201</c:v>
                </c:pt>
                <c:pt idx="156">
                  <c:v>1.0033158063888501</c:v>
                </c:pt>
                <c:pt idx="157">
                  <c:v>1.0016670227050699</c:v>
                </c:pt>
                <c:pt idx="158">
                  <c:v>0.99974673986434903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FF4-44EB-88F6-85AE85727706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descendentes_100'!$I$6:$I$164</c:f>
              <c:numCache>
                <c:formatCode>General</c:formatCode>
                <c:ptCount val="159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2.9009999999999998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6.9009999999999998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10.301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12.701000000000001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14.000999999999999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</c:numCache>
            </c:numRef>
          </c:xVal>
          <c:yVal>
            <c:numRef>
              <c:f>'Reg_Escalones descendentes_100'!$L$6:$L$164</c:f>
              <c:numCache>
                <c:formatCode>General</c:formatCode>
                <c:ptCount val="159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6.5999999046325604</c:v>
                </c:pt>
                <c:pt idx="4">
                  <c:v>6.5999999046325604</c:v>
                </c:pt>
                <c:pt idx="5">
                  <c:v>6.5999999046325604</c:v>
                </c:pt>
                <c:pt idx="6">
                  <c:v>6.5999999046325604</c:v>
                </c:pt>
                <c:pt idx="7">
                  <c:v>6.5999999046325604</c:v>
                </c:pt>
                <c:pt idx="8">
                  <c:v>6.5999999046325604</c:v>
                </c:pt>
                <c:pt idx="9">
                  <c:v>6.5999999046325604</c:v>
                </c:pt>
                <c:pt idx="10">
                  <c:v>6.5999999046325604</c:v>
                </c:pt>
                <c:pt idx="11">
                  <c:v>6.5999999046325604</c:v>
                </c:pt>
                <c:pt idx="12">
                  <c:v>6.5999999046325604</c:v>
                </c:pt>
                <c:pt idx="13">
                  <c:v>6.5999999046325604</c:v>
                </c:pt>
                <c:pt idx="14">
                  <c:v>6.5999999046325604</c:v>
                </c:pt>
                <c:pt idx="15">
                  <c:v>6.5999999046325604</c:v>
                </c:pt>
                <c:pt idx="16">
                  <c:v>6.5999999046325604</c:v>
                </c:pt>
                <c:pt idx="17">
                  <c:v>6.5999999046325604</c:v>
                </c:pt>
                <c:pt idx="18">
                  <c:v>6.5999999046325604</c:v>
                </c:pt>
                <c:pt idx="19">
                  <c:v>6.5999999046325604</c:v>
                </c:pt>
                <c:pt idx="20">
                  <c:v>6.5999999046325604</c:v>
                </c:pt>
                <c:pt idx="21">
                  <c:v>6.5999999046325604</c:v>
                </c:pt>
                <c:pt idx="22">
                  <c:v>6.5999999046325604</c:v>
                </c:pt>
                <c:pt idx="23">
                  <c:v>6.5999999046325604</c:v>
                </c:pt>
                <c:pt idx="24">
                  <c:v>6.5999999046325604</c:v>
                </c:pt>
                <c:pt idx="25">
                  <c:v>6.5999999046325604</c:v>
                </c:pt>
                <c:pt idx="26">
                  <c:v>6.5999999046325604</c:v>
                </c:pt>
                <c:pt idx="27">
                  <c:v>6.5416665077209402</c:v>
                </c:pt>
                <c:pt idx="28">
                  <c:v>6.48333311080932</c:v>
                </c:pt>
                <c:pt idx="29">
                  <c:v>6.4249997138976997</c:v>
                </c:pt>
                <c:pt idx="30">
                  <c:v>6.3666663169860804</c:v>
                </c:pt>
                <c:pt idx="31">
                  <c:v>6.3083329200744602</c:v>
                </c:pt>
                <c:pt idx="32">
                  <c:v>6.24999952316284</c:v>
                </c:pt>
                <c:pt idx="33">
                  <c:v>6.1916661262512198</c:v>
                </c:pt>
                <c:pt idx="34">
                  <c:v>6.1333327293395996</c:v>
                </c:pt>
                <c:pt idx="35">
                  <c:v>6.0749993324279696</c:v>
                </c:pt>
                <c:pt idx="36">
                  <c:v>6.0166659355163503</c:v>
                </c:pt>
                <c:pt idx="37">
                  <c:v>5.9583325386047301</c:v>
                </c:pt>
                <c:pt idx="38">
                  <c:v>5.8999991416931099</c:v>
                </c:pt>
                <c:pt idx="39">
                  <c:v>5.8416657447814897</c:v>
                </c:pt>
                <c:pt idx="40">
                  <c:v>5.7833323478698704</c:v>
                </c:pt>
                <c:pt idx="41">
                  <c:v>5.7249989509582502</c:v>
                </c:pt>
                <c:pt idx="42">
                  <c:v>5.66666555404663</c:v>
                </c:pt>
                <c:pt idx="43">
                  <c:v>5.6083321571350098</c:v>
                </c:pt>
                <c:pt idx="44">
                  <c:v>5.5499987602233798</c:v>
                </c:pt>
                <c:pt idx="45">
                  <c:v>5.4916653633117596</c:v>
                </c:pt>
                <c:pt idx="46">
                  <c:v>5.4333319664001403</c:v>
                </c:pt>
                <c:pt idx="47">
                  <c:v>5.3749985694885201</c:v>
                </c:pt>
                <c:pt idx="48">
                  <c:v>5.3166651725768999</c:v>
                </c:pt>
                <c:pt idx="49">
                  <c:v>5.2583317756652797</c:v>
                </c:pt>
                <c:pt idx="50">
                  <c:v>5.1999983787536603</c:v>
                </c:pt>
                <c:pt idx="51">
                  <c:v>5.1416649818420401</c:v>
                </c:pt>
                <c:pt idx="52">
                  <c:v>5.0833315849304199</c:v>
                </c:pt>
                <c:pt idx="53">
                  <c:v>5.0249981880187899</c:v>
                </c:pt>
                <c:pt idx="54">
                  <c:v>4.9666647911071697</c:v>
                </c:pt>
                <c:pt idx="55">
                  <c:v>4.9083313941955504</c:v>
                </c:pt>
                <c:pt idx="56">
                  <c:v>4.8499979972839302</c:v>
                </c:pt>
                <c:pt idx="57">
                  <c:v>4.79166460037231</c:v>
                </c:pt>
                <c:pt idx="58">
                  <c:v>4.7333312034606898</c:v>
                </c:pt>
                <c:pt idx="59">
                  <c:v>4.6749978065490696</c:v>
                </c:pt>
                <c:pt idx="60">
                  <c:v>4.6166644096374503</c:v>
                </c:pt>
                <c:pt idx="61">
                  <c:v>4.5583310127258301</c:v>
                </c:pt>
                <c:pt idx="62">
                  <c:v>4.4999976158142001</c:v>
                </c:pt>
                <c:pt idx="63">
                  <c:v>4.4416642189025799</c:v>
                </c:pt>
                <c:pt idx="64">
                  <c:v>4.3833308219909597</c:v>
                </c:pt>
                <c:pt idx="65">
                  <c:v>4.3249974250793404</c:v>
                </c:pt>
                <c:pt idx="66">
                  <c:v>4.2666640281677202</c:v>
                </c:pt>
                <c:pt idx="67">
                  <c:v>4.2083306312561</c:v>
                </c:pt>
                <c:pt idx="68">
                  <c:v>4.1499972343444798</c:v>
                </c:pt>
                <c:pt idx="69">
                  <c:v>4.0916638374328604</c:v>
                </c:pt>
                <c:pt idx="70">
                  <c:v>4.0333304405212402</c:v>
                </c:pt>
                <c:pt idx="71">
                  <c:v>3.9749970436096098</c:v>
                </c:pt>
                <c:pt idx="72">
                  <c:v>3.9166636466979901</c:v>
                </c:pt>
                <c:pt idx="73">
                  <c:v>3.8583302497863698</c:v>
                </c:pt>
                <c:pt idx="74">
                  <c:v>3.7999968528747501</c:v>
                </c:pt>
                <c:pt idx="75">
                  <c:v>3.7416634559631299</c:v>
                </c:pt>
                <c:pt idx="76">
                  <c:v>3.6833300590515101</c:v>
                </c:pt>
                <c:pt idx="77">
                  <c:v>3.6249966621398899</c:v>
                </c:pt>
                <c:pt idx="78">
                  <c:v>3.5666632652282702</c:v>
                </c:pt>
                <c:pt idx="79">
                  <c:v>3.5083298683166499</c:v>
                </c:pt>
                <c:pt idx="80">
                  <c:v>3.44999647140502</c:v>
                </c:pt>
                <c:pt idx="81">
                  <c:v>3.3916630744934002</c:v>
                </c:pt>
                <c:pt idx="82">
                  <c:v>3.33332967758178</c:v>
                </c:pt>
                <c:pt idx="83">
                  <c:v>3.2749962806701598</c:v>
                </c:pt>
                <c:pt idx="84">
                  <c:v>3.21666288375854</c:v>
                </c:pt>
                <c:pt idx="85">
                  <c:v>3.1583294868469198</c:v>
                </c:pt>
                <c:pt idx="86">
                  <c:v>3.0999960899353001</c:v>
                </c:pt>
                <c:pt idx="87">
                  <c:v>3.0416626930236799</c:v>
                </c:pt>
                <c:pt idx="88">
                  <c:v>2.9833292961120601</c:v>
                </c:pt>
                <c:pt idx="89">
                  <c:v>2.9249958992004301</c:v>
                </c:pt>
                <c:pt idx="90">
                  <c:v>2.8666625022888099</c:v>
                </c:pt>
                <c:pt idx="91">
                  <c:v>2.8083291053771902</c:v>
                </c:pt>
                <c:pt idx="92">
                  <c:v>2.74999570846557</c:v>
                </c:pt>
                <c:pt idx="93">
                  <c:v>2.6916623115539502</c:v>
                </c:pt>
                <c:pt idx="94">
                  <c:v>2.63332891464233</c:v>
                </c:pt>
                <c:pt idx="95">
                  <c:v>2.5749955177307098</c:v>
                </c:pt>
                <c:pt idx="96">
                  <c:v>2.51666212081909</c:v>
                </c:pt>
                <c:pt idx="97">
                  <c:v>2.4583287239074698</c:v>
                </c:pt>
                <c:pt idx="98">
                  <c:v>2.3999953269958398</c:v>
                </c:pt>
                <c:pt idx="99">
                  <c:v>2.3416619300842201</c:v>
                </c:pt>
                <c:pt idx="100">
                  <c:v>2.2833285331725999</c:v>
                </c:pt>
                <c:pt idx="101">
                  <c:v>2.2249951362609801</c:v>
                </c:pt>
                <c:pt idx="102">
                  <c:v>2.1666617393493599</c:v>
                </c:pt>
                <c:pt idx="103">
                  <c:v>2.1083283424377401</c:v>
                </c:pt>
                <c:pt idx="104">
                  <c:v>2.0499949455261199</c:v>
                </c:pt>
                <c:pt idx="105">
                  <c:v>1.9916616678237899</c:v>
                </c:pt>
                <c:pt idx="106">
                  <c:v>1.93332839012146</c:v>
                </c:pt>
                <c:pt idx="107">
                  <c:v>1.87499511241912</c:v>
                </c:pt>
                <c:pt idx="108">
                  <c:v>1.81666183471679</c:v>
                </c:pt>
                <c:pt idx="109">
                  <c:v>1.75832855701446</c:v>
                </c:pt>
                <c:pt idx="110">
                  <c:v>1.69999527931213</c:v>
                </c:pt>
                <c:pt idx="111">
                  <c:v>1.6416620016098</c:v>
                </c:pt>
                <c:pt idx="112">
                  <c:v>1.58332872390747</c:v>
                </c:pt>
                <c:pt idx="113">
                  <c:v>1.5249954462051301</c:v>
                </c:pt>
                <c:pt idx="114">
                  <c:v>1.4666621685028001</c:v>
                </c:pt>
                <c:pt idx="115">
                  <c:v>1.4083288908004701</c:v>
                </c:pt>
                <c:pt idx="116">
                  <c:v>1.3499956130981401</c:v>
                </c:pt>
                <c:pt idx="117">
                  <c:v>1.2916623353958101</c:v>
                </c:pt>
                <c:pt idx="118">
                  <c:v>1.2333290576934799</c:v>
                </c:pt>
                <c:pt idx="119">
                  <c:v>1.1749957799911499</c:v>
                </c:pt>
                <c:pt idx="120">
                  <c:v>1.1166625022888099</c:v>
                </c:pt>
                <c:pt idx="121">
                  <c:v>1.0583292245864799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FF4-44EB-88F6-85AE85727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80496"/>
        <c:axId val="1504585392"/>
        <c:extLst/>
      </c:scatterChart>
      <c:valAx>
        <c:axId val="1504580496"/>
        <c:scaling>
          <c:orientation val="minMax"/>
          <c:max val="15.9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85392"/>
        <c:crosses val="autoZero"/>
        <c:crossBetween val="midCat"/>
      </c:valAx>
      <c:valAx>
        <c:axId val="150458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80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- </a:t>
            </a:r>
            <a:r>
              <a:rPr lang="en-US" b="1" baseline="0">
                <a:solidFill>
                  <a:sysClr val="windowText" lastClr="000000"/>
                </a:solidFill>
              </a:rPr>
              <a:t>100%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descendentes_100'!$M$6:$M$164</c:f>
              <c:numCache>
                <c:formatCode>General</c:formatCode>
                <c:ptCount val="159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2.4009999999999998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4.4009999999999998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5.5010000000000003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8.9009999999999998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12.301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</c:numCache>
            </c:numRef>
          </c:xVal>
          <c:yVal>
            <c:numRef>
              <c:f>'Reg_Escalones descendentes_100'!$N$6:$N$164</c:f>
              <c:numCache>
                <c:formatCode>General</c:formatCode>
                <c:ptCount val="159"/>
                <c:pt idx="0">
                  <c:v>6.6155548095703098</c:v>
                </c:pt>
                <c:pt idx="1">
                  <c:v>6.61488485336303</c:v>
                </c:pt>
                <c:pt idx="2">
                  <c:v>6.6027078628540004</c:v>
                </c:pt>
                <c:pt idx="3">
                  <c:v>6.6011290550231898</c:v>
                </c:pt>
                <c:pt idx="4">
                  <c:v>6.5986428260803196</c:v>
                </c:pt>
                <c:pt idx="5">
                  <c:v>6.6024713516235298</c:v>
                </c:pt>
                <c:pt idx="6">
                  <c:v>6.6028747558593697</c:v>
                </c:pt>
                <c:pt idx="7">
                  <c:v>6.6054496765136701</c:v>
                </c:pt>
                <c:pt idx="8">
                  <c:v>6.6041235923767001</c:v>
                </c:pt>
                <c:pt idx="9">
                  <c:v>6.6021990776062003</c:v>
                </c:pt>
                <c:pt idx="10">
                  <c:v>6.5992369651794398</c:v>
                </c:pt>
                <c:pt idx="11">
                  <c:v>6.5972833633422798</c:v>
                </c:pt>
                <c:pt idx="12">
                  <c:v>6.59864950180053</c:v>
                </c:pt>
                <c:pt idx="13">
                  <c:v>6.5982980728149396</c:v>
                </c:pt>
                <c:pt idx="14">
                  <c:v>6.6009378433227504</c:v>
                </c:pt>
                <c:pt idx="15">
                  <c:v>6.6033744812011701</c:v>
                </c:pt>
                <c:pt idx="16">
                  <c:v>6.6074295043945304</c:v>
                </c:pt>
                <c:pt idx="17">
                  <c:v>6.6024742126464799</c:v>
                </c:pt>
                <c:pt idx="18">
                  <c:v>6.5989036560058496</c:v>
                </c:pt>
                <c:pt idx="19">
                  <c:v>6.6019015312194798</c:v>
                </c:pt>
                <c:pt idx="20">
                  <c:v>6.6007513999938903</c:v>
                </c:pt>
                <c:pt idx="21">
                  <c:v>6.6009874343871999</c:v>
                </c:pt>
                <c:pt idx="22">
                  <c:v>6.5987358093261701</c:v>
                </c:pt>
                <c:pt idx="23">
                  <c:v>6.5997061729431099</c:v>
                </c:pt>
                <c:pt idx="24">
                  <c:v>6.5997772216796804</c:v>
                </c:pt>
                <c:pt idx="25">
                  <c:v>6.5970225334167401</c:v>
                </c:pt>
                <c:pt idx="26">
                  <c:v>6.5976762771606401</c:v>
                </c:pt>
                <c:pt idx="27">
                  <c:v>6.6030745506286603</c:v>
                </c:pt>
                <c:pt idx="28">
                  <c:v>6.6041970252990696</c:v>
                </c:pt>
                <c:pt idx="29">
                  <c:v>6.6038713455200098</c:v>
                </c:pt>
                <c:pt idx="30">
                  <c:v>6.6003127098083496</c:v>
                </c:pt>
                <c:pt idx="31">
                  <c:v>6.6032090187072701</c:v>
                </c:pt>
                <c:pt idx="32">
                  <c:v>6.6002173423767001</c:v>
                </c:pt>
                <c:pt idx="33">
                  <c:v>6.5969605445861799</c:v>
                </c:pt>
                <c:pt idx="34">
                  <c:v>6.5995154380798304</c:v>
                </c:pt>
                <c:pt idx="35">
                  <c:v>6.5978708267211896</c:v>
                </c:pt>
                <c:pt idx="36">
                  <c:v>6.5957460403442303</c:v>
                </c:pt>
                <c:pt idx="37">
                  <c:v>6.5954613685607901</c:v>
                </c:pt>
                <c:pt idx="38">
                  <c:v>6.5955348014831499</c:v>
                </c:pt>
                <c:pt idx="39">
                  <c:v>6.5980157852172798</c:v>
                </c:pt>
                <c:pt idx="40">
                  <c:v>6.5948572158813397</c:v>
                </c:pt>
                <c:pt idx="41">
                  <c:v>6.5948572158813397</c:v>
                </c:pt>
                <c:pt idx="42">
                  <c:v>6.5948572158813397</c:v>
                </c:pt>
                <c:pt idx="43">
                  <c:v>6.6018052101135201</c:v>
                </c:pt>
                <c:pt idx="44">
                  <c:v>6.6000113487243599</c:v>
                </c:pt>
                <c:pt idx="45">
                  <c:v>6.5996179580688397</c:v>
                </c:pt>
                <c:pt idx="46">
                  <c:v>6.6007552146911603</c:v>
                </c:pt>
                <c:pt idx="47">
                  <c:v>6.6004343032836896</c:v>
                </c:pt>
                <c:pt idx="48">
                  <c:v>6.59580373764038</c:v>
                </c:pt>
                <c:pt idx="49">
                  <c:v>6.6004328727722097</c:v>
                </c:pt>
                <c:pt idx="50">
                  <c:v>6.5995111465454102</c:v>
                </c:pt>
                <c:pt idx="51">
                  <c:v>6.6003317832946697</c:v>
                </c:pt>
                <c:pt idx="52">
                  <c:v>6.59891605377197</c:v>
                </c:pt>
                <c:pt idx="53">
                  <c:v>6.5978446006774902</c:v>
                </c:pt>
                <c:pt idx="54">
                  <c:v>6.5979304313659597</c:v>
                </c:pt>
                <c:pt idx="55">
                  <c:v>6.5961852073669398</c:v>
                </c:pt>
                <c:pt idx="56">
                  <c:v>6.5994958877563397</c:v>
                </c:pt>
                <c:pt idx="57">
                  <c:v>6.5557227134704501</c:v>
                </c:pt>
                <c:pt idx="58">
                  <c:v>6.4399333000183097</c:v>
                </c:pt>
                <c:pt idx="59">
                  <c:v>6.4411454200744602</c:v>
                </c:pt>
                <c:pt idx="60">
                  <c:v>6.4272322654724103</c:v>
                </c:pt>
                <c:pt idx="61">
                  <c:v>6.4300675392150799</c:v>
                </c:pt>
                <c:pt idx="62">
                  <c:v>6.4299607276916504</c:v>
                </c:pt>
                <c:pt idx="63">
                  <c:v>6.4280295372009197</c:v>
                </c:pt>
                <c:pt idx="64">
                  <c:v>6.42689609527587</c:v>
                </c:pt>
                <c:pt idx="65">
                  <c:v>6.3083634376525799</c:v>
                </c:pt>
                <c:pt idx="66">
                  <c:v>6.1505799293518004</c:v>
                </c:pt>
                <c:pt idx="67">
                  <c:v>6.0837273597717196</c:v>
                </c:pt>
                <c:pt idx="68">
                  <c:v>6.0833430290222097</c:v>
                </c:pt>
                <c:pt idx="69">
                  <c:v>6.0824122428893999</c:v>
                </c:pt>
                <c:pt idx="70">
                  <c:v>6.0814738273620597</c:v>
                </c:pt>
                <c:pt idx="71">
                  <c:v>6.0830330848693803</c:v>
                </c:pt>
                <c:pt idx="72">
                  <c:v>6.0813546180725098</c:v>
                </c:pt>
                <c:pt idx="73">
                  <c:v>5.9856171607971103</c:v>
                </c:pt>
                <c:pt idx="74">
                  <c:v>5.8802809715270996</c:v>
                </c:pt>
                <c:pt idx="75">
                  <c:v>5.71370029449462</c:v>
                </c:pt>
                <c:pt idx="76">
                  <c:v>5.6845688819885201</c:v>
                </c:pt>
                <c:pt idx="77">
                  <c:v>5.68507480621337</c:v>
                </c:pt>
                <c:pt idx="78">
                  <c:v>5.6844177246093697</c:v>
                </c:pt>
                <c:pt idx="79">
                  <c:v>5.6848998069763104</c:v>
                </c:pt>
                <c:pt idx="80">
                  <c:v>5.6827697753906197</c:v>
                </c:pt>
                <c:pt idx="81">
                  <c:v>5.6823487281799299</c:v>
                </c:pt>
                <c:pt idx="82">
                  <c:v>5.4578461647033603</c:v>
                </c:pt>
                <c:pt idx="83">
                  <c:v>5.3080315589904696</c:v>
                </c:pt>
                <c:pt idx="84">
                  <c:v>5.2128343582153303</c:v>
                </c:pt>
                <c:pt idx="85">
                  <c:v>5.2067499160766602</c:v>
                </c:pt>
                <c:pt idx="86">
                  <c:v>5.2078590393066397</c:v>
                </c:pt>
                <c:pt idx="87">
                  <c:v>5.2032942771911603</c:v>
                </c:pt>
                <c:pt idx="88">
                  <c:v>5.2017350196838299</c:v>
                </c:pt>
                <c:pt idx="89">
                  <c:v>5.1572313308715803</c:v>
                </c:pt>
                <c:pt idx="90">
                  <c:v>4.9498138427734304</c:v>
                </c:pt>
                <c:pt idx="91">
                  <c:v>4.9498138427734304</c:v>
                </c:pt>
                <c:pt idx="92">
                  <c:v>4.6624155044555602</c:v>
                </c:pt>
                <c:pt idx="93">
                  <c:v>4.6607851982116699</c:v>
                </c:pt>
                <c:pt idx="94">
                  <c:v>4.6596207618713299</c:v>
                </c:pt>
                <c:pt idx="95">
                  <c:v>4.65779209136962</c:v>
                </c:pt>
                <c:pt idx="96">
                  <c:v>4.6584420204162598</c:v>
                </c:pt>
                <c:pt idx="97">
                  <c:v>4.6416954994201598</c:v>
                </c:pt>
                <c:pt idx="98">
                  <c:v>4.4641938209533603</c:v>
                </c:pt>
                <c:pt idx="99">
                  <c:v>4.2277231216430602</c:v>
                </c:pt>
                <c:pt idx="100">
                  <c:v>4.1321234703063903</c:v>
                </c:pt>
                <c:pt idx="101">
                  <c:v>4.1323165893554599</c:v>
                </c:pt>
                <c:pt idx="102">
                  <c:v>4.1308856010437003</c:v>
                </c:pt>
                <c:pt idx="103">
                  <c:v>4.1282725334167401</c:v>
                </c:pt>
                <c:pt idx="104">
                  <c:v>4.1286630630493102</c:v>
                </c:pt>
                <c:pt idx="105">
                  <c:v>4.0744118690490696</c:v>
                </c:pt>
                <c:pt idx="106">
                  <c:v>3.91604232788085</c:v>
                </c:pt>
                <c:pt idx="107">
                  <c:v>3.7021491527557302</c:v>
                </c:pt>
                <c:pt idx="108">
                  <c:v>3.63856673240661</c:v>
                </c:pt>
                <c:pt idx="109">
                  <c:v>3.6299340724945002</c:v>
                </c:pt>
                <c:pt idx="110">
                  <c:v>3.6285095214843701</c:v>
                </c:pt>
                <c:pt idx="111">
                  <c:v>3.6284425258636399</c:v>
                </c:pt>
                <c:pt idx="112">
                  <c:v>3.6258628368377601</c:v>
                </c:pt>
                <c:pt idx="113">
                  <c:v>3.60015797615051</c:v>
                </c:pt>
                <c:pt idx="114">
                  <c:v>3.4566490650177002</c:v>
                </c:pt>
                <c:pt idx="115">
                  <c:v>3.2563347816467201</c:v>
                </c:pt>
                <c:pt idx="116">
                  <c:v>3.18736720085144</c:v>
                </c:pt>
                <c:pt idx="117">
                  <c:v>3.1828324794769198</c:v>
                </c:pt>
                <c:pt idx="118">
                  <c:v>3.1838638782501198</c:v>
                </c:pt>
                <c:pt idx="119">
                  <c:v>3.1845834255218501</c:v>
                </c:pt>
                <c:pt idx="120">
                  <c:v>3.1840980052947998</c:v>
                </c:pt>
                <c:pt idx="121">
                  <c:v>3.1383743286132799</c:v>
                </c:pt>
                <c:pt idx="122">
                  <c:v>2.9748246669769198</c:v>
                </c:pt>
                <c:pt idx="123">
                  <c:v>2.81488037109375</c:v>
                </c:pt>
                <c:pt idx="124">
                  <c:v>2.7313530445098801</c:v>
                </c:pt>
                <c:pt idx="125">
                  <c:v>2.7233300209045401</c:v>
                </c:pt>
                <c:pt idx="126">
                  <c:v>2.7241761684417698</c:v>
                </c:pt>
                <c:pt idx="127">
                  <c:v>2.7225868701934801</c:v>
                </c:pt>
                <c:pt idx="128">
                  <c:v>2.722412109375</c:v>
                </c:pt>
                <c:pt idx="129">
                  <c:v>2.67469954490661</c:v>
                </c:pt>
                <c:pt idx="130">
                  <c:v>2.4407112598419101</c:v>
                </c:pt>
                <c:pt idx="131">
                  <c:v>2.2838821411132799</c:v>
                </c:pt>
                <c:pt idx="132">
                  <c:v>2.2520737648010201</c:v>
                </c:pt>
                <c:pt idx="133">
                  <c:v>2.2531266212463299</c:v>
                </c:pt>
                <c:pt idx="134">
                  <c:v>2.2531859874725302</c:v>
                </c:pt>
                <c:pt idx="135">
                  <c:v>2.2515830993652299</c:v>
                </c:pt>
                <c:pt idx="136">
                  <c:v>2.2522797584533598</c:v>
                </c:pt>
                <c:pt idx="137">
                  <c:v>2.2225868701934801</c:v>
                </c:pt>
                <c:pt idx="138">
                  <c:v>2.0757286548614502</c:v>
                </c:pt>
                <c:pt idx="139">
                  <c:v>1.8788490295410101</c:v>
                </c:pt>
                <c:pt idx="140">
                  <c:v>1.80841147899627</c:v>
                </c:pt>
                <c:pt idx="141">
                  <c:v>1.80841147899627</c:v>
                </c:pt>
                <c:pt idx="142">
                  <c:v>1.81144034862518</c:v>
                </c:pt>
                <c:pt idx="143">
                  <c:v>1.8093956708907999</c:v>
                </c:pt>
                <c:pt idx="144">
                  <c:v>1.8109215497970499</c:v>
                </c:pt>
                <c:pt idx="145">
                  <c:v>1.73269355297088</c:v>
                </c:pt>
                <c:pt idx="146">
                  <c:v>1.5302330255508401</c:v>
                </c:pt>
                <c:pt idx="147">
                  <c:v>1.40889060497283</c:v>
                </c:pt>
                <c:pt idx="148">
                  <c:v>1.3306381702423</c:v>
                </c:pt>
                <c:pt idx="149">
                  <c:v>1.32558822631835</c:v>
                </c:pt>
                <c:pt idx="150">
                  <c:v>1.32684862613677</c:v>
                </c:pt>
                <c:pt idx="151">
                  <c:v>1.32851338386535</c:v>
                </c:pt>
                <c:pt idx="152">
                  <c:v>1.3279068470001201</c:v>
                </c:pt>
                <c:pt idx="153">
                  <c:v>1.3055130243301301</c:v>
                </c:pt>
                <c:pt idx="154">
                  <c:v>1.1864150762557899</c:v>
                </c:pt>
                <c:pt idx="155">
                  <c:v>1.1138733625411901</c:v>
                </c:pt>
                <c:pt idx="156">
                  <c:v>1.0985145568847601</c:v>
                </c:pt>
                <c:pt idx="157">
                  <c:v>1.09822237491607</c:v>
                </c:pt>
                <c:pt idx="158">
                  <c:v>1.09887778759002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45-4240-9072-23F2B3C93A4E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descendentes_100'!$M$6:$M$164</c:f>
              <c:numCache>
                <c:formatCode>General</c:formatCode>
                <c:ptCount val="159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2.4009999999999998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4.4009999999999998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5.5010000000000003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8.9009999999999998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12.301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</c:numCache>
            </c:numRef>
          </c:xVal>
          <c:yVal>
            <c:numRef>
              <c:f>'Reg_Escalones descendentes_100'!$P$6:$P$164</c:f>
              <c:numCache>
                <c:formatCode>General</c:formatCode>
                <c:ptCount val="159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6.5999999046325604</c:v>
                </c:pt>
                <c:pt idx="4">
                  <c:v>6.5999999046325604</c:v>
                </c:pt>
                <c:pt idx="5">
                  <c:v>6.5999999046325604</c:v>
                </c:pt>
                <c:pt idx="6">
                  <c:v>6.5999999046325604</c:v>
                </c:pt>
                <c:pt idx="7">
                  <c:v>6.5999999046325604</c:v>
                </c:pt>
                <c:pt idx="8">
                  <c:v>6.5999999046325604</c:v>
                </c:pt>
                <c:pt idx="9">
                  <c:v>6.5999999046325604</c:v>
                </c:pt>
                <c:pt idx="10">
                  <c:v>6.5999999046325604</c:v>
                </c:pt>
                <c:pt idx="11">
                  <c:v>6.5999999046325604</c:v>
                </c:pt>
                <c:pt idx="12">
                  <c:v>6.5999999046325604</c:v>
                </c:pt>
                <c:pt idx="13">
                  <c:v>6.5999999046325604</c:v>
                </c:pt>
                <c:pt idx="14">
                  <c:v>6.5999999046325604</c:v>
                </c:pt>
                <c:pt idx="15">
                  <c:v>6.5999999046325604</c:v>
                </c:pt>
                <c:pt idx="16">
                  <c:v>6.5999999046325604</c:v>
                </c:pt>
                <c:pt idx="17">
                  <c:v>6.5999999046325604</c:v>
                </c:pt>
                <c:pt idx="18">
                  <c:v>6.5999999046325604</c:v>
                </c:pt>
                <c:pt idx="19">
                  <c:v>6.5999999046325604</c:v>
                </c:pt>
                <c:pt idx="20">
                  <c:v>6.5999999046325604</c:v>
                </c:pt>
                <c:pt idx="21">
                  <c:v>6.5999999046325604</c:v>
                </c:pt>
                <c:pt idx="22">
                  <c:v>6.5999999046325604</c:v>
                </c:pt>
                <c:pt idx="23">
                  <c:v>6.5999999046325604</c:v>
                </c:pt>
                <c:pt idx="24">
                  <c:v>6.5999999046325604</c:v>
                </c:pt>
                <c:pt idx="25">
                  <c:v>6.5999999046325604</c:v>
                </c:pt>
                <c:pt idx="26">
                  <c:v>6.5999999046325604</c:v>
                </c:pt>
                <c:pt idx="27">
                  <c:v>6.5999999046325604</c:v>
                </c:pt>
                <c:pt idx="28">
                  <c:v>6.5999999046325604</c:v>
                </c:pt>
                <c:pt idx="29">
                  <c:v>6.5999999046325604</c:v>
                </c:pt>
                <c:pt idx="30">
                  <c:v>6.5999999046325604</c:v>
                </c:pt>
                <c:pt idx="31">
                  <c:v>6.5999999046325604</c:v>
                </c:pt>
                <c:pt idx="32">
                  <c:v>6.5999999046325604</c:v>
                </c:pt>
                <c:pt idx="33">
                  <c:v>6.5999999046325604</c:v>
                </c:pt>
                <c:pt idx="34">
                  <c:v>6.5999999046325604</c:v>
                </c:pt>
                <c:pt idx="35">
                  <c:v>6.5999999046325604</c:v>
                </c:pt>
                <c:pt idx="36">
                  <c:v>6.5999999046325604</c:v>
                </c:pt>
                <c:pt idx="37">
                  <c:v>6.5999999046325604</c:v>
                </c:pt>
                <c:pt idx="38">
                  <c:v>6.5999999046325604</c:v>
                </c:pt>
                <c:pt idx="39">
                  <c:v>6.5999999046325604</c:v>
                </c:pt>
                <c:pt idx="40">
                  <c:v>6.5999999046325604</c:v>
                </c:pt>
                <c:pt idx="41">
                  <c:v>6.5999999046325604</c:v>
                </c:pt>
                <c:pt idx="42">
                  <c:v>6.5999999046325604</c:v>
                </c:pt>
                <c:pt idx="43">
                  <c:v>6.5999999046325604</c:v>
                </c:pt>
                <c:pt idx="44">
                  <c:v>6.5999999046325604</c:v>
                </c:pt>
                <c:pt idx="45">
                  <c:v>6.5999999046325604</c:v>
                </c:pt>
                <c:pt idx="46">
                  <c:v>6.5999999046325604</c:v>
                </c:pt>
                <c:pt idx="47">
                  <c:v>6.5999999046325604</c:v>
                </c:pt>
                <c:pt idx="48">
                  <c:v>6.5416665077209402</c:v>
                </c:pt>
                <c:pt idx="49">
                  <c:v>6.48333311080932</c:v>
                </c:pt>
                <c:pt idx="50">
                  <c:v>6.4249997138976997</c:v>
                </c:pt>
                <c:pt idx="51">
                  <c:v>6.3666663169860804</c:v>
                </c:pt>
                <c:pt idx="52">
                  <c:v>6.3083329200744602</c:v>
                </c:pt>
                <c:pt idx="53">
                  <c:v>6.24999952316284</c:v>
                </c:pt>
                <c:pt idx="54">
                  <c:v>6.1916661262512198</c:v>
                </c:pt>
                <c:pt idx="55">
                  <c:v>6.1333327293395996</c:v>
                </c:pt>
                <c:pt idx="56">
                  <c:v>6.0749993324279696</c:v>
                </c:pt>
                <c:pt idx="57">
                  <c:v>6.0166659355163503</c:v>
                </c:pt>
                <c:pt idx="58">
                  <c:v>5.9583325386047301</c:v>
                </c:pt>
                <c:pt idx="59">
                  <c:v>5.8999991416931099</c:v>
                </c:pt>
                <c:pt idx="60">
                  <c:v>5.8416657447814897</c:v>
                </c:pt>
                <c:pt idx="61">
                  <c:v>5.7833323478698704</c:v>
                </c:pt>
                <c:pt idx="62">
                  <c:v>5.7249989509582502</c:v>
                </c:pt>
                <c:pt idx="63">
                  <c:v>5.66666555404663</c:v>
                </c:pt>
                <c:pt idx="64">
                  <c:v>5.6083321571350098</c:v>
                </c:pt>
                <c:pt idx="65">
                  <c:v>5.5499987602233798</c:v>
                </c:pt>
                <c:pt idx="66">
                  <c:v>5.4916653633117596</c:v>
                </c:pt>
                <c:pt idx="67">
                  <c:v>5.4333319664001403</c:v>
                </c:pt>
                <c:pt idx="68">
                  <c:v>5.3749985694885201</c:v>
                </c:pt>
                <c:pt idx="69">
                  <c:v>5.3166651725768999</c:v>
                </c:pt>
                <c:pt idx="70">
                  <c:v>5.2583317756652797</c:v>
                </c:pt>
                <c:pt idx="71">
                  <c:v>5.1999983787536603</c:v>
                </c:pt>
                <c:pt idx="72">
                  <c:v>5.1416649818420401</c:v>
                </c:pt>
                <c:pt idx="73">
                  <c:v>5.0833315849304199</c:v>
                </c:pt>
                <c:pt idx="74">
                  <c:v>5.0249981880187899</c:v>
                </c:pt>
                <c:pt idx="75">
                  <c:v>4.9666647911071697</c:v>
                </c:pt>
                <c:pt idx="76">
                  <c:v>4.9083313941955504</c:v>
                </c:pt>
                <c:pt idx="77">
                  <c:v>4.8499979972839302</c:v>
                </c:pt>
                <c:pt idx="78">
                  <c:v>4.79166460037231</c:v>
                </c:pt>
                <c:pt idx="79">
                  <c:v>4.7333312034606898</c:v>
                </c:pt>
                <c:pt idx="80">
                  <c:v>4.6749978065490696</c:v>
                </c:pt>
                <c:pt idx="81">
                  <c:v>4.6166644096374503</c:v>
                </c:pt>
                <c:pt idx="82">
                  <c:v>4.5583310127258301</c:v>
                </c:pt>
                <c:pt idx="83">
                  <c:v>4.4999976158142001</c:v>
                </c:pt>
                <c:pt idx="84">
                  <c:v>4.4416642189025799</c:v>
                </c:pt>
                <c:pt idx="85">
                  <c:v>4.3833308219909597</c:v>
                </c:pt>
                <c:pt idx="86">
                  <c:v>4.3249974250793404</c:v>
                </c:pt>
                <c:pt idx="87">
                  <c:v>4.2666640281677202</c:v>
                </c:pt>
                <c:pt idx="88">
                  <c:v>4.2083306312561</c:v>
                </c:pt>
                <c:pt idx="89">
                  <c:v>4.1499972343444798</c:v>
                </c:pt>
                <c:pt idx="90">
                  <c:v>4.0916638374328604</c:v>
                </c:pt>
                <c:pt idx="91">
                  <c:v>4.0333304405212402</c:v>
                </c:pt>
                <c:pt idx="92">
                  <c:v>3.9749970436096098</c:v>
                </c:pt>
                <c:pt idx="93">
                  <c:v>3.9166636466979901</c:v>
                </c:pt>
                <c:pt idx="94">
                  <c:v>3.8583302497863698</c:v>
                </c:pt>
                <c:pt idx="95">
                  <c:v>3.7999968528747501</c:v>
                </c:pt>
                <c:pt idx="96">
                  <c:v>3.7416634559631299</c:v>
                </c:pt>
                <c:pt idx="97">
                  <c:v>3.6833300590515101</c:v>
                </c:pt>
                <c:pt idx="98">
                  <c:v>3.6249966621398899</c:v>
                </c:pt>
                <c:pt idx="99">
                  <c:v>3.5666632652282702</c:v>
                </c:pt>
                <c:pt idx="100">
                  <c:v>3.5083298683166499</c:v>
                </c:pt>
                <c:pt idx="101">
                  <c:v>3.44999647140502</c:v>
                </c:pt>
                <c:pt idx="102">
                  <c:v>3.3916630744934002</c:v>
                </c:pt>
                <c:pt idx="103">
                  <c:v>3.33332967758178</c:v>
                </c:pt>
                <c:pt idx="104">
                  <c:v>3.2749962806701598</c:v>
                </c:pt>
                <c:pt idx="105">
                  <c:v>3.21666288375854</c:v>
                </c:pt>
                <c:pt idx="106">
                  <c:v>3.1583294868469198</c:v>
                </c:pt>
                <c:pt idx="107">
                  <c:v>3.0999960899353001</c:v>
                </c:pt>
                <c:pt idx="108">
                  <c:v>3.0416626930236799</c:v>
                </c:pt>
                <c:pt idx="109">
                  <c:v>2.9833292961120601</c:v>
                </c:pt>
                <c:pt idx="110">
                  <c:v>2.9249958992004301</c:v>
                </c:pt>
                <c:pt idx="111">
                  <c:v>2.8666625022888099</c:v>
                </c:pt>
                <c:pt idx="112">
                  <c:v>2.8083291053771902</c:v>
                </c:pt>
                <c:pt idx="113">
                  <c:v>2.74999570846557</c:v>
                </c:pt>
                <c:pt idx="114">
                  <c:v>2.6916623115539502</c:v>
                </c:pt>
                <c:pt idx="115">
                  <c:v>2.63332891464233</c:v>
                </c:pt>
                <c:pt idx="116">
                  <c:v>2.5749955177307098</c:v>
                </c:pt>
                <c:pt idx="117">
                  <c:v>2.51666212081909</c:v>
                </c:pt>
                <c:pt idx="118">
                  <c:v>2.4583287239074698</c:v>
                </c:pt>
                <c:pt idx="119">
                  <c:v>2.3999953269958398</c:v>
                </c:pt>
                <c:pt idx="120">
                  <c:v>2.3416619300842201</c:v>
                </c:pt>
                <c:pt idx="121">
                  <c:v>2.2833285331725999</c:v>
                </c:pt>
                <c:pt idx="122">
                  <c:v>2.2249951362609801</c:v>
                </c:pt>
                <c:pt idx="123">
                  <c:v>2.1666617393493599</c:v>
                </c:pt>
                <c:pt idx="124">
                  <c:v>2.1083283424377401</c:v>
                </c:pt>
                <c:pt idx="125">
                  <c:v>2.0499949455261199</c:v>
                </c:pt>
                <c:pt idx="126">
                  <c:v>1.9916616678237899</c:v>
                </c:pt>
                <c:pt idx="127">
                  <c:v>1.93332839012146</c:v>
                </c:pt>
                <c:pt idx="128">
                  <c:v>1.87499511241912</c:v>
                </c:pt>
                <c:pt idx="129">
                  <c:v>1.81666183471679</c:v>
                </c:pt>
                <c:pt idx="130">
                  <c:v>1.75832855701446</c:v>
                </c:pt>
                <c:pt idx="131">
                  <c:v>1.69999527931213</c:v>
                </c:pt>
                <c:pt idx="132">
                  <c:v>1.6416620016098</c:v>
                </c:pt>
                <c:pt idx="133">
                  <c:v>1.58332872390747</c:v>
                </c:pt>
                <c:pt idx="134">
                  <c:v>1.5249954462051301</c:v>
                </c:pt>
                <c:pt idx="135">
                  <c:v>1.4666621685028001</c:v>
                </c:pt>
                <c:pt idx="136">
                  <c:v>1.4083288908004701</c:v>
                </c:pt>
                <c:pt idx="137">
                  <c:v>1.3499956130981401</c:v>
                </c:pt>
                <c:pt idx="138">
                  <c:v>1.2916623353958101</c:v>
                </c:pt>
                <c:pt idx="139">
                  <c:v>1.2333290576934799</c:v>
                </c:pt>
                <c:pt idx="140">
                  <c:v>1.1749957799911499</c:v>
                </c:pt>
                <c:pt idx="141">
                  <c:v>1.1166625022888099</c:v>
                </c:pt>
                <c:pt idx="142">
                  <c:v>1.0583292245864799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B45-4240-9072-23F2B3C93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85936"/>
        <c:axId val="1504581040"/>
        <c:extLst/>
      </c:scatterChart>
      <c:valAx>
        <c:axId val="1504585936"/>
        <c:scaling>
          <c:orientation val="minMax"/>
          <c:max val="15.9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81040"/>
        <c:crosses val="autoZero"/>
        <c:crossBetween val="midCat"/>
      </c:valAx>
      <c:valAx>
        <c:axId val="150458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85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- </a:t>
            </a:r>
            <a:r>
              <a:rPr lang="en-US" b="1" baseline="0">
                <a:solidFill>
                  <a:sysClr val="windowText" lastClr="000000"/>
                </a:solidFill>
              </a:rPr>
              <a:t>100%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descendentes_100'!$Q$6:$Q$183</c:f>
              <c:numCache>
                <c:formatCode>General</c:formatCode>
                <c:ptCount val="178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2.601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5.7009999999999996</c:v>
                </c:pt>
                <c:pt idx="58">
                  <c:v>5.8010000000000002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9.1010000000000009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13.101000000000001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16.501000000000001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</c:numCache>
            </c:numRef>
          </c:xVal>
          <c:yVal>
            <c:numRef>
              <c:f>'Reg_Escalones descendentes_100'!$R$6:$R$183</c:f>
              <c:numCache>
                <c:formatCode>General</c:formatCode>
                <c:ptCount val="178"/>
                <c:pt idx="0">
                  <c:v>6.60762166976928</c:v>
                </c:pt>
                <c:pt idx="1">
                  <c:v>6.60247802734375</c:v>
                </c:pt>
                <c:pt idx="2">
                  <c:v>6.5960206985473597</c:v>
                </c:pt>
                <c:pt idx="3">
                  <c:v>6.5993013381957999</c:v>
                </c:pt>
                <c:pt idx="4">
                  <c:v>6.5950264930725098</c:v>
                </c:pt>
                <c:pt idx="5">
                  <c:v>6.5968971252441397</c:v>
                </c:pt>
                <c:pt idx="6">
                  <c:v>6.5984153747558496</c:v>
                </c:pt>
                <c:pt idx="7">
                  <c:v>6.6019692420959402</c:v>
                </c:pt>
                <c:pt idx="8">
                  <c:v>6.5990443229675204</c:v>
                </c:pt>
                <c:pt idx="9">
                  <c:v>6.6033034324645996</c:v>
                </c:pt>
                <c:pt idx="10">
                  <c:v>6.5985236167907697</c:v>
                </c:pt>
                <c:pt idx="11">
                  <c:v>6.5990042686462402</c:v>
                </c:pt>
                <c:pt idx="12">
                  <c:v>6.5992126464843697</c:v>
                </c:pt>
                <c:pt idx="13">
                  <c:v>6.5962710380554199</c:v>
                </c:pt>
                <c:pt idx="14">
                  <c:v>6.5963959693908603</c:v>
                </c:pt>
                <c:pt idx="15">
                  <c:v>6.5999665260314897</c:v>
                </c:pt>
                <c:pt idx="16">
                  <c:v>6.5974717140197701</c:v>
                </c:pt>
                <c:pt idx="17">
                  <c:v>6.5975990295410103</c:v>
                </c:pt>
                <c:pt idx="18">
                  <c:v>6.5996003150939897</c:v>
                </c:pt>
                <c:pt idx="19">
                  <c:v>6.6016993522643999</c:v>
                </c:pt>
                <c:pt idx="20">
                  <c:v>6.6022677421569798</c:v>
                </c:pt>
                <c:pt idx="21">
                  <c:v>6.6021246910095197</c:v>
                </c:pt>
                <c:pt idx="22">
                  <c:v>6.6012091636657697</c:v>
                </c:pt>
                <c:pt idx="23">
                  <c:v>6.6014518737792898</c:v>
                </c:pt>
                <c:pt idx="24">
                  <c:v>6.5994086265563903</c:v>
                </c:pt>
                <c:pt idx="25">
                  <c:v>6.6043138504028303</c:v>
                </c:pt>
                <c:pt idx="26">
                  <c:v>6.6002306938171298</c:v>
                </c:pt>
                <c:pt idx="27">
                  <c:v>6.5965590476989702</c:v>
                </c:pt>
                <c:pt idx="28">
                  <c:v>6.6005792617797798</c:v>
                </c:pt>
                <c:pt idx="29">
                  <c:v>6.5968804359436</c:v>
                </c:pt>
                <c:pt idx="30">
                  <c:v>6.5971274375915501</c:v>
                </c:pt>
                <c:pt idx="31">
                  <c:v>6.5953173637390101</c:v>
                </c:pt>
                <c:pt idx="32">
                  <c:v>6.5953173637390101</c:v>
                </c:pt>
                <c:pt idx="33">
                  <c:v>6.5905694961547798</c:v>
                </c:pt>
                <c:pt idx="34">
                  <c:v>6.5943751335143999</c:v>
                </c:pt>
                <c:pt idx="35">
                  <c:v>6.5933556556701598</c:v>
                </c:pt>
                <c:pt idx="36">
                  <c:v>6.60035800933837</c:v>
                </c:pt>
                <c:pt idx="37">
                  <c:v>6.5970764160156197</c:v>
                </c:pt>
                <c:pt idx="38">
                  <c:v>6.5983138084411603</c:v>
                </c:pt>
                <c:pt idx="39">
                  <c:v>6.6002473831176696</c:v>
                </c:pt>
                <c:pt idx="40">
                  <c:v>6.6022925376892001</c:v>
                </c:pt>
                <c:pt idx="41">
                  <c:v>6.5991096496581996</c:v>
                </c:pt>
                <c:pt idx="42">
                  <c:v>6.5974884033203098</c:v>
                </c:pt>
                <c:pt idx="43">
                  <c:v>6.5985856056213299</c:v>
                </c:pt>
                <c:pt idx="44">
                  <c:v>6.5960702896118102</c:v>
                </c:pt>
                <c:pt idx="45">
                  <c:v>6.5978288650512598</c:v>
                </c:pt>
                <c:pt idx="46">
                  <c:v>6.59740781784057</c:v>
                </c:pt>
                <c:pt idx="47">
                  <c:v>6.5986175537109304</c:v>
                </c:pt>
                <c:pt idx="48">
                  <c:v>6.5181565284729004</c:v>
                </c:pt>
                <c:pt idx="49">
                  <c:v>6.4268622398376403</c:v>
                </c:pt>
                <c:pt idx="50">
                  <c:v>6.4264144897460902</c:v>
                </c:pt>
                <c:pt idx="51">
                  <c:v>6.4269294738769496</c:v>
                </c:pt>
                <c:pt idx="52">
                  <c:v>6.4268240928649902</c:v>
                </c:pt>
                <c:pt idx="53">
                  <c:v>6.4256196022033603</c:v>
                </c:pt>
                <c:pt idx="54">
                  <c:v>6.4250574111938397</c:v>
                </c:pt>
                <c:pt idx="55">
                  <c:v>6.4241013526916504</c:v>
                </c:pt>
                <c:pt idx="56">
                  <c:v>6.3796815872192303</c:v>
                </c:pt>
                <c:pt idx="57">
                  <c:v>6.0959839820861799</c:v>
                </c:pt>
                <c:pt idx="58">
                  <c:v>6.0925812721252397</c:v>
                </c:pt>
                <c:pt idx="59">
                  <c:v>6.0902848243713299</c:v>
                </c:pt>
                <c:pt idx="60">
                  <c:v>6.09002685546875</c:v>
                </c:pt>
                <c:pt idx="61">
                  <c:v>6.0919952392578098</c:v>
                </c:pt>
                <c:pt idx="62">
                  <c:v>6.08888483047485</c:v>
                </c:pt>
                <c:pt idx="63">
                  <c:v>6.0891914367675701</c:v>
                </c:pt>
                <c:pt idx="64">
                  <c:v>6.0048956871032697</c:v>
                </c:pt>
                <c:pt idx="65">
                  <c:v>5.9065971374511701</c:v>
                </c:pt>
                <c:pt idx="66">
                  <c:v>5.6891136169433496</c:v>
                </c:pt>
                <c:pt idx="67">
                  <c:v>5.6802735328674299</c:v>
                </c:pt>
                <c:pt idx="68">
                  <c:v>5.6810507774353001</c:v>
                </c:pt>
                <c:pt idx="69">
                  <c:v>5.6812052726745597</c:v>
                </c:pt>
                <c:pt idx="70">
                  <c:v>5.6819725036620996</c:v>
                </c:pt>
                <c:pt idx="71">
                  <c:v>5.6804771423339799</c:v>
                </c:pt>
                <c:pt idx="72">
                  <c:v>5.6291337013244602</c:v>
                </c:pt>
                <c:pt idx="73">
                  <c:v>5.43633985519409</c:v>
                </c:pt>
                <c:pt idx="74">
                  <c:v>5.3031220436096103</c:v>
                </c:pt>
                <c:pt idx="75">
                  <c:v>5.2054529190063397</c:v>
                </c:pt>
                <c:pt idx="76">
                  <c:v>5.2038607597351003</c:v>
                </c:pt>
                <c:pt idx="77">
                  <c:v>5.2013216018676696</c:v>
                </c:pt>
                <c:pt idx="78">
                  <c:v>5.2006354331970197</c:v>
                </c:pt>
                <c:pt idx="79">
                  <c:v>5.2000021934509197</c:v>
                </c:pt>
                <c:pt idx="80">
                  <c:v>5.1992335319518999</c:v>
                </c:pt>
                <c:pt idx="81">
                  <c:v>5.0382447242736799</c:v>
                </c:pt>
                <c:pt idx="82">
                  <c:v>5.0382447242736799</c:v>
                </c:pt>
                <c:pt idx="83">
                  <c:v>4.7595720291137598</c:v>
                </c:pt>
                <c:pt idx="84">
                  <c:v>4.7637848854064897</c:v>
                </c:pt>
                <c:pt idx="85">
                  <c:v>4.76210260391235</c:v>
                </c:pt>
                <c:pt idx="86">
                  <c:v>4.7607283592224103</c:v>
                </c:pt>
                <c:pt idx="87">
                  <c:v>4.7597055435180602</c:v>
                </c:pt>
                <c:pt idx="88">
                  <c:v>4.6887354850768999</c:v>
                </c:pt>
                <c:pt idx="89">
                  <c:v>4.5428276062011701</c:v>
                </c:pt>
                <c:pt idx="90">
                  <c:v>4.4210543632507298</c:v>
                </c:pt>
                <c:pt idx="91">
                  <c:v>4.27372074127197</c:v>
                </c:pt>
                <c:pt idx="92">
                  <c:v>4.2710337638854901</c:v>
                </c:pt>
                <c:pt idx="93">
                  <c:v>4.2713356018066397</c:v>
                </c:pt>
                <c:pt idx="94">
                  <c:v>4.2698264122009197</c:v>
                </c:pt>
                <c:pt idx="95">
                  <c:v>4.2705492973327601</c:v>
                </c:pt>
                <c:pt idx="96">
                  <c:v>4.2117180824279696</c:v>
                </c:pt>
                <c:pt idx="97">
                  <c:v>3.8755226135253902</c:v>
                </c:pt>
                <c:pt idx="98">
                  <c:v>3.7363305091857901</c:v>
                </c:pt>
                <c:pt idx="99">
                  <c:v>3.5102698802947998</c:v>
                </c:pt>
                <c:pt idx="100">
                  <c:v>3.5082643032073899</c:v>
                </c:pt>
                <c:pt idx="101">
                  <c:v>3.5065019130706698</c:v>
                </c:pt>
                <c:pt idx="102">
                  <c:v>3.50440073013305</c:v>
                </c:pt>
                <c:pt idx="103">
                  <c:v>3.5052514076232901</c:v>
                </c:pt>
                <c:pt idx="104">
                  <c:v>3.44219517707824</c:v>
                </c:pt>
                <c:pt idx="105">
                  <c:v>3.35499739646911</c:v>
                </c:pt>
                <c:pt idx="106">
                  <c:v>3.17326354980468</c:v>
                </c:pt>
                <c:pt idx="107">
                  <c:v>3.1100387573242099</c:v>
                </c:pt>
                <c:pt idx="108">
                  <c:v>3.1071364879608101</c:v>
                </c:pt>
                <c:pt idx="109">
                  <c:v>3.1059112548828098</c:v>
                </c:pt>
                <c:pt idx="110">
                  <c:v>3.1066377162933301</c:v>
                </c:pt>
                <c:pt idx="111">
                  <c:v>3.1055054664611799</c:v>
                </c:pt>
                <c:pt idx="112">
                  <c:v>3.0583465099334699</c:v>
                </c:pt>
                <c:pt idx="113">
                  <c:v>2.96595931053161</c:v>
                </c:pt>
                <c:pt idx="114">
                  <c:v>2.7419083118438698</c:v>
                </c:pt>
                <c:pt idx="115">
                  <c:v>2.6973474025726301</c:v>
                </c:pt>
                <c:pt idx="116">
                  <c:v>2.6987609863281201</c:v>
                </c:pt>
                <c:pt idx="117">
                  <c:v>2.69664454460144</c:v>
                </c:pt>
                <c:pt idx="118">
                  <c:v>2.6975257396697998</c:v>
                </c:pt>
                <c:pt idx="119">
                  <c:v>2.6986014842986998</c:v>
                </c:pt>
                <c:pt idx="120">
                  <c:v>2.6762878894805899</c:v>
                </c:pt>
                <c:pt idx="121">
                  <c:v>2.4386246204376198</c:v>
                </c:pt>
                <c:pt idx="122">
                  <c:v>2.3022186756134002</c:v>
                </c:pt>
                <c:pt idx="123">
                  <c:v>2.2633881568908598</c:v>
                </c:pt>
                <c:pt idx="124">
                  <c:v>2.26254057884216</c:v>
                </c:pt>
                <c:pt idx="125">
                  <c:v>2.2642045021057098</c:v>
                </c:pt>
                <c:pt idx="126">
                  <c:v>2.2634027004241899</c:v>
                </c:pt>
                <c:pt idx="127">
                  <c:v>2.26270151138305</c:v>
                </c:pt>
                <c:pt idx="128">
                  <c:v>2.22160720825195</c:v>
                </c:pt>
                <c:pt idx="129">
                  <c:v>2.1033592224121</c:v>
                </c:pt>
                <c:pt idx="130">
                  <c:v>1.8574631214141799</c:v>
                </c:pt>
                <c:pt idx="131">
                  <c:v>1.80873715877532</c:v>
                </c:pt>
                <c:pt idx="132">
                  <c:v>1.80873715877532</c:v>
                </c:pt>
                <c:pt idx="133">
                  <c:v>1.80873715877532</c:v>
                </c:pt>
                <c:pt idx="134">
                  <c:v>1.8034965991973799</c:v>
                </c:pt>
                <c:pt idx="135">
                  <c:v>1.80583190917968</c:v>
                </c:pt>
                <c:pt idx="136">
                  <c:v>1.7381401062011701</c:v>
                </c:pt>
                <c:pt idx="137">
                  <c:v>1.6642776727676301</c:v>
                </c:pt>
                <c:pt idx="138">
                  <c:v>1.4259735345840401</c:v>
                </c:pt>
                <c:pt idx="139">
                  <c:v>1.3163528442382799</c:v>
                </c:pt>
                <c:pt idx="140">
                  <c:v>1.3181571960449201</c:v>
                </c:pt>
                <c:pt idx="141">
                  <c:v>1.31366050243377</c:v>
                </c:pt>
                <c:pt idx="142">
                  <c:v>1.3137962818145701</c:v>
                </c:pt>
                <c:pt idx="143">
                  <c:v>1.3129745721817001</c:v>
                </c:pt>
                <c:pt idx="144">
                  <c:v>1.30171358585357</c:v>
                </c:pt>
                <c:pt idx="145">
                  <c:v>1.19784772396087</c:v>
                </c:pt>
                <c:pt idx="146">
                  <c:v>1.16504514217376</c:v>
                </c:pt>
                <c:pt idx="147">
                  <c:v>1.0966209173202499</c:v>
                </c:pt>
                <c:pt idx="148">
                  <c:v>1.09276354312896</c:v>
                </c:pt>
                <c:pt idx="149">
                  <c:v>1.09017181396484</c:v>
                </c:pt>
                <c:pt idx="150">
                  <c:v>1.0915771722793499</c:v>
                </c:pt>
                <c:pt idx="151">
                  <c:v>1.0883598327636701</c:v>
                </c:pt>
                <c:pt idx="152">
                  <c:v>1.0856574773788401</c:v>
                </c:pt>
                <c:pt idx="153">
                  <c:v>1.05746686458587</c:v>
                </c:pt>
                <c:pt idx="154">
                  <c:v>1.0299866199493399</c:v>
                </c:pt>
                <c:pt idx="155">
                  <c:v>1.01777350902557</c:v>
                </c:pt>
                <c:pt idx="156">
                  <c:v>1.01586997509002</c:v>
                </c:pt>
                <c:pt idx="157">
                  <c:v>1.0147682428359901</c:v>
                </c:pt>
                <c:pt idx="158">
                  <c:v>1.0174690485000599</c:v>
                </c:pt>
                <c:pt idx="159">
                  <c:v>1.01583635807037</c:v>
                </c:pt>
                <c:pt idx="160">
                  <c:v>1.01661908626556</c:v>
                </c:pt>
                <c:pt idx="161">
                  <c:v>1.0043205022811801</c:v>
                </c:pt>
                <c:pt idx="162">
                  <c:v>0.995186626911163</c:v>
                </c:pt>
                <c:pt idx="163">
                  <c:v>0.99051970243453902</c:v>
                </c:pt>
                <c:pt idx="164">
                  <c:v>0.99099349975585904</c:v>
                </c:pt>
                <c:pt idx="165">
                  <c:v>0.99112701416015603</c:v>
                </c:pt>
                <c:pt idx="166">
                  <c:v>0.98904800415038996</c:v>
                </c:pt>
                <c:pt idx="167">
                  <c:v>0.99011689424514704</c:v>
                </c:pt>
                <c:pt idx="168">
                  <c:v>0.98976516723632801</c:v>
                </c:pt>
                <c:pt idx="169">
                  <c:v>0.98960268497466997</c:v>
                </c:pt>
                <c:pt idx="170">
                  <c:v>0.98999100923538197</c:v>
                </c:pt>
                <c:pt idx="171">
                  <c:v>0.99112474918365401</c:v>
                </c:pt>
                <c:pt idx="172">
                  <c:v>0.98947525024413996</c:v>
                </c:pt>
                <c:pt idx="173">
                  <c:v>0.99025267362594604</c:v>
                </c:pt>
                <c:pt idx="174">
                  <c:v>0.98660659790038996</c:v>
                </c:pt>
                <c:pt idx="175">
                  <c:v>0.98821943998336703</c:v>
                </c:pt>
                <c:pt idx="176">
                  <c:v>0.98880541324615401</c:v>
                </c:pt>
                <c:pt idx="177">
                  <c:v>0.99405825138091997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01-4F3D-B261-A08A15C9B59E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descendentes_100'!$Q$6:$Q$183</c:f>
              <c:numCache>
                <c:formatCode>General</c:formatCode>
                <c:ptCount val="178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2.601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5.7009999999999996</c:v>
                </c:pt>
                <c:pt idx="58">
                  <c:v>5.8010000000000002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9.1010000000000009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13.101000000000001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16.501000000000001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</c:numCache>
            </c:numRef>
          </c:xVal>
          <c:yVal>
            <c:numRef>
              <c:f>'Reg_Escalones descendentes_100'!$T$6:$T$183</c:f>
              <c:numCache>
                <c:formatCode>General</c:formatCode>
                <c:ptCount val="178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6.5999999046325604</c:v>
                </c:pt>
                <c:pt idx="4">
                  <c:v>6.5999999046325604</c:v>
                </c:pt>
                <c:pt idx="5">
                  <c:v>6.5999999046325604</c:v>
                </c:pt>
                <c:pt idx="6">
                  <c:v>6.5999999046325604</c:v>
                </c:pt>
                <c:pt idx="7">
                  <c:v>6.5999999046325604</c:v>
                </c:pt>
                <c:pt idx="8">
                  <c:v>6.5999999046325604</c:v>
                </c:pt>
                <c:pt idx="9">
                  <c:v>6.5999999046325604</c:v>
                </c:pt>
                <c:pt idx="10">
                  <c:v>6.5999999046325604</c:v>
                </c:pt>
                <c:pt idx="11">
                  <c:v>6.5999999046325604</c:v>
                </c:pt>
                <c:pt idx="12">
                  <c:v>6.5999999046325604</c:v>
                </c:pt>
                <c:pt idx="13">
                  <c:v>6.5999999046325604</c:v>
                </c:pt>
                <c:pt idx="14">
                  <c:v>6.5999999046325604</c:v>
                </c:pt>
                <c:pt idx="15">
                  <c:v>6.5999999046325604</c:v>
                </c:pt>
                <c:pt idx="16">
                  <c:v>6.5999999046325604</c:v>
                </c:pt>
                <c:pt idx="17">
                  <c:v>6.5999999046325604</c:v>
                </c:pt>
                <c:pt idx="18">
                  <c:v>6.5999999046325604</c:v>
                </c:pt>
                <c:pt idx="19">
                  <c:v>6.5999999046325604</c:v>
                </c:pt>
                <c:pt idx="20">
                  <c:v>6.5999999046325604</c:v>
                </c:pt>
                <c:pt idx="21">
                  <c:v>6.5999999046325604</c:v>
                </c:pt>
                <c:pt idx="22">
                  <c:v>6.5999999046325604</c:v>
                </c:pt>
                <c:pt idx="23">
                  <c:v>6.5999999046325604</c:v>
                </c:pt>
                <c:pt idx="24">
                  <c:v>6.5999999046325604</c:v>
                </c:pt>
                <c:pt idx="25">
                  <c:v>6.5999999046325604</c:v>
                </c:pt>
                <c:pt idx="26">
                  <c:v>6.5999999046325604</c:v>
                </c:pt>
                <c:pt idx="27">
                  <c:v>6.5999999046325604</c:v>
                </c:pt>
                <c:pt idx="28">
                  <c:v>6.5999999046325604</c:v>
                </c:pt>
                <c:pt idx="29">
                  <c:v>6.5999999046325604</c:v>
                </c:pt>
                <c:pt idx="30">
                  <c:v>6.5999999046325604</c:v>
                </c:pt>
                <c:pt idx="31">
                  <c:v>6.5999999046325604</c:v>
                </c:pt>
                <c:pt idx="32">
                  <c:v>6.5999999046325604</c:v>
                </c:pt>
                <c:pt idx="33">
                  <c:v>6.5999999046325604</c:v>
                </c:pt>
                <c:pt idx="34">
                  <c:v>6.5999999046325604</c:v>
                </c:pt>
                <c:pt idx="35">
                  <c:v>6.5999999046325604</c:v>
                </c:pt>
                <c:pt idx="36">
                  <c:v>6.5999999046325604</c:v>
                </c:pt>
                <c:pt idx="37">
                  <c:v>6.5999999046325604</c:v>
                </c:pt>
                <c:pt idx="38">
                  <c:v>6.5999999046325604</c:v>
                </c:pt>
                <c:pt idx="39">
                  <c:v>6.5416665077209402</c:v>
                </c:pt>
                <c:pt idx="40">
                  <c:v>6.48333311080932</c:v>
                </c:pt>
                <c:pt idx="41">
                  <c:v>6.4249997138976997</c:v>
                </c:pt>
                <c:pt idx="42">
                  <c:v>6.3666663169860804</c:v>
                </c:pt>
                <c:pt idx="43">
                  <c:v>6.3083329200744602</c:v>
                </c:pt>
                <c:pt idx="44">
                  <c:v>6.24999952316284</c:v>
                </c:pt>
                <c:pt idx="45">
                  <c:v>6.1916661262512198</c:v>
                </c:pt>
                <c:pt idx="46">
                  <c:v>6.1333327293395996</c:v>
                </c:pt>
                <c:pt idx="47">
                  <c:v>6.0749993324279696</c:v>
                </c:pt>
                <c:pt idx="48">
                  <c:v>6.0166659355163503</c:v>
                </c:pt>
                <c:pt idx="49">
                  <c:v>5.9583325386047301</c:v>
                </c:pt>
                <c:pt idx="50">
                  <c:v>5.8999991416931099</c:v>
                </c:pt>
                <c:pt idx="51">
                  <c:v>5.8416657447814897</c:v>
                </c:pt>
                <c:pt idx="52">
                  <c:v>5.7833323478698704</c:v>
                </c:pt>
                <c:pt idx="53">
                  <c:v>5.7249989509582502</c:v>
                </c:pt>
                <c:pt idx="54">
                  <c:v>5.66666555404663</c:v>
                </c:pt>
                <c:pt idx="55">
                  <c:v>5.6083321571350098</c:v>
                </c:pt>
                <c:pt idx="56">
                  <c:v>5.5499987602233798</c:v>
                </c:pt>
                <c:pt idx="57">
                  <c:v>5.4916653633117596</c:v>
                </c:pt>
                <c:pt idx="58">
                  <c:v>5.4333319664001403</c:v>
                </c:pt>
                <c:pt idx="59">
                  <c:v>5.3749985694885201</c:v>
                </c:pt>
                <c:pt idx="60">
                  <c:v>5.3166651725768999</c:v>
                </c:pt>
                <c:pt idx="61">
                  <c:v>5.2583317756652797</c:v>
                </c:pt>
                <c:pt idx="62">
                  <c:v>5.1999983787536603</c:v>
                </c:pt>
                <c:pt idx="63">
                  <c:v>5.1416649818420401</c:v>
                </c:pt>
                <c:pt idx="64">
                  <c:v>5.0833315849304199</c:v>
                </c:pt>
                <c:pt idx="65">
                  <c:v>5.0249981880187899</c:v>
                </c:pt>
                <c:pt idx="66">
                  <c:v>4.9666647911071697</c:v>
                </c:pt>
                <c:pt idx="67">
                  <c:v>4.9083313941955504</c:v>
                </c:pt>
                <c:pt idx="68">
                  <c:v>4.8499979972839302</c:v>
                </c:pt>
                <c:pt idx="69">
                  <c:v>4.79166460037231</c:v>
                </c:pt>
                <c:pt idx="70">
                  <c:v>4.7333312034606898</c:v>
                </c:pt>
                <c:pt idx="71">
                  <c:v>4.6749978065490696</c:v>
                </c:pt>
                <c:pt idx="72">
                  <c:v>4.6166644096374503</c:v>
                </c:pt>
                <c:pt idx="73">
                  <c:v>4.5583310127258301</c:v>
                </c:pt>
                <c:pt idx="74">
                  <c:v>4.4999976158142001</c:v>
                </c:pt>
                <c:pt idx="75">
                  <c:v>4.4416642189025799</c:v>
                </c:pt>
                <c:pt idx="76">
                  <c:v>4.3833308219909597</c:v>
                </c:pt>
                <c:pt idx="77">
                  <c:v>4.3249974250793404</c:v>
                </c:pt>
                <c:pt idx="78">
                  <c:v>4.2666640281677202</c:v>
                </c:pt>
                <c:pt idx="79">
                  <c:v>4.2083306312561</c:v>
                </c:pt>
                <c:pt idx="80">
                  <c:v>4.1499972343444798</c:v>
                </c:pt>
                <c:pt idx="81">
                  <c:v>4.0916638374328604</c:v>
                </c:pt>
                <c:pt idx="82">
                  <c:v>4.0333304405212402</c:v>
                </c:pt>
                <c:pt idx="83">
                  <c:v>3.9749970436096098</c:v>
                </c:pt>
                <c:pt idx="84">
                  <c:v>3.9166636466979901</c:v>
                </c:pt>
                <c:pt idx="85">
                  <c:v>3.8583302497863698</c:v>
                </c:pt>
                <c:pt idx="86">
                  <c:v>3.7999968528747501</c:v>
                </c:pt>
                <c:pt idx="87">
                  <c:v>3.7416634559631299</c:v>
                </c:pt>
                <c:pt idx="88">
                  <c:v>3.6833300590515101</c:v>
                </c:pt>
                <c:pt idx="89">
                  <c:v>3.6249966621398899</c:v>
                </c:pt>
                <c:pt idx="90">
                  <c:v>3.5666632652282702</c:v>
                </c:pt>
                <c:pt idx="91">
                  <c:v>3.5083298683166499</c:v>
                </c:pt>
                <c:pt idx="92">
                  <c:v>3.44999647140502</c:v>
                </c:pt>
                <c:pt idx="93">
                  <c:v>3.3916630744934002</c:v>
                </c:pt>
                <c:pt idx="94">
                  <c:v>3.33332967758178</c:v>
                </c:pt>
                <c:pt idx="95">
                  <c:v>3.2749962806701598</c:v>
                </c:pt>
                <c:pt idx="96">
                  <c:v>3.21666288375854</c:v>
                </c:pt>
                <c:pt idx="97">
                  <c:v>3.1583294868469198</c:v>
                </c:pt>
                <c:pt idx="98">
                  <c:v>3.0999960899353001</c:v>
                </c:pt>
                <c:pt idx="99">
                  <c:v>3.0416626930236799</c:v>
                </c:pt>
                <c:pt idx="100">
                  <c:v>2.9833292961120601</c:v>
                </c:pt>
                <c:pt idx="101">
                  <c:v>2.9249958992004301</c:v>
                </c:pt>
                <c:pt idx="102">
                  <c:v>2.8666625022888099</c:v>
                </c:pt>
                <c:pt idx="103">
                  <c:v>2.8083291053771902</c:v>
                </c:pt>
                <c:pt idx="104">
                  <c:v>2.74999570846557</c:v>
                </c:pt>
                <c:pt idx="105">
                  <c:v>2.6916623115539502</c:v>
                </c:pt>
                <c:pt idx="106">
                  <c:v>2.63332891464233</c:v>
                </c:pt>
                <c:pt idx="107">
                  <c:v>2.5749955177307098</c:v>
                </c:pt>
                <c:pt idx="108">
                  <c:v>2.51666212081909</c:v>
                </c:pt>
                <c:pt idx="109">
                  <c:v>2.4583287239074698</c:v>
                </c:pt>
                <c:pt idx="110">
                  <c:v>2.3999953269958398</c:v>
                </c:pt>
                <c:pt idx="111">
                  <c:v>2.3416619300842201</c:v>
                </c:pt>
                <c:pt idx="112">
                  <c:v>2.2833285331725999</c:v>
                </c:pt>
                <c:pt idx="113">
                  <c:v>2.2249951362609801</c:v>
                </c:pt>
                <c:pt idx="114">
                  <c:v>2.1666617393493599</c:v>
                </c:pt>
                <c:pt idx="115">
                  <c:v>2.1083283424377401</c:v>
                </c:pt>
                <c:pt idx="116">
                  <c:v>2.0499949455261199</c:v>
                </c:pt>
                <c:pt idx="117">
                  <c:v>1.9916616678237899</c:v>
                </c:pt>
                <c:pt idx="118">
                  <c:v>1.93332839012146</c:v>
                </c:pt>
                <c:pt idx="119">
                  <c:v>1.87499511241912</c:v>
                </c:pt>
                <c:pt idx="120">
                  <c:v>1.81666183471679</c:v>
                </c:pt>
                <c:pt idx="121">
                  <c:v>1.75832855701446</c:v>
                </c:pt>
                <c:pt idx="122">
                  <c:v>1.69999527931213</c:v>
                </c:pt>
                <c:pt idx="123">
                  <c:v>1.6416620016098</c:v>
                </c:pt>
                <c:pt idx="124">
                  <c:v>1.58332872390747</c:v>
                </c:pt>
                <c:pt idx="125">
                  <c:v>1.5249954462051301</c:v>
                </c:pt>
                <c:pt idx="126">
                  <c:v>1.4666621685028001</c:v>
                </c:pt>
                <c:pt idx="127">
                  <c:v>1.4083288908004701</c:v>
                </c:pt>
                <c:pt idx="128">
                  <c:v>1.3499956130981401</c:v>
                </c:pt>
                <c:pt idx="129">
                  <c:v>1.2916623353958101</c:v>
                </c:pt>
                <c:pt idx="130">
                  <c:v>1.2333290576934799</c:v>
                </c:pt>
                <c:pt idx="131">
                  <c:v>1.1749957799911499</c:v>
                </c:pt>
                <c:pt idx="132">
                  <c:v>1.1166625022888099</c:v>
                </c:pt>
                <c:pt idx="133">
                  <c:v>1.0583292245864799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301-4F3D-B261-A08A15C9B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67984"/>
        <c:axId val="1504586480"/>
        <c:extLst/>
      </c:scatterChart>
      <c:valAx>
        <c:axId val="1504567984"/>
        <c:scaling>
          <c:orientation val="minMax"/>
          <c:max val="17.8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86480"/>
        <c:crosses val="autoZero"/>
        <c:crossBetween val="midCat"/>
      </c:valAx>
      <c:valAx>
        <c:axId val="150458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67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- </a:t>
            </a:r>
            <a:r>
              <a:rPr lang="en-US" b="1" baseline="0">
                <a:solidFill>
                  <a:sysClr val="windowText" lastClr="000000"/>
                </a:solidFill>
              </a:rPr>
              <a:t>14%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descendentes_14'!$E$6:$E$107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8.0009999999999994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21.001000000000001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51.000999999999998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68.001000000000005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81.001000000000005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</c:numCache>
            </c:numRef>
          </c:xVal>
          <c:yVal>
            <c:numRef>
              <c:f>'Reg_Escalones descendentes_14'!$F$6:$F$107</c:f>
              <c:numCache>
                <c:formatCode>General</c:formatCode>
                <c:ptCount val="102"/>
                <c:pt idx="0">
                  <c:v>6.5986428260803196</c:v>
                </c:pt>
                <c:pt idx="1">
                  <c:v>6.5725975036620996</c:v>
                </c:pt>
                <c:pt idx="2">
                  <c:v>6.5595507621765101</c:v>
                </c:pt>
                <c:pt idx="3">
                  <c:v>6.5821623802184996</c:v>
                </c:pt>
                <c:pt idx="4">
                  <c:v>6.6283059120178196</c:v>
                </c:pt>
                <c:pt idx="5">
                  <c:v>6.6467499732971103</c:v>
                </c:pt>
                <c:pt idx="6">
                  <c:v>6.6306428909301696</c:v>
                </c:pt>
                <c:pt idx="7">
                  <c:v>6.58630323410034</c:v>
                </c:pt>
                <c:pt idx="8">
                  <c:v>6.6071662902831996</c:v>
                </c:pt>
                <c:pt idx="9">
                  <c:v>6.59714603424072</c:v>
                </c:pt>
                <c:pt idx="10">
                  <c:v>6.5721116065979004</c:v>
                </c:pt>
                <c:pt idx="11">
                  <c:v>6.5621562004089302</c:v>
                </c:pt>
                <c:pt idx="12">
                  <c:v>6.63504886627197</c:v>
                </c:pt>
                <c:pt idx="13">
                  <c:v>6.6237335205078098</c:v>
                </c:pt>
                <c:pt idx="14">
                  <c:v>6.6138339042663503</c:v>
                </c:pt>
                <c:pt idx="15">
                  <c:v>6.6069564819335902</c:v>
                </c:pt>
                <c:pt idx="16">
                  <c:v>6.5517268180847097</c:v>
                </c:pt>
                <c:pt idx="17">
                  <c:v>6.54312896728515</c:v>
                </c:pt>
                <c:pt idx="18">
                  <c:v>6.4396462440490696</c:v>
                </c:pt>
                <c:pt idx="19">
                  <c:v>6.3689393997192303</c:v>
                </c:pt>
                <c:pt idx="20">
                  <c:v>6.2432146072387598</c:v>
                </c:pt>
                <c:pt idx="21">
                  <c:v>6.2034654617309499</c:v>
                </c:pt>
                <c:pt idx="22">
                  <c:v>6.0979228019714302</c:v>
                </c:pt>
                <c:pt idx="23">
                  <c:v>6.0561280250549299</c:v>
                </c:pt>
                <c:pt idx="24">
                  <c:v>5.9210104942321697</c:v>
                </c:pt>
                <c:pt idx="25">
                  <c:v>5.8735299110412598</c:v>
                </c:pt>
                <c:pt idx="26">
                  <c:v>5.7796845436096103</c:v>
                </c:pt>
                <c:pt idx="27">
                  <c:v>5.7326388359069798</c:v>
                </c:pt>
                <c:pt idx="28">
                  <c:v>5.5867614746093697</c:v>
                </c:pt>
                <c:pt idx="29">
                  <c:v>5.5320258140563903</c:v>
                </c:pt>
                <c:pt idx="30">
                  <c:v>5.4693331718444798</c:v>
                </c:pt>
                <c:pt idx="31">
                  <c:v>5.3861503601074201</c:v>
                </c:pt>
                <c:pt idx="32">
                  <c:v>5.2459044456481898</c:v>
                </c:pt>
                <c:pt idx="33">
                  <c:v>5.2295494079589799</c:v>
                </c:pt>
                <c:pt idx="34">
                  <c:v>5.1049628257751403</c:v>
                </c:pt>
                <c:pt idx="35">
                  <c:v>5.0628924369812003</c:v>
                </c:pt>
                <c:pt idx="36">
                  <c:v>4.92164754867553</c:v>
                </c:pt>
                <c:pt idx="37">
                  <c:v>4.8156580924987704</c:v>
                </c:pt>
                <c:pt idx="38">
                  <c:v>4.7818541526794398</c:v>
                </c:pt>
                <c:pt idx="39">
                  <c:v>4.7598772048950098</c:v>
                </c:pt>
                <c:pt idx="40">
                  <c:v>4.6268434524536097</c:v>
                </c:pt>
                <c:pt idx="41">
                  <c:v>4.55743408203125</c:v>
                </c:pt>
                <c:pt idx="42">
                  <c:v>4.5158572196960396</c:v>
                </c:pt>
                <c:pt idx="43">
                  <c:v>4.4229354858398402</c:v>
                </c:pt>
                <c:pt idx="44">
                  <c:v>4.3348312377929599</c:v>
                </c:pt>
                <c:pt idx="45">
                  <c:v>4.2547721862792898</c:v>
                </c:pt>
                <c:pt idx="46">
                  <c:v>4.1345362663268999</c:v>
                </c:pt>
                <c:pt idx="47">
                  <c:v>4.0665016174316397</c:v>
                </c:pt>
                <c:pt idx="48">
                  <c:v>3.9883613586425701</c:v>
                </c:pt>
                <c:pt idx="49">
                  <c:v>3.8718667030334402</c:v>
                </c:pt>
                <c:pt idx="50">
                  <c:v>3.8284287452697701</c:v>
                </c:pt>
                <c:pt idx="51">
                  <c:v>3.7425248622894198</c:v>
                </c:pt>
                <c:pt idx="52">
                  <c:v>3.6326546669006299</c:v>
                </c:pt>
                <c:pt idx="53">
                  <c:v>3.55168151855468</c:v>
                </c:pt>
                <c:pt idx="54">
                  <c:v>3.48603987693786</c:v>
                </c:pt>
                <c:pt idx="55">
                  <c:v>3.4127061367034899</c:v>
                </c:pt>
                <c:pt idx="56">
                  <c:v>3.3021066188812198</c:v>
                </c:pt>
                <c:pt idx="57">
                  <c:v>3.2464134693145699</c:v>
                </c:pt>
                <c:pt idx="58">
                  <c:v>3.21391677856445</c:v>
                </c:pt>
                <c:pt idx="59">
                  <c:v>3.10211181640625</c:v>
                </c:pt>
                <c:pt idx="60">
                  <c:v>2.9916183948516801</c:v>
                </c:pt>
                <c:pt idx="61">
                  <c:v>2.8908112049102699</c:v>
                </c:pt>
                <c:pt idx="62">
                  <c:v>2.8493981361389098</c:v>
                </c:pt>
                <c:pt idx="63">
                  <c:v>2.8055465221404998</c:v>
                </c:pt>
                <c:pt idx="64">
                  <c:v>2.6779510974884002</c:v>
                </c:pt>
                <c:pt idx="65">
                  <c:v>2.5777413845062198</c:v>
                </c:pt>
                <c:pt idx="66">
                  <c:v>2.4935333728790199</c:v>
                </c:pt>
                <c:pt idx="67">
                  <c:v>2.4422967433929399</c:v>
                </c:pt>
                <c:pt idx="68">
                  <c:v>2.35034799575805</c:v>
                </c:pt>
                <c:pt idx="69">
                  <c:v>2.2603721618652299</c:v>
                </c:pt>
                <c:pt idx="70">
                  <c:v>2.2187478542327801</c:v>
                </c:pt>
                <c:pt idx="71">
                  <c:v>2.1291046142578098</c:v>
                </c:pt>
                <c:pt idx="72">
                  <c:v>2.00120544433593</c:v>
                </c:pt>
                <c:pt idx="73">
                  <c:v>1.92336201667785</c:v>
                </c:pt>
                <c:pt idx="74">
                  <c:v>1.8606369495391799</c:v>
                </c:pt>
                <c:pt idx="75">
                  <c:v>1.7993401288986199</c:v>
                </c:pt>
                <c:pt idx="76">
                  <c:v>1.65349352359771</c:v>
                </c:pt>
                <c:pt idx="77">
                  <c:v>1.56616818904876</c:v>
                </c:pt>
                <c:pt idx="78">
                  <c:v>1.56201636791229</c:v>
                </c:pt>
                <c:pt idx="79">
                  <c:v>1.4656471014022801</c:v>
                </c:pt>
                <c:pt idx="80">
                  <c:v>1.37383580207824</c:v>
                </c:pt>
                <c:pt idx="81">
                  <c:v>1.2918388843536299</c:v>
                </c:pt>
                <c:pt idx="82">
                  <c:v>1.17670142650604</c:v>
                </c:pt>
                <c:pt idx="83">
                  <c:v>1.14938056468963</c:v>
                </c:pt>
                <c:pt idx="84">
                  <c:v>1.0371559858322099</c:v>
                </c:pt>
                <c:pt idx="85">
                  <c:v>1.0291000604629501</c:v>
                </c:pt>
                <c:pt idx="86">
                  <c:v>0.97616732120513905</c:v>
                </c:pt>
                <c:pt idx="87">
                  <c:v>0.99142307043075495</c:v>
                </c:pt>
                <c:pt idx="88">
                  <c:v>1.01080322265625</c:v>
                </c:pt>
                <c:pt idx="89">
                  <c:v>0.99457550048828103</c:v>
                </c:pt>
                <c:pt idx="90">
                  <c:v>0.95890349149703902</c:v>
                </c:pt>
                <c:pt idx="91">
                  <c:v>0.95736235380172696</c:v>
                </c:pt>
                <c:pt idx="92">
                  <c:v>0.976950824260711</c:v>
                </c:pt>
                <c:pt idx="93">
                  <c:v>1.0281571149826001</c:v>
                </c:pt>
                <c:pt idx="94">
                  <c:v>1.00747454166412</c:v>
                </c:pt>
                <c:pt idx="95">
                  <c:v>1.0177863836288401</c:v>
                </c:pt>
                <c:pt idx="96">
                  <c:v>1.0097137689590401</c:v>
                </c:pt>
                <c:pt idx="97">
                  <c:v>0.97256010770797696</c:v>
                </c:pt>
                <c:pt idx="98">
                  <c:v>0.97617572546005205</c:v>
                </c:pt>
                <c:pt idx="99">
                  <c:v>0.94793778657913197</c:v>
                </c:pt>
                <c:pt idx="100">
                  <c:v>1.00534975528717</c:v>
                </c:pt>
                <c:pt idx="101">
                  <c:v>0.99121397733688299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29-4459-96DC-D8DE6F307F0C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descendentes_14'!$E$6:$E$107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8.0009999999999994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21.001000000000001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51.000999999999998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68.001000000000005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81.001000000000005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</c:numCache>
              <c:extLst xmlns:c15="http://schemas.microsoft.com/office/drawing/2012/chart"/>
            </c:numRef>
          </c:xVal>
          <c:yVal>
            <c:numRef>
              <c:f>'Reg_Escalones descendentes_14'!$H$6:$H$107</c:f>
              <c:numCache>
                <c:formatCode>General</c:formatCode>
                <c:ptCount val="102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6.5999999046325604</c:v>
                </c:pt>
                <c:pt idx="4">
                  <c:v>6.5999999046325604</c:v>
                </c:pt>
                <c:pt idx="5">
                  <c:v>6.5999999046325604</c:v>
                </c:pt>
                <c:pt idx="6">
                  <c:v>6.5999999046325604</c:v>
                </c:pt>
                <c:pt idx="7">
                  <c:v>6.5999999046325604</c:v>
                </c:pt>
                <c:pt idx="8">
                  <c:v>6.5999999046325604</c:v>
                </c:pt>
                <c:pt idx="9">
                  <c:v>6.5999999046325604</c:v>
                </c:pt>
                <c:pt idx="10">
                  <c:v>6.5999999046325604</c:v>
                </c:pt>
                <c:pt idx="11">
                  <c:v>6.5999999046325604</c:v>
                </c:pt>
                <c:pt idx="12">
                  <c:v>6.5999999046325604</c:v>
                </c:pt>
                <c:pt idx="13">
                  <c:v>6.5999999046325604</c:v>
                </c:pt>
                <c:pt idx="14">
                  <c:v>6.5999999046325604</c:v>
                </c:pt>
                <c:pt idx="15">
                  <c:v>6.57549953460693</c:v>
                </c:pt>
                <c:pt idx="16">
                  <c:v>6.4938316345214799</c:v>
                </c:pt>
                <c:pt idx="17">
                  <c:v>6.4121637344360298</c:v>
                </c:pt>
                <c:pt idx="18">
                  <c:v>6.3304958343505797</c:v>
                </c:pt>
                <c:pt idx="19">
                  <c:v>6.2488279342651296</c:v>
                </c:pt>
                <c:pt idx="20">
                  <c:v>6.1671600341796804</c:v>
                </c:pt>
                <c:pt idx="21">
                  <c:v>6.0854921340942303</c:v>
                </c:pt>
                <c:pt idx="22">
                  <c:v>6.0038242340087802</c:v>
                </c:pt>
                <c:pt idx="23">
                  <c:v>5.9221563339233398</c:v>
                </c:pt>
                <c:pt idx="24">
                  <c:v>5.8404884338378897</c:v>
                </c:pt>
                <c:pt idx="25">
                  <c:v>5.7588205337524396</c:v>
                </c:pt>
                <c:pt idx="26">
                  <c:v>5.6771526336669904</c:v>
                </c:pt>
                <c:pt idx="27">
                  <c:v>5.5954847335815403</c:v>
                </c:pt>
                <c:pt idx="28">
                  <c:v>5.5138168334960902</c:v>
                </c:pt>
                <c:pt idx="29">
                  <c:v>5.4321489334106401</c:v>
                </c:pt>
                <c:pt idx="30">
                  <c:v>5.35048103332519</c:v>
                </c:pt>
                <c:pt idx="31">
                  <c:v>5.2688131332397399</c:v>
                </c:pt>
                <c:pt idx="32">
                  <c:v>5.1871452331542898</c:v>
                </c:pt>
                <c:pt idx="33">
                  <c:v>5.1054773330688397</c:v>
                </c:pt>
                <c:pt idx="34">
                  <c:v>5.0238094329833896</c:v>
                </c:pt>
                <c:pt idx="35">
                  <c:v>4.9421415328979403</c:v>
                </c:pt>
                <c:pt idx="36">
                  <c:v>4.8604736328125</c:v>
                </c:pt>
                <c:pt idx="37">
                  <c:v>4.7788057327270499</c:v>
                </c:pt>
                <c:pt idx="38">
                  <c:v>4.6971378326415998</c:v>
                </c:pt>
                <c:pt idx="39">
                  <c:v>4.6154699325561497</c:v>
                </c:pt>
                <c:pt idx="40">
                  <c:v>4.5338020324706996</c:v>
                </c:pt>
                <c:pt idx="41">
                  <c:v>4.4521341323852504</c:v>
                </c:pt>
                <c:pt idx="42">
                  <c:v>4.3704662322998002</c:v>
                </c:pt>
                <c:pt idx="43">
                  <c:v>4.2887983322143501</c:v>
                </c:pt>
                <c:pt idx="44">
                  <c:v>4.2071304321289</c:v>
                </c:pt>
                <c:pt idx="45">
                  <c:v>4.1254625320434499</c:v>
                </c:pt>
                <c:pt idx="46">
                  <c:v>4.0437946319579998</c:v>
                </c:pt>
                <c:pt idx="47">
                  <c:v>3.9621279239654501</c:v>
                </c:pt>
                <c:pt idx="48">
                  <c:v>3.8804624080657901</c:v>
                </c:pt>
                <c:pt idx="49">
                  <c:v>3.7987968921661301</c:v>
                </c:pt>
                <c:pt idx="50">
                  <c:v>3.7171313762664702</c:v>
                </c:pt>
                <c:pt idx="51">
                  <c:v>3.63546586036682</c:v>
                </c:pt>
                <c:pt idx="52">
                  <c:v>3.55380034446716</c:v>
                </c:pt>
                <c:pt idx="53">
                  <c:v>3.4721348285675</c:v>
                </c:pt>
                <c:pt idx="54">
                  <c:v>3.39046931266784</c:v>
                </c:pt>
                <c:pt idx="55">
                  <c:v>3.30880379676818</c:v>
                </c:pt>
                <c:pt idx="56">
                  <c:v>3.2271382808685298</c:v>
                </c:pt>
                <c:pt idx="57">
                  <c:v>3.1454727649688698</c:v>
                </c:pt>
                <c:pt idx="58">
                  <c:v>3.0638072490692099</c:v>
                </c:pt>
                <c:pt idx="59">
                  <c:v>2.9821417331695499</c:v>
                </c:pt>
                <c:pt idx="60">
                  <c:v>2.9004762172698899</c:v>
                </c:pt>
                <c:pt idx="61">
                  <c:v>2.8188107013702299</c:v>
                </c:pt>
                <c:pt idx="62">
                  <c:v>2.7371451854705802</c:v>
                </c:pt>
                <c:pt idx="63">
                  <c:v>2.6554796695709202</c:v>
                </c:pt>
                <c:pt idx="64">
                  <c:v>2.5738141536712602</c:v>
                </c:pt>
                <c:pt idx="65">
                  <c:v>2.4921486377715998</c:v>
                </c:pt>
                <c:pt idx="66">
                  <c:v>2.4104831218719398</c:v>
                </c:pt>
                <c:pt idx="67">
                  <c:v>2.32881760597229</c:v>
                </c:pt>
                <c:pt idx="68">
                  <c:v>2.2471520900726301</c:v>
                </c:pt>
                <c:pt idx="69">
                  <c:v>2.1654865741729701</c:v>
                </c:pt>
                <c:pt idx="70">
                  <c:v>2.0838210582733101</c:v>
                </c:pt>
                <c:pt idx="71">
                  <c:v>2.0021555423736501</c:v>
                </c:pt>
                <c:pt idx="72">
                  <c:v>1.9204888343811</c:v>
                </c:pt>
                <c:pt idx="73">
                  <c:v>1.83882212638854</c:v>
                </c:pt>
                <c:pt idx="74">
                  <c:v>1.7571554183959901</c:v>
                </c:pt>
                <c:pt idx="75">
                  <c:v>1.6754887104034399</c:v>
                </c:pt>
                <c:pt idx="76">
                  <c:v>1.59382200241088</c:v>
                </c:pt>
                <c:pt idx="77">
                  <c:v>1.5121552944183301</c:v>
                </c:pt>
                <c:pt idx="78">
                  <c:v>1.4304885864257799</c:v>
                </c:pt>
                <c:pt idx="79">
                  <c:v>1.34882187843322</c:v>
                </c:pt>
                <c:pt idx="80">
                  <c:v>1.2671551704406701</c:v>
                </c:pt>
                <c:pt idx="81">
                  <c:v>1.1854884624481199</c:v>
                </c:pt>
                <c:pt idx="82">
                  <c:v>1.10382175445556</c:v>
                </c:pt>
                <c:pt idx="83">
                  <c:v>1.02215504646301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1-6F29-4459-96DC-D8DE6F307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69072"/>
        <c:axId val="880224016"/>
        <c:extLst/>
      </c:scatterChart>
      <c:valAx>
        <c:axId val="1504569072"/>
        <c:scaling>
          <c:orientation val="minMax"/>
          <c:max val="10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24016"/>
        <c:crosses val="autoZero"/>
        <c:crossBetween val="midCat"/>
      </c:valAx>
      <c:valAx>
        <c:axId val="88022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69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- </a:t>
            </a:r>
            <a:r>
              <a:rPr lang="en-US" b="1" baseline="0">
                <a:solidFill>
                  <a:sysClr val="windowText" lastClr="000000"/>
                </a:solidFill>
              </a:rPr>
              <a:t>14%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descendentes_14'!$I$6:$I$107</c:f>
              <c:numCache>
                <c:formatCode>General</c:formatCode>
                <c:ptCount val="102"/>
                <c:pt idx="0">
                  <c:v>0</c:v>
                </c:pt>
                <c:pt idx="1">
                  <c:v>0.999</c:v>
                </c:pt>
                <c:pt idx="2">
                  <c:v>1.9990000000000001</c:v>
                </c:pt>
                <c:pt idx="3">
                  <c:v>2.9990000000000001</c:v>
                </c:pt>
                <c:pt idx="4">
                  <c:v>3.9990000000000001</c:v>
                </c:pt>
                <c:pt idx="5">
                  <c:v>4.9989999999999997</c:v>
                </c:pt>
                <c:pt idx="6">
                  <c:v>5.9989999999999997</c:v>
                </c:pt>
                <c:pt idx="7">
                  <c:v>6.9989999999999997</c:v>
                </c:pt>
                <c:pt idx="8">
                  <c:v>7.9989999999999997</c:v>
                </c:pt>
                <c:pt idx="9">
                  <c:v>8.9990000000000006</c:v>
                </c:pt>
                <c:pt idx="10">
                  <c:v>9.9990000000000006</c:v>
                </c:pt>
                <c:pt idx="11">
                  <c:v>10.999000000000001</c:v>
                </c:pt>
                <c:pt idx="12">
                  <c:v>11.999000000000001</c:v>
                </c:pt>
                <c:pt idx="13">
                  <c:v>12.999000000000001</c:v>
                </c:pt>
                <c:pt idx="14">
                  <c:v>13.999000000000001</c:v>
                </c:pt>
                <c:pt idx="15">
                  <c:v>14.999000000000001</c:v>
                </c:pt>
                <c:pt idx="16">
                  <c:v>15.999000000000001</c:v>
                </c:pt>
                <c:pt idx="17">
                  <c:v>16.998999999999999</c:v>
                </c:pt>
                <c:pt idx="18">
                  <c:v>17.998999999999999</c:v>
                </c:pt>
                <c:pt idx="19">
                  <c:v>18.998999999999999</c:v>
                </c:pt>
                <c:pt idx="20">
                  <c:v>19.998999999999999</c:v>
                </c:pt>
                <c:pt idx="21">
                  <c:v>20.998999999999999</c:v>
                </c:pt>
                <c:pt idx="22">
                  <c:v>21.998999999999999</c:v>
                </c:pt>
                <c:pt idx="23">
                  <c:v>22.998999999999999</c:v>
                </c:pt>
                <c:pt idx="24">
                  <c:v>23.998999999999999</c:v>
                </c:pt>
                <c:pt idx="25">
                  <c:v>24.998999999999999</c:v>
                </c:pt>
                <c:pt idx="26">
                  <c:v>25.998999999999999</c:v>
                </c:pt>
                <c:pt idx="27">
                  <c:v>26.998999999999999</c:v>
                </c:pt>
                <c:pt idx="28">
                  <c:v>27.998999999999999</c:v>
                </c:pt>
                <c:pt idx="29">
                  <c:v>28.998999999999999</c:v>
                </c:pt>
                <c:pt idx="30">
                  <c:v>30</c:v>
                </c:pt>
                <c:pt idx="31">
                  <c:v>30.998999999999999</c:v>
                </c:pt>
                <c:pt idx="32">
                  <c:v>31.998999999999999</c:v>
                </c:pt>
                <c:pt idx="33">
                  <c:v>32.999000000000002</c:v>
                </c:pt>
                <c:pt idx="34">
                  <c:v>33.999000000000002</c:v>
                </c:pt>
                <c:pt idx="35">
                  <c:v>34.999000000000002</c:v>
                </c:pt>
                <c:pt idx="36">
                  <c:v>35.999000000000002</c:v>
                </c:pt>
                <c:pt idx="37">
                  <c:v>36.999000000000002</c:v>
                </c:pt>
                <c:pt idx="38">
                  <c:v>37.999000000000002</c:v>
                </c:pt>
                <c:pt idx="39">
                  <c:v>38.999000000000002</c:v>
                </c:pt>
                <c:pt idx="40">
                  <c:v>39.999000000000002</c:v>
                </c:pt>
                <c:pt idx="41">
                  <c:v>40.999000000000002</c:v>
                </c:pt>
                <c:pt idx="42">
                  <c:v>41.999000000000002</c:v>
                </c:pt>
                <c:pt idx="43">
                  <c:v>43</c:v>
                </c:pt>
                <c:pt idx="44">
                  <c:v>43.999000000000002</c:v>
                </c:pt>
                <c:pt idx="45">
                  <c:v>44.999000000000002</c:v>
                </c:pt>
                <c:pt idx="46">
                  <c:v>45.999000000000002</c:v>
                </c:pt>
                <c:pt idx="47">
                  <c:v>46.999000000000002</c:v>
                </c:pt>
                <c:pt idx="48">
                  <c:v>47.999000000000002</c:v>
                </c:pt>
                <c:pt idx="49">
                  <c:v>48.999000000000002</c:v>
                </c:pt>
                <c:pt idx="50">
                  <c:v>49.999000000000002</c:v>
                </c:pt>
                <c:pt idx="51">
                  <c:v>50.999000000000002</c:v>
                </c:pt>
                <c:pt idx="52">
                  <c:v>51.999000000000002</c:v>
                </c:pt>
                <c:pt idx="53">
                  <c:v>52.999000000000002</c:v>
                </c:pt>
                <c:pt idx="54">
                  <c:v>53.999000000000002</c:v>
                </c:pt>
                <c:pt idx="55">
                  <c:v>54.999000000000002</c:v>
                </c:pt>
                <c:pt idx="56">
                  <c:v>55.999000000000002</c:v>
                </c:pt>
                <c:pt idx="57">
                  <c:v>56.999000000000002</c:v>
                </c:pt>
                <c:pt idx="58">
                  <c:v>57.999000000000002</c:v>
                </c:pt>
                <c:pt idx="59">
                  <c:v>58.999000000000002</c:v>
                </c:pt>
                <c:pt idx="60">
                  <c:v>59.999000000000002</c:v>
                </c:pt>
                <c:pt idx="61">
                  <c:v>60.999000000000002</c:v>
                </c:pt>
                <c:pt idx="62">
                  <c:v>61.999000000000002</c:v>
                </c:pt>
                <c:pt idx="63">
                  <c:v>62.999000000000002</c:v>
                </c:pt>
                <c:pt idx="64">
                  <c:v>63.999000000000002</c:v>
                </c:pt>
                <c:pt idx="65">
                  <c:v>64.998999999999995</c:v>
                </c:pt>
                <c:pt idx="66">
                  <c:v>65.998999999999995</c:v>
                </c:pt>
                <c:pt idx="67">
                  <c:v>66.998999999999995</c:v>
                </c:pt>
                <c:pt idx="68">
                  <c:v>68</c:v>
                </c:pt>
                <c:pt idx="69">
                  <c:v>68.998999999999995</c:v>
                </c:pt>
                <c:pt idx="70">
                  <c:v>69.998999999999995</c:v>
                </c:pt>
                <c:pt idx="71">
                  <c:v>70.998999999999995</c:v>
                </c:pt>
                <c:pt idx="72">
                  <c:v>71.998999999999995</c:v>
                </c:pt>
                <c:pt idx="73">
                  <c:v>72.998999999999995</c:v>
                </c:pt>
                <c:pt idx="74">
                  <c:v>73.998999999999995</c:v>
                </c:pt>
                <c:pt idx="75">
                  <c:v>74.998999999999995</c:v>
                </c:pt>
                <c:pt idx="76">
                  <c:v>75.998999999999995</c:v>
                </c:pt>
                <c:pt idx="77">
                  <c:v>76.998999999999995</c:v>
                </c:pt>
                <c:pt idx="78">
                  <c:v>77.998999999999995</c:v>
                </c:pt>
                <c:pt idx="79">
                  <c:v>78.998999999999995</c:v>
                </c:pt>
                <c:pt idx="80">
                  <c:v>79.998999999999995</c:v>
                </c:pt>
                <c:pt idx="81">
                  <c:v>80.998999999999995</c:v>
                </c:pt>
                <c:pt idx="82">
                  <c:v>81.998999999999995</c:v>
                </c:pt>
                <c:pt idx="83">
                  <c:v>82.998999999999995</c:v>
                </c:pt>
                <c:pt idx="84">
                  <c:v>83.998999999999995</c:v>
                </c:pt>
                <c:pt idx="85">
                  <c:v>84.998999999999995</c:v>
                </c:pt>
                <c:pt idx="86">
                  <c:v>85.998999999999995</c:v>
                </c:pt>
                <c:pt idx="87">
                  <c:v>86.998999999999995</c:v>
                </c:pt>
                <c:pt idx="88">
                  <c:v>87.998999999999995</c:v>
                </c:pt>
                <c:pt idx="89">
                  <c:v>88.998999999999995</c:v>
                </c:pt>
                <c:pt idx="90">
                  <c:v>89.998999999999995</c:v>
                </c:pt>
                <c:pt idx="91">
                  <c:v>90.998999999999995</c:v>
                </c:pt>
                <c:pt idx="92">
                  <c:v>91.998999999999995</c:v>
                </c:pt>
                <c:pt idx="93">
                  <c:v>92.998999999999995</c:v>
                </c:pt>
                <c:pt idx="94">
                  <c:v>93.998999999999995</c:v>
                </c:pt>
                <c:pt idx="95">
                  <c:v>94.998999999999995</c:v>
                </c:pt>
                <c:pt idx="96">
                  <c:v>95.998999999999995</c:v>
                </c:pt>
                <c:pt idx="97">
                  <c:v>96.998999999999995</c:v>
                </c:pt>
                <c:pt idx="98">
                  <c:v>98</c:v>
                </c:pt>
                <c:pt idx="99">
                  <c:v>98.998999999999995</c:v>
                </c:pt>
                <c:pt idx="100">
                  <c:v>99.998999999999995</c:v>
                </c:pt>
                <c:pt idx="101">
                  <c:v>100.999</c:v>
                </c:pt>
              </c:numCache>
            </c:numRef>
          </c:xVal>
          <c:yVal>
            <c:numRef>
              <c:f>'Reg_Escalones descendentes_14'!$J$6:$J$107</c:f>
              <c:numCache>
                <c:formatCode>General</c:formatCode>
                <c:ptCount val="102"/>
                <c:pt idx="0">
                  <c:v>6.5477180480956996</c:v>
                </c:pt>
                <c:pt idx="1">
                  <c:v>6.5565133094787598</c:v>
                </c:pt>
                <c:pt idx="2">
                  <c:v>6.6232385635375897</c:v>
                </c:pt>
                <c:pt idx="3">
                  <c:v>6.6234703063964799</c:v>
                </c:pt>
                <c:pt idx="4">
                  <c:v>6.6222710609436</c:v>
                </c:pt>
                <c:pt idx="5">
                  <c:v>6.6090326309204102</c:v>
                </c:pt>
                <c:pt idx="6">
                  <c:v>6.5891046524047798</c:v>
                </c:pt>
                <c:pt idx="7">
                  <c:v>6.6016287803649902</c:v>
                </c:pt>
                <c:pt idx="8">
                  <c:v>6.6023440361022896</c:v>
                </c:pt>
                <c:pt idx="9">
                  <c:v>6.5903525352478001</c:v>
                </c:pt>
                <c:pt idx="10">
                  <c:v>6.59848880767822</c:v>
                </c:pt>
                <c:pt idx="11">
                  <c:v>6.6048617362976003</c:v>
                </c:pt>
                <c:pt idx="12">
                  <c:v>6.5859446525573704</c:v>
                </c:pt>
                <c:pt idx="13">
                  <c:v>6.5979838371276802</c:v>
                </c:pt>
                <c:pt idx="14">
                  <c:v>6.6075248718261701</c:v>
                </c:pt>
                <c:pt idx="15">
                  <c:v>6.6017990112304599</c:v>
                </c:pt>
                <c:pt idx="16">
                  <c:v>6.5764465332031197</c:v>
                </c:pt>
                <c:pt idx="17">
                  <c:v>6.5248904228210396</c:v>
                </c:pt>
                <c:pt idx="18">
                  <c:v>6.4432120323181099</c:v>
                </c:pt>
                <c:pt idx="19">
                  <c:v>6.3744964599609304</c:v>
                </c:pt>
                <c:pt idx="20">
                  <c:v>6.2439665794372496</c:v>
                </c:pt>
                <c:pt idx="21">
                  <c:v>6.1684060096740696</c:v>
                </c:pt>
                <c:pt idx="22">
                  <c:v>6.13327932357788</c:v>
                </c:pt>
                <c:pt idx="23">
                  <c:v>6.0366148948669398</c:v>
                </c:pt>
                <c:pt idx="24">
                  <c:v>5.9279084205627397</c:v>
                </c:pt>
                <c:pt idx="25">
                  <c:v>5.86370801925659</c:v>
                </c:pt>
                <c:pt idx="26">
                  <c:v>5.78466796875</c:v>
                </c:pt>
                <c:pt idx="27">
                  <c:v>5.7163329124450604</c:v>
                </c:pt>
                <c:pt idx="28">
                  <c:v>5.5801682472229004</c:v>
                </c:pt>
                <c:pt idx="29">
                  <c:v>5.5328164100646902</c:v>
                </c:pt>
                <c:pt idx="30">
                  <c:v>5.4645876884460396</c:v>
                </c:pt>
                <c:pt idx="31">
                  <c:v>5.3838653564453098</c:v>
                </c:pt>
                <c:pt idx="32">
                  <c:v>5.2803993225097603</c:v>
                </c:pt>
                <c:pt idx="33">
                  <c:v>5.1948084831237704</c:v>
                </c:pt>
                <c:pt idx="34">
                  <c:v>5.1297287940979004</c:v>
                </c:pt>
                <c:pt idx="35">
                  <c:v>5.07185459136962</c:v>
                </c:pt>
                <c:pt idx="36">
                  <c:v>4.9512572288513104</c:v>
                </c:pt>
                <c:pt idx="37">
                  <c:v>4.8830428123474103</c:v>
                </c:pt>
                <c:pt idx="38">
                  <c:v>4.7933878898620597</c:v>
                </c:pt>
                <c:pt idx="39">
                  <c:v>4.693115234375</c:v>
                </c:pt>
                <c:pt idx="40">
                  <c:v>4.6168518066406197</c:v>
                </c:pt>
                <c:pt idx="41">
                  <c:v>4.5453429222106898</c:v>
                </c:pt>
                <c:pt idx="42">
                  <c:v>4.4932556152343697</c:v>
                </c:pt>
                <c:pt idx="43">
                  <c:v>4.3986129760742099</c:v>
                </c:pt>
                <c:pt idx="44">
                  <c:v>4.2904558181762598</c:v>
                </c:pt>
                <c:pt idx="45">
                  <c:v>4.2157058715820304</c:v>
                </c:pt>
                <c:pt idx="46">
                  <c:v>4.1684374809265101</c:v>
                </c:pt>
                <c:pt idx="47">
                  <c:v>4.0786242485046298</c:v>
                </c:pt>
                <c:pt idx="48">
                  <c:v>3.9676208496093701</c:v>
                </c:pt>
                <c:pt idx="49">
                  <c:v>3.9003930091857901</c:v>
                </c:pt>
                <c:pt idx="50">
                  <c:v>3.8030762672424299</c:v>
                </c:pt>
                <c:pt idx="51">
                  <c:v>3.7591049671172998</c:v>
                </c:pt>
                <c:pt idx="52">
                  <c:v>3.6554419994354199</c:v>
                </c:pt>
                <c:pt idx="53">
                  <c:v>3.5713975429534899</c:v>
                </c:pt>
                <c:pt idx="54">
                  <c:v>3.4984810352325399</c:v>
                </c:pt>
                <c:pt idx="55">
                  <c:v>3.3992881774902299</c:v>
                </c:pt>
                <c:pt idx="56">
                  <c:v>3.32862329483032</c:v>
                </c:pt>
                <c:pt idx="57">
                  <c:v>3.2566788196563698</c:v>
                </c:pt>
                <c:pt idx="58">
                  <c:v>3.1750595569610498</c:v>
                </c:pt>
                <c:pt idx="59">
                  <c:v>3.0983893871307302</c:v>
                </c:pt>
                <c:pt idx="60">
                  <c:v>2.9817810058593701</c:v>
                </c:pt>
                <c:pt idx="61">
                  <c:v>2.88798975944519</c:v>
                </c:pt>
                <c:pt idx="62">
                  <c:v>2.8607985973358101</c:v>
                </c:pt>
                <c:pt idx="63">
                  <c:v>2.7802331447601301</c:v>
                </c:pt>
                <c:pt idx="64">
                  <c:v>2.6792290210723801</c:v>
                </c:pt>
                <c:pt idx="65">
                  <c:v>2.5925438404083199</c:v>
                </c:pt>
                <c:pt idx="66">
                  <c:v>2.5192527770996</c:v>
                </c:pt>
                <c:pt idx="67">
                  <c:v>2.44066858291625</c:v>
                </c:pt>
                <c:pt idx="68">
                  <c:v>2.3338706493377601</c:v>
                </c:pt>
                <c:pt idx="69">
                  <c:v>2.26579666137695</c:v>
                </c:pt>
                <c:pt idx="70">
                  <c:v>2.2187614440917902</c:v>
                </c:pt>
                <c:pt idx="71">
                  <c:v>2.0954887866973801</c:v>
                </c:pt>
                <c:pt idx="72">
                  <c:v>2.0012009143829301</c:v>
                </c:pt>
                <c:pt idx="73">
                  <c:v>1.9359673261642401</c:v>
                </c:pt>
                <c:pt idx="74">
                  <c:v>1.88497006893157</c:v>
                </c:pt>
                <c:pt idx="75">
                  <c:v>1.80343401432037</c:v>
                </c:pt>
                <c:pt idx="76">
                  <c:v>1.66771471500396</c:v>
                </c:pt>
                <c:pt idx="77">
                  <c:v>1.59807133674621</c:v>
                </c:pt>
                <c:pt idx="78">
                  <c:v>1.55262458324432</c:v>
                </c:pt>
                <c:pt idx="79">
                  <c:v>1.4776916503906199</c:v>
                </c:pt>
                <c:pt idx="80">
                  <c:v>1.3630241155624301</c:v>
                </c:pt>
                <c:pt idx="81">
                  <c:v>1.2688171863555899</c:v>
                </c:pt>
                <c:pt idx="82">
                  <c:v>1.2102081775665201</c:v>
                </c:pt>
                <c:pt idx="83">
                  <c:v>1.16392290592193</c:v>
                </c:pt>
                <c:pt idx="84">
                  <c:v>1.0265419483184799</c:v>
                </c:pt>
                <c:pt idx="85">
                  <c:v>1.01612472534179</c:v>
                </c:pt>
                <c:pt idx="86">
                  <c:v>0.99814909696578902</c:v>
                </c:pt>
                <c:pt idx="87">
                  <c:v>0.99773257970809903</c:v>
                </c:pt>
                <c:pt idx="88">
                  <c:v>1.0002586841583201</c:v>
                </c:pt>
                <c:pt idx="89">
                  <c:v>0.99993592500686601</c:v>
                </c:pt>
                <c:pt idx="90">
                  <c:v>1.0022773742675699</c:v>
                </c:pt>
                <c:pt idx="91">
                  <c:v>0.99872821569442705</c:v>
                </c:pt>
                <c:pt idx="92">
                  <c:v>0.99841159582137995</c:v>
                </c:pt>
                <c:pt idx="93">
                  <c:v>0.99381560087203902</c:v>
                </c:pt>
                <c:pt idx="94">
                  <c:v>0.99918901920318604</c:v>
                </c:pt>
                <c:pt idx="95">
                  <c:v>0.99948734045028598</c:v>
                </c:pt>
                <c:pt idx="96">
                  <c:v>0.99651110172271695</c:v>
                </c:pt>
                <c:pt idx="97">
                  <c:v>1.0014107227325399</c:v>
                </c:pt>
                <c:pt idx="98">
                  <c:v>1.00207066535949</c:v>
                </c:pt>
                <c:pt idx="99">
                  <c:v>0.99965208768844604</c:v>
                </c:pt>
                <c:pt idx="100">
                  <c:v>1.0001922845840401</c:v>
                </c:pt>
                <c:pt idx="101">
                  <c:v>1.00139927864074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27-4175-8D85-03A70FEC01A7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descendentes_14'!$I$6:$I$107</c:f>
              <c:numCache>
                <c:formatCode>General</c:formatCode>
                <c:ptCount val="102"/>
                <c:pt idx="0">
                  <c:v>0</c:v>
                </c:pt>
                <c:pt idx="1">
                  <c:v>0.999</c:v>
                </c:pt>
                <c:pt idx="2">
                  <c:v>1.9990000000000001</c:v>
                </c:pt>
                <c:pt idx="3">
                  <c:v>2.9990000000000001</c:v>
                </c:pt>
                <c:pt idx="4">
                  <c:v>3.9990000000000001</c:v>
                </c:pt>
                <c:pt idx="5">
                  <c:v>4.9989999999999997</c:v>
                </c:pt>
                <c:pt idx="6">
                  <c:v>5.9989999999999997</c:v>
                </c:pt>
                <c:pt idx="7">
                  <c:v>6.9989999999999997</c:v>
                </c:pt>
                <c:pt idx="8">
                  <c:v>7.9989999999999997</c:v>
                </c:pt>
                <c:pt idx="9">
                  <c:v>8.9990000000000006</c:v>
                </c:pt>
                <c:pt idx="10">
                  <c:v>9.9990000000000006</c:v>
                </c:pt>
                <c:pt idx="11">
                  <c:v>10.999000000000001</c:v>
                </c:pt>
                <c:pt idx="12">
                  <c:v>11.999000000000001</c:v>
                </c:pt>
                <c:pt idx="13">
                  <c:v>12.999000000000001</c:v>
                </c:pt>
                <c:pt idx="14">
                  <c:v>13.999000000000001</c:v>
                </c:pt>
                <c:pt idx="15">
                  <c:v>14.999000000000001</c:v>
                </c:pt>
                <c:pt idx="16">
                  <c:v>15.999000000000001</c:v>
                </c:pt>
                <c:pt idx="17">
                  <c:v>16.998999999999999</c:v>
                </c:pt>
                <c:pt idx="18">
                  <c:v>17.998999999999999</c:v>
                </c:pt>
                <c:pt idx="19">
                  <c:v>18.998999999999999</c:v>
                </c:pt>
                <c:pt idx="20">
                  <c:v>19.998999999999999</c:v>
                </c:pt>
                <c:pt idx="21">
                  <c:v>20.998999999999999</c:v>
                </c:pt>
                <c:pt idx="22">
                  <c:v>21.998999999999999</c:v>
                </c:pt>
                <c:pt idx="23">
                  <c:v>22.998999999999999</c:v>
                </c:pt>
                <c:pt idx="24">
                  <c:v>23.998999999999999</c:v>
                </c:pt>
                <c:pt idx="25">
                  <c:v>24.998999999999999</c:v>
                </c:pt>
                <c:pt idx="26">
                  <c:v>25.998999999999999</c:v>
                </c:pt>
                <c:pt idx="27">
                  <c:v>26.998999999999999</c:v>
                </c:pt>
                <c:pt idx="28">
                  <c:v>27.998999999999999</c:v>
                </c:pt>
                <c:pt idx="29">
                  <c:v>28.998999999999999</c:v>
                </c:pt>
                <c:pt idx="30">
                  <c:v>30</c:v>
                </c:pt>
                <c:pt idx="31">
                  <c:v>30.998999999999999</c:v>
                </c:pt>
                <c:pt idx="32">
                  <c:v>31.998999999999999</c:v>
                </c:pt>
                <c:pt idx="33">
                  <c:v>32.999000000000002</c:v>
                </c:pt>
                <c:pt idx="34">
                  <c:v>33.999000000000002</c:v>
                </c:pt>
                <c:pt idx="35">
                  <c:v>34.999000000000002</c:v>
                </c:pt>
                <c:pt idx="36">
                  <c:v>35.999000000000002</c:v>
                </c:pt>
                <c:pt idx="37">
                  <c:v>36.999000000000002</c:v>
                </c:pt>
                <c:pt idx="38">
                  <c:v>37.999000000000002</c:v>
                </c:pt>
                <c:pt idx="39">
                  <c:v>38.999000000000002</c:v>
                </c:pt>
                <c:pt idx="40">
                  <c:v>39.999000000000002</c:v>
                </c:pt>
                <c:pt idx="41">
                  <c:v>40.999000000000002</c:v>
                </c:pt>
                <c:pt idx="42">
                  <c:v>41.999000000000002</c:v>
                </c:pt>
                <c:pt idx="43">
                  <c:v>43</c:v>
                </c:pt>
                <c:pt idx="44">
                  <c:v>43.999000000000002</c:v>
                </c:pt>
                <c:pt idx="45">
                  <c:v>44.999000000000002</c:v>
                </c:pt>
                <c:pt idx="46">
                  <c:v>45.999000000000002</c:v>
                </c:pt>
                <c:pt idx="47">
                  <c:v>46.999000000000002</c:v>
                </c:pt>
                <c:pt idx="48">
                  <c:v>47.999000000000002</c:v>
                </c:pt>
                <c:pt idx="49">
                  <c:v>48.999000000000002</c:v>
                </c:pt>
                <c:pt idx="50">
                  <c:v>49.999000000000002</c:v>
                </c:pt>
                <c:pt idx="51">
                  <c:v>50.999000000000002</c:v>
                </c:pt>
                <c:pt idx="52">
                  <c:v>51.999000000000002</c:v>
                </c:pt>
                <c:pt idx="53">
                  <c:v>52.999000000000002</c:v>
                </c:pt>
                <c:pt idx="54">
                  <c:v>53.999000000000002</c:v>
                </c:pt>
                <c:pt idx="55">
                  <c:v>54.999000000000002</c:v>
                </c:pt>
                <c:pt idx="56">
                  <c:v>55.999000000000002</c:v>
                </c:pt>
                <c:pt idx="57">
                  <c:v>56.999000000000002</c:v>
                </c:pt>
                <c:pt idx="58">
                  <c:v>57.999000000000002</c:v>
                </c:pt>
                <c:pt idx="59">
                  <c:v>58.999000000000002</c:v>
                </c:pt>
                <c:pt idx="60">
                  <c:v>59.999000000000002</c:v>
                </c:pt>
                <c:pt idx="61">
                  <c:v>60.999000000000002</c:v>
                </c:pt>
                <c:pt idx="62">
                  <c:v>61.999000000000002</c:v>
                </c:pt>
                <c:pt idx="63">
                  <c:v>62.999000000000002</c:v>
                </c:pt>
                <c:pt idx="64">
                  <c:v>63.999000000000002</c:v>
                </c:pt>
                <c:pt idx="65">
                  <c:v>64.998999999999995</c:v>
                </c:pt>
                <c:pt idx="66">
                  <c:v>65.998999999999995</c:v>
                </c:pt>
                <c:pt idx="67">
                  <c:v>66.998999999999995</c:v>
                </c:pt>
                <c:pt idx="68">
                  <c:v>68</c:v>
                </c:pt>
                <c:pt idx="69">
                  <c:v>68.998999999999995</c:v>
                </c:pt>
                <c:pt idx="70">
                  <c:v>69.998999999999995</c:v>
                </c:pt>
                <c:pt idx="71">
                  <c:v>70.998999999999995</c:v>
                </c:pt>
                <c:pt idx="72">
                  <c:v>71.998999999999995</c:v>
                </c:pt>
                <c:pt idx="73">
                  <c:v>72.998999999999995</c:v>
                </c:pt>
                <c:pt idx="74">
                  <c:v>73.998999999999995</c:v>
                </c:pt>
                <c:pt idx="75">
                  <c:v>74.998999999999995</c:v>
                </c:pt>
                <c:pt idx="76">
                  <c:v>75.998999999999995</c:v>
                </c:pt>
                <c:pt idx="77">
                  <c:v>76.998999999999995</c:v>
                </c:pt>
                <c:pt idx="78">
                  <c:v>77.998999999999995</c:v>
                </c:pt>
                <c:pt idx="79">
                  <c:v>78.998999999999995</c:v>
                </c:pt>
                <c:pt idx="80">
                  <c:v>79.998999999999995</c:v>
                </c:pt>
                <c:pt idx="81">
                  <c:v>80.998999999999995</c:v>
                </c:pt>
                <c:pt idx="82">
                  <c:v>81.998999999999995</c:v>
                </c:pt>
                <c:pt idx="83">
                  <c:v>82.998999999999995</c:v>
                </c:pt>
                <c:pt idx="84">
                  <c:v>83.998999999999995</c:v>
                </c:pt>
                <c:pt idx="85">
                  <c:v>84.998999999999995</c:v>
                </c:pt>
                <c:pt idx="86">
                  <c:v>85.998999999999995</c:v>
                </c:pt>
                <c:pt idx="87">
                  <c:v>86.998999999999995</c:v>
                </c:pt>
                <c:pt idx="88">
                  <c:v>87.998999999999995</c:v>
                </c:pt>
                <c:pt idx="89">
                  <c:v>88.998999999999995</c:v>
                </c:pt>
                <c:pt idx="90">
                  <c:v>89.998999999999995</c:v>
                </c:pt>
                <c:pt idx="91">
                  <c:v>90.998999999999995</c:v>
                </c:pt>
                <c:pt idx="92">
                  <c:v>91.998999999999995</c:v>
                </c:pt>
                <c:pt idx="93">
                  <c:v>92.998999999999995</c:v>
                </c:pt>
                <c:pt idx="94">
                  <c:v>93.998999999999995</c:v>
                </c:pt>
                <c:pt idx="95">
                  <c:v>94.998999999999995</c:v>
                </c:pt>
                <c:pt idx="96">
                  <c:v>95.998999999999995</c:v>
                </c:pt>
                <c:pt idx="97">
                  <c:v>96.998999999999995</c:v>
                </c:pt>
                <c:pt idx="98">
                  <c:v>98</c:v>
                </c:pt>
                <c:pt idx="99">
                  <c:v>98.998999999999995</c:v>
                </c:pt>
                <c:pt idx="100">
                  <c:v>99.998999999999995</c:v>
                </c:pt>
                <c:pt idx="101">
                  <c:v>100.999</c:v>
                </c:pt>
              </c:numCache>
              <c:extLst xmlns:c15="http://schemas.microsoft.com/office/drawing/2012/chart"/>
            </c:numRef>
          </c:xVal>
          <c:yVal>
            <c:numRef>
              <c:f>'Reg_Escalones descendentes_14'!$L$6:$L$107</c:f>
              <c:numCache>
                <c:formatCode>General</c:formatCode>
                <c:ptCount val="102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6.5999999046325604</c:v>
                </c:pt>
                <c:pt idx="4">
                  <c:v>6.5999999046325604</c:v>
                </c:pt>
                <c:pt idx="5">
                  <c:v>6.5999999046325604</c:v>
                </c:pt>
                <c:pt idx="6">
                  <c:v>6.5999999046325604</c:v>
                </c:pt>
                <c:pt idx="7">
                  <c:v>6.5999999046325604</c:v>
                </c:pt>
                <c:pt idx="8">
                  <c:v>6.5999999046325604</c:v>
                </c:pt>
                <c:pt idx="9">
                  <c:v>6.5999999046325604</c:v>
                </c:pt>
                <c:pt idx="10">
                  <c:v>6.5999999046325604</c:v>
                </c:pt>
                <c:pt idx="11">
                  <c:v>6.5999999046325604</c:v>
                </c:pt>
                <c:pt idx="12">
                  <c:v>6.5999999046325604</c:v>
                </c:pt>
                <c:pt idx="13">
                  <c:v>6.5999999046325604</c:v>
                </c:pt>
                <c:pt idx="14">
                  <c:v>6.5999999046325604</c:v>
                </c:pt>
                <c:pt idx="15">
                  <c:v>6.57549953460693</c:v>
                </c:pt>
                <c:pt idx="16">
                  <c:v>6.4938316345214799</c:v>
                </c:pt>
                <c:pt idx="17">
                  <c:v>6.4121637344360298</c:v>
                </c:pt>
                <c:pt idx="18">
                  <c:v>6.3304958343505797</c:v>
                </c:pt>
                <c:pt idx="19">
                  <c:v>6.2488279342651296</c:v>
                </c:pt>
                <c:pt idx="20">
                  <c:v>6.1671600341796804</c:v>
                </c:pt>
                <c:pt idx="21">
                  <c:v>6.0854921340942303</c:v>
                </c:pt>
                <c:pt idx="22">
                  <c:v>6.0038242340087802</c:v>
                </c:pt>
                <c:pt idx="23">
                  <c:v>5.9221563339233398</c:v>
                </c:pt>
                <c:pt idx="24">
                  <c:v>5.8404884338378897</c:v>
                </c:pt>
                <c:pt idx="25">
                  <c:v>5.7588205337524396</c:v>
                </c:pt>
                <c:pt idx="26">
                  <c:v>5.6771526336669904</c:v>
                </c:pt>
                <c:pt idx="27">
                  <c:v>5.5954847335815403</c:v>
                </c:pt>
                <c:pt idx="28">
                  <c:v>5.5138168334960902</c:v>
                </c:pt>
                <c:pt idx="29">
                  <c:v>5.4321489334106401</c:v>
                </c:pt>
                <c:pt idx="30">
                  <c:v>5.35048103332519</c:v>
                </c:pt>
                <c:pt idx="31">
                  <c:v>5.2688131332397399</c:v>
                </c:pt>
                <c:pt idx="32">
                  <c:v>5.1871452331542898</c:v>
                </c:pt>
                <c:pt idx="33">
                  <c:v>5.1054773330688397</c:v>
                </c:pt>
                <c:pt idx="34">
                  <c:v>5.0238094329833896</c:v>
                </c:pt>
                <c:pt idx="35">
                  <c:v>4.9421415328979403</c:v>
                </c:pt>
                <c:pt idx="36">
                  <c:v>4.8604736328125</c:v>
                </c:pt>
                <c:pt idx="37">
                  <c:v>4.7788057327270499</c:v>
                </c:pt>
                <c:pt idx="38">
                  <c:v>4.6971378326415998</c:v>
                </c:pt>
                <c:pt idx="39">
                  <c:v>4.6154699325561497</c:v>
                </c:pt>
                <c:pt idx="40">
                  <c:v>4.5338020324706996</c:v>
                </c:pt>
                <c:pt idx="41">
                  <c:v>4.4521341323852504</c:v>
                </c:pt>
                <c:pt idx="42">
                  <c:v>4.3704662322998002</c:v>
                </c:pt>
                <c:pt idx="43">
                  <c:v>4.2887983322143501</c:v>
                </c:pt>
                <c:pt idx="44">
                  <c:v>4.2071304321289</c:v>
                </c:pt>
                <c:pt idx="45">
                  <c:v>4.1254625320434499</c:v>
                </c:pt>
                <c:pt idx="46">
                  <c:v>4.0437946319579998</c:v>
                </c:pt>
                <c:pt idx="47">
                  <c:v>3.9621279239654501</c:v>
                </c:pt>
                <c:pt idx="48">
                  <c:v>3.8804624080657901</c:v>
                </c:pt>
                <c:pt idx="49">
                  <c:v>3.7987968921661301</c:v>
                </c:pt>
                <c:pt idx="50">
                  <c:v>3.7171313762664702</c:v>
                </c:pt>
                <c:pt idx="51">
                  <c:v>3.63546586036682</c:v>
                </c:pt>
                <c:pt idx="52">
                  <c:v>3.55380034446716</c:v>
                </c:pt>
                <c:pt idx="53">
                  <c:v>3.4721348285675</c:v>
                </c:pt>
                <c:pt idx="54">
                  <c:v>3.39046931266784</c:v>
                </c:pt>
                <c:pt idx="55">
                  <c:v>3.30880379676818</c:v>
                </c:pt>
                <c:pt idx="56">
                  <c:v>3.2271382808685298</c:v>
                </c:pt>
                <c:pt idx="57">
                  <c:v>3.1454727649688698</c:v>
                </c:pt>
                <c:pt idx="58">
                  <c:v>3.0638072490692099</c:v>
                </c:pt>
                <c:pt idx="59">
                  <c:v>2.9821417331695499</c:v>
                </c:pt>
                <c:pt idx="60">
                  <c:v>2.9004762172698899</c:v>
                </c:pt>
                <c:pt idx="61">
                  <c:v>2.8188107013702299</c:v>
                </c:pt>
                <c:pt idx="62">
                  <c:v>2.7371451854705802</c:v>
                </c:pt>
                <c:pt idx="63">
                  <c:v>2.6554796695709202</c:v>
                </c:pt>
                <c:pt idx="64">
                  <c:v>2.5738141536712602</c:v>
                </c:pt>
                <c:pt idx="65">
                  <c:v>2.4921486377715998</c:v>
                </c:pt>
                <c:pt idx="66">
                  <c:v>2.4104831218719398</c:v>
                </c:pt>
                <c:pt idx="67">
                  <c:v>2.32881760597229</c:v>
                </c:pt>
                <c:pt idx="68">
                  <c:v>2.2471520900726301</c:v>
                </c:pt>
                <c:pt idx="69">
                  <c:v>2.1654865741729701</c:v>
                </c:pt>
                <c:pt idx="70">
                  <c:v>2.0838210582733101</c:v>
                </c:pt>
                <c:pt idx="71">
                  <c:v>2.0021555423736501</c:v>
                </c:pt>
                <c:pt idx="72">
                  <c:v>1.9204888343811</c:v>
                </c:pt>
                <c:pt idx="73">
                  <c:v>1.83882212638854</c:v>
                </c:pt>
                <c:pt idx="74">
                  <c:v>1.7571554183959901</c:v>
                </c:pt>
                <c:pt idx="75">
                  <c:v>1.6754887104034399</c:v>
                </c:pt>
                <c:pt idx="76">
                  <c:v>1.59382200241088</c:v>
                </c:pt>
                <c:pt idx="77">
                  <c:v>1.5121552944183301</c:v>
                </c:pt>
                <c:pt idx="78">
                  <c:v>1.4304885864257799</c:v>
                </c:pt>
                <c:pt idx="79">
                  <c:v>1.34882187843322</c:v>
                </c:pt>
                <c:pt idx="80">
                  <c:v>1.2671551704406701</c:v>
                </c:pt>
                <c:pt idx="81">
                  <c:v>1.1854884624481199</c:v>
                </c:pt>
                <c:pt idx="82">
                  <c:v>1.10382175445556</c:v>
                </c:pt>
                <c:pt idx="83">
                  <c:v>1.02215504646301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1-2827-4175-8D85-03A70FEC0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0203344"/>
        <c:axId val="880221840"/>
        <c:extLst/>
      </c:scatterChart>
      <c:valAx>
        <c:axId val="880203344"/>
        <c:scaling>
          <c:orientation val="minMax"/>
          <c:max val="10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21840"/>
        <c:crosses val="autoZero"/>
        <c:crossBetween val="midCat"/>
      </c:valAx>
      <c:valAx>
        <c:axId val="88022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03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- </a:t>
            </a:r>
            <a:r>
              <a:rPr lang="en-US" b="1" baseline="0">
                <a:solidFill>
                  <a:sysClr val="windowText" lastClr="000000"/>
                </a:solidFill>
              </a:rPr>
              <a:t>14%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descendentes_14'!$M$6:$M$111</c:f>
              <c:numCache>
                <c:formatCode>General</c:formatCode>
                <c:ptCount val="10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6.0010000000000003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40.000999999999998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49.000999999999998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87.001000000000005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104.001</c:v>
                </c:pt>
                <c:pt idx="105">
                  <c:v>105</c:v>
                </c:pt>
              </c:numCache>
            </c:numRef>
          </c:xVal>
          <c:yVal>
            <c:numRef>
              <c:f>'Reg_Escalones descendentes_14'!$N$6:$N$111</c:f>
              <c:numCache>
                <c:formatCode>General</c:formatCode>
                <c:ptCount val="106"/>
                <c:pt idx="0">
                  <c:v>6.5971446037292401</c:v>
                </c:pt>
                <c:pt idx="1">
                  <c:v>6.6006388664245597</c:v>
                </c:pt>
                <c:pt idx="2">
                  <c:v>6.6017642021179199</c:v>
                </c:pt>
                <c:pt idx="3">
                  <c:v>6.5979995727539</c:v>
                </c:pt>
                <c:pt idx="4">
                  <c:v>6.5885047912597603</c:v>
                </c:pt>
                <c:pt idx="5">
                  <c:v>6.6089768409729004</c:v>
                </c:pt>
                <c:pt idx="6">
                  <c:v>6.6001329421996999</c:v>
                </c:pt>
                <c:pt idx="7">
                  <c:v>6.60794925689697</c:v>
                </c:pt>
                <c:pt idx="8">
                  <c:v>6.5998129844665501</c:v>
                </c:pt>
                <c:pt idx="9">
                  <c:v>6.5983538627624503</c:v>
                </c:pt>
                <c:pt idx="10">
                  <c:v>6.6033186912536603</c:v>
                </c:pt>
                <c:pt idx="11">
                  <c:v>6.5937094688415501</c:v>
                </c:pt>
                <c:pt idx="12">
                  <c:v>6.5929679870605398</c:v>
                </c:pt>
                <c:pt idx="13">
                  <c:v>6.59464406967163</c:v>
                </c:pt>
                <c:pt idx="14">
                  <c:v>6.5899806022643999</c:v>
                </c:pt>
                <c:pt idx="15">
                  <c:v>6.56168460845947</c:v>
                </c:pt>
                <c:pt idx="16">
                  <c:v>6.59385061264038</c:v>
                </c:pt>
                <c:pt idx="17">
                  <c:v>6.6066737174987704</c:v>
                </c:pt>
                <c:pt idx="18">
                  <c:v>6.5651803016662598</c:v>
                </c:pt>
                <c:pt idx="19">
                  <c:v>6.4682288169860804</c:v>
                </c:pt>
                <c:pt idx="20">
                  <c:v>6.37477254867553</c:v>
                </c:pt>
                <c:pt idx="21">
                  <c:v>6.2742218971252397</c:v>
                </c:pt>
                <c:pt idx="22">
                  <c:v>6.1900978088378897</c:v>
                </c:pt>
                <c:pt idx="23">
                  <c:v>6.11254453659057</c:v>
                </c:pt>
                <c:pt idx="24">
                  <c:v>6.0112414360046298</c:v>
                </c:pt>
                <c:pt idx="25">
                  <c:v>5.9226326942443803</c:v>
                </c:pt>
                <c:pt idx="26">
                  <c:v>5.8546233177184996</c:v>
                </c:pt>
                <c:pt idx="27">
                  <c:v>5.7895560264587402</c:v>
                </c:pt>
                <c:pt idx="28">
                  <c:v>5.6834640502929599</c:v>
                </c:pt>
                <c:pt idx="29">
                  <c:v>5.5639863014221103</c:v>
                </c:pt>
                <c:pt idx="30">
                  <c:v>5.5392670631408603</c:v>
                </c:pt>
                <c:pt idx="31">
                  <c:v>5.4836893081665004</c:v>
                </c:pt>
                <c:pt idx="32">
                  <c:v>5.3955779075622496</c:v>
                </c:pt>
                <c:pt idx="33">
                  <c:v>5.2871031761169398</c:v>
                </c:pt>
                <c:pt idx="34">
                  <c:v>5.1742148399353001</c:v>
                </c:pt>
                <c:pt idx="35">
                  <c:v>5.1396989822387598</c:v>
                </c:pt>
                <c:pt idx="36">
                  <c:v>5.0847582817077601</c:v>
                </c:pt>
                <c:pt idx="37">
                  <c:v>4.9515428543090803</c:v>
                </c:pt>
                <c:pt idx="38">
                  <c:v>4.8463015556335396</c:v>
                </c:pt>
                <c:pt idx="39">
                  <c:v>4.8090491294860804</c:v>
                </c:pt>
                <c:pt idx="40">
                  <c:v>4.7451438903808496</c:v>
                </c:pt>
                <c:pt idx="41">
                  <c:v>4.5902557373046804</c:v>
                </c:pt>
                <c:pt idx="42">
                  <c:v>4.5391869544982901</c:v>
                </c:pt>
                <c:pt idx="43">
                  <c:v>4.4857821464538503</c:v>
                </c:pt>
                <c:pt idx="44">
                  <c:v>4.3813376426696697</c:v>
                </c:pt>
                <c:pt idx="45">
                  <c:v>4.2846603393554599</c:v>
                </c:pt>
                <c:pt idx="46">
                  <c:v>4.22623443603515</c:v>
                </c:pt>
                <c:pt idx="47">
                  <c:v>4.1565361022949201</c:v>
                </c:pt>
                <c:pt idx="48">
                  <c:v>4.0611824989318803</c:v>
                </c:pt>
                <c:pt idx="49">
                  <c:v>3.9632263183593701</c:v>
                </c:pt>
                <c:pt idx="50">
                  <c:v>3.8707702159881499</c:v>
                </c:pt>
                <c:pt idx="51">
                  <c:v>3.82578349113464</c:v>
                </c:pt>
                <c:pt idx="52">
                  <c:v>3.7461640834808301</c:v>
                </c:pt>
                <c:pt idx="53">
                  <c:v>3.6110725402832</c:v>
                </c:pt>
                <c:pt idx="54">
                  <c:v>3.5731735229492099</c:v>
                </c:pt>
                <c:pt idx="55">
                  <c:v>3.5071380138397199</c:v>
                </c:pt>
                <c:pt idx="56">
                  <c:v>3.4232323169708199</c:v>
                </c:pt>
                <c:pt idx="57">
                  <c:v>3.31968092918396</c:v>
                </c:pt>
                <c:pt idx="58">
                  <c:v>3.2552971839904701</c:v>
                </c:pt>
                <c:pt idx="59">
                  <c:v>3.1884353160858101</c:v>
                </c:pt>
                <c:pt idx="60">
                  <c:v>3.0978660583496</c:v>
                </c:pt>
                <c:pt idx="61">
                  <c:v>2.9729440212249698</c:v>
                </c:pt>
                <c:pt idx="62">
                  <c:v>2.9266548156738201</c:v>
                </c:pt>
                <c:pt idx="63">
                  <c:v>2.8494400978088299</c:v>
                </c:pt>
                <c:pt idx="64">
                  <c:v>2.7472169399261399</c:v>
                </c:pt>
                <c:pt idx="65">
                  <c:v>2.6337630748748699</c:v>
                </c:pt>
                <c:pt idx="66">
                  <c:v>2.5996627807617099</c:v>
                </c:pt>
                <c:pt idx="67">
                  <c:v>2.5566735267639098</c:v>
                </c:pt>
                <c:pt idx="68">
                  <c:v>2.5100769996643</c:v>
                </c:pt>
                <c:pt idx="69">
                  <c:v>2.3608970642089799</c:v>
                </c:pt>
                <c:pt idx="70">
                  <c:v>2.2883546352386399</c:v>
                </c:pt>
                <c:pt idx="71">
                  <c:v>2.19289851188659</c:v>
                </c:pt>
                <c:pt idx="72">
                  <c:v>2.0978760719299299</c:v>
                </c:pt>
                <c:pt idx="73">
                  <c:v>1.9725601673126201</c:v>
                </c:pt>
                <c:pt idx="74">
                  <c:v>1.93086397647857</c:v>
                </c:pt>
                <c:pt idx="75">
                  <c:v>1.8410965204238801</c:v>
                </c:pt>
                <c:pt idx="76">
                  <c:v>1.79686284065246</c:v>
                </c:pt>
                <c:pt idx="77">
                  <c:v>1.6958206892013501</c:v>
                </c:pt>
                <c:pt idx="78">
                  <c:v>1.6238777637481601</c:v>
                </c:pt>
                <c:pt idx="79">
                  <c:v>1.5472885370254501</c:v>
                </c:pt>
                <c:pt idx="80">
                  <c:v>1.46473395824432</c:v>
                </c:pt>
                <c:pt idx="81">
                  <c:v>1.3394348621368399</c:v>
                </c:pt>
                <c:pt idx="82">
                  <c:v>1.26382148265838</c:v>
                </c:pt>
                <c:pt idx="83">
                  <c:v>1.20248258113861</c:v>
                </c:pt>
                <c:pt idx="84">
                  <c:v>1.1315498352050699</c:v>
                </c:pt>
                <c:pt idx="85">
                  <c:v>1.03632736206054</c:v>
                </c:pt>
                <c:pt idx="86">
                  <c:v>1.0149300098419101</c:v>
                </c:pt>
                <c:pt idx="87">
                  <c:v>0.996015965938568</c:v>
                </c:pt>
                <c:pt idx="88">
                  <c:v>0.98692625761032104</c:v>
                </c:pt>
                <c:pt idx="89">
                  <c:v>0.98362272977828902</c:v>
                </c:pt>
                <c:pt idx="90">
                  <c:v>1.00199210643768</c:v>
                </c:pt>
                <c:pt idx="91">
                  <c:v>0.99195480346679599</c:v>
                </c:pt>
                <c:pt idx="92">
                  <c:v>1.0019730329513501</c:v>
                </c:pt>
                <c:pt idx="93">
                  <c:v>0.99280780553817705</c:v>
                </c:pt>
                <c:pt idx="94">
                  <c:v>0.96291887760162298</c:v>
                </c:pt>
                <c:pt idx="95">
                  <c:v>0.99597245454788197</c:v>
                </c:pt>
                <c:pt idx="96">
                  <c:v>1.02266085147857</c:v>
                </c:pt>
                <c:pt idx="97">
                  <c:v>1.0227257013320901</c:v>
                </c:pt>
                <c:pt idx="98">
                  <c:v>1.03273773193359</c:v>
                </c:pt>
                <c:pt idx="99">
                  <c:v>1.0304481983184799</c:v>
                </c:pt>
                <c:pt idx="100">
                  <c:v>1.0023002624511701</c:v>
                </c:pt>
                <c:pt idx="101">
                  <c:v>0.98272478580474798</c:v>
                </c:pt>
                <c:pt idx="102">
                  <c:v>1.0000587701797401</c:v>
                </c:pt>
                <c:pt idx="103">
                  <c:v>0.99626159667968694</c:v>
                </c:pt>
                <c:pt idx="104">
                  <c:v>0.97426986694335904</c:v>
                </c:pt>
                <c:pt idx="105">
                  <c:v>0.98954772949218694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3A-486B-82FB-9D3481B13694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descendentes_14'!$M$6:$M$111</c:f>
              <c:numCache>
                <c:formatCode>General</c:formatCode>
                <c:ptCount val="10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6.0010000000000003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40.000999999999998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49.000999999999998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87.001000000000005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104.001</c:v>
                </c:pt>
                <c:pt idx="105">
                  <c:v>105</c:v>
                </c:pt>
              </c:numCache>
              <c:extLst xmlns:c15="http://schemas.microsoft.com/office/drawing/2012/chart"/>
            </c:numRef>
          </c:xVal>
          <c:yVal>
            <c:numRef>
              <c:f>'Reg_Escalones descendentes_14'!$P$6:$P$111</c:f>
              <c:numCache>
                <c:formatCode>General</c:formatCode>
                <c:ptCount val="106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6.5999999046325604</c:v>
                </c:pt>
                <c:pt idx="4">
                  <c:v>6.5999999046325604</c:v>
                </c:pt>
                <c:pt idx="5">
                  <c:v>6.5999999046325604</c:v>
                </c:pt>
                <c:pt idx="6">
                  <c:v>6.5999999046325604</c:v>
                </c:pt>
                <c:pt idx="7">
                  <c:v>6.5999999046325604</c:v>
                </c:pt>
                <c:pt idx="8">
                  <c:v>6.5999999046325604</c:v>
                </c:pt>
                <c:pt idx="9">
                  <c:v>6.5999999046325604</c:v>
                </c:pt>
                <c:pt idx="10">
                  <c:v>6.5999999046325604</c:v>
                </c:pt>
                <c:pt idx="11">
                  <c:v>6.5999999046325604</c:v>
                </c:pt>
                <c:pt idx="12">
                  <c:v>6.5999999046325604</c:v>
                </c:pt>
                <c:pt idx="13">
                  <c:v>6.5999999046325604</c:v>
                </c:pt>
                <c:pt idx="14">
                  <c:v>6.5999999046325604</c:v>
                </c:pt>
                <c:pt idx="15">
                  <c:v>6.5999999046325604</c:v>
                </c:pt>
                <c:pt idx="16">
                  <c:v>6.57549953460693</c:v>
                </c:pt>
                <c:pt idx="17">
                  <c:v>6.4938316345214799</c:v>
                </c:pt>
                <c:pt idx="18">
                  <c:v>6.4121637344360298</c:v>
                </c:pt>
                <c:pt idx="19">
                  <c:v>6.3304958343505797</c:v>
                </c:pt>
                <c:pt idx="20">
                  <c:v>6.2488279342651296</c:v>
                </c:pt>
                <c:pt idx="21">
                  <c:v>6.1671600341796804</c:v>
                </c:pt>
                <c:pt idx="22">
                  <c:v>6.0854921340942303</c:v>
                </c:pt>
                <c:pt idx="23">
                  <c:v>6.0038242340087802</c:v>
                </c:pt>
                <c:pt idx="24">
                  <c:v>5.9221563339233398</c:v>
                </c:pt>
                <c:pt idx="25">
                  <c:v>5.8404884338378897</c:v>
                </c:pt>
                <c:pt idx="26">
                  <c:v>5.7588205337524396</c:v>
                </c:pt>
                <c:pt idx="27">
                  <c:v>5.6771526336669904</c:v>
                </c:pt>
                <c:pt idx="28">
                  <c:v>5.5954847335815403</c:v>
                </c:pt>
                <c:pt idx="29">
                  <c:v>5.5138168334960902</c:v>
                </c:pt>
                <c:pt idx="30">
                  <c:v>5.4321489334106401</c:v>
                </c:pt>
                <c:pt idx="31">
                  <c:v>5.35048103332519</c:v>
                </c:pt>
                <c:pt idx="32">
                  <c:v>5.2688131332397399</c:v>
                </c:pt>
                <c:pt idx="33">
                  <c:v>5.1871452331542898</c:v>
                </c:pt>
                <c:pt idx="34">
                  <c:v>5.1054773330688397</c:v>
                </c:pt>
                <c:pt idx="35">
                  <c:v>5.0238094329833896</c:v>
                </c:pt>
                <c:pt idx="36">
                  <c:v>4.9421415328979403</c:v>
                </c:pt>
                <c:pt idx="37">
                  <c:v>4.8604736328125</c:v>
                </c:pt>
                <c:pt idx="38">
                  <c:v>4.7788057327270499</c:v>
                </c:pt>
                <c:pt idx="39">
                  <c:v>4.6971378326415998</c:v>
                </c:pt>
                <c:pt idx="40">
                  <c:v>4.6154699325561497</c:v>
                </c:pt>
                <c:pt idx="41">
                  <c:v>4.5338020324706996</c:v>
                </c:pt>
                <c:pt idx="42">
                  <c:v>4.4521341323852504</c:v>
                </c:pt>
                <c:pt idx="43">
                  <c:v>4.3704662322998002</c:v>
                </c:pt>
                <c:pt idx="44">
                  <c:v>4.2887983322143501</c:v>
                </c:pt>
                <c:pt idx="45">
                  <c:v>4.2071304321289</c:v>
                </c:pt>
                <c:pt idx="46">
                  <c:v>4.1254625320434499</c:v>
                </c:pt>
                <c:pt idx="47">
                  <c:v>4.0437946319579998</c:v>
                </c:pt>
                <c:pt idx="48">
                  <c:v>3.9621279239654501</c:v>
                </c:pt>
                <c:pt idx="49">
                  <c:v>3.8804624080657901</c:v>
                </c:pt>
                <c:pt idx="50">
                  <c:v>3.7987968921661301</c:v>
                </c:pt>
                <c:pt idx="51">
                  <c:v>3.7171313762664702</c:v>
                </c:pt>
                <c:pt idx="52">
                  <c:v>3.63546586036682</c:v>
                </c:pt>
                <c:pt idx="53">
                  <c:v>3.55380034446716</c:v>
                </c:pt>
                <c:pt idx="54">
                  <c:v>3.4721348285675</c:v>
                </c:pt>
                <c:pt idx="55">
                  <c:v>3.39046931266784</c:v>
                </c:pt>
                <c:pt idx="56">
                  <c:v>3.30880379676818</c:v>
                </c:pt>
                <c:pt idx="57">
                  <c:v>3.2271382808685298</c:v>
                </c:pt>
                <c:pt idx="58">
                  <c:v>3.1454727649688698</c:v>
                </c:pt>
                <c:pt idx="59">
                  <c:v>3.0638072490692099</c:v>
                </c:pt>
                <c:pt idx="60">
                  <c:v>2.9821417331695499</c:v>
                </c:pt>
                <c:pt idx="61">
                  <c:v>2.9004762172698899</c:v>
                </c:pt>
                <c:pt idx="62">
                  <c:v>2.8188107013702299</c:v>
                </c:pt>
                <c:pt idx="63">
                  <c:v>2.7371451854705802</c:v>
                </c:pt>
                <c:pt idx="64">
                  <c:v>2.6554796695709202</c:v>
                </c:pt>
                <c:pt idx="65">
                  <c:v>2.5738141536712602</c:v>
                </c:pt>
                <c:pt idx="66">
                  <c:v>2.4921486377715998</c:v>
                </c:pt>
                <c:pt idx="67">
                  <c:v>2.4104831218719398</c:v>
                </c:pt>
                <c:pt idx="68">
                  <c:v>2.32881760597229</c:v>
                </c:pt>
                <c:pt idx="69">
                  <c:v>2.2471520900726301</c:v>
                </c:pt>
                <c:pt idx="70">
                  <c:v>2.1654865741729701</c:v>
                </c:pt>
                <c:pt idx="71">
                  <c:v>2.0838210582733101</c:v>
                </c:pt>
                <c:pt idx="72">
                  <c:v>2.0021555423736501</c:v>
                </c:pt>
                <c:pt idx="73">
                  <c:v>1.9204888343811</c:v>
                </c:pt>
                <c:pt idx="74">
                  <c:v>1.83882212638854</c:v>
                </c:pt>
                <c:pt idx="75">
                  <c:v>1.7571554183959901</c:v>
                </c:pt>
                <c:pt idx="76">
                  <c:v>1.6754887104034399</c:v>
                </c:pt>
                <c:pt idx="77">
                  <c:v>1.59382200241088</c:v>
                </c:pt>
                <c:pt idx="78">
                  <c:v>1.5121552944183301</c:v>
                </c:pt>
                <c:pt idx="79">
                  <c:v>1.4304885864257799</c:v>
                </c:pt>
                <c:pt idx="80">
                  <c:v>1.34882187843322</c:v>
                </c:pt>
                <c:pt idx="81">
                  <c:v>1.2671551704406701</c:v>
                </c:pt>
                <c:pt idx="82">
                  <c:v>1.1854884624481199</c:v>
                </c:pt>
                <c:pt idx="83">
                  <c:v>1.10382175445556</c:v>
                </c:pt>
                <c:pt idx="84">
                  <c:v>1.02215504646301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1-1B3A-486B-82FB-9D3481B13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0204976"/>
        <c:axId val="880206608"/>
        <c:extLst/>
      </c:scatterChart>
      <c:valAx>
        <c:axId val="880204976"/>
        <c:scaling>
          <c:orientation val="minMax"/>
          <c:max val="10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06608"/>
        <c:crosses val="autoZero"/>
        <c:crossBetween val="midCat"/>
      </c:valAx>
      <c:valAx>
        <c:axId val="88020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04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- </a:t>
            </a:r>
            <a:r>
              <a:rPr lang="en-US" b="1" baseline="0">
                <a:solidFill>
                  <a:sysClr val="windowText" lastClr="000000"/>
                </a:solidFill>
              </a:rPr>
              <a:t>14%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descendentes_14'!$Q$6:$Q$105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9.0009999999999994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26.001000000000001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52.000999999999998</c:v>
                </c:pt>
                <c:pt idx="53">
                  <c:v>53</c:v>
                </c:pt>
                <c:pt idx="54">
                  <c:v>54.000999999999998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65.001000000000005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91.001000000000005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xVal>
          <c:yVal>
            <c:numRef>
              <c:f>'Reg_Escalones descendentes_14'!$R$6:$R$105</c:f>
              <c:numCache>
                <c:formatCode>General</c:formatCode>
                <c:ptCount val="100"/>
                <c:pt idx="0">
                  <c:v>6.6083064079284597</c:v>
                </c:pt>
                <c:pt idx="1">
                  <c:v>6.5893907546996999</c:v>
                </c:pt>
                <c:pt idx="2">
                  <c:v>6.5927100181579501</c:v>
                </c:pt>
                <c:pt idx="3">
                  <c:v>6.6079072952270499</c:v>
                </c:pt>
                <c:pt idx="4">
                  <c:v>6.6002235412597603</c:v>
                </c:pt>
                <c:pt idx="5">
                  <c:v>6.6164140701293901</c:v>
                </c:pt>
                <c:pt idx="6">
                  <c:v>6.5970187187194798</c:v>
                </c:pt>
                <c:pt idx="7">
                  <c:v>6.5993156433105398</c:v>
                </c:pt>
                <c:pt idx="8">
                  <c:v>6.5444655418395996</c:v>
                </c:pt>
                <c:pt idx="9">
                  <c:v>6.5532975196838299</c:v>
                </c:pt>
                <c:pt idx="10">
                  <c:v>6.6210303306579501</c:v>
                </c:pt>
                <c:pt idx="11">
                  <c:v>6.6241755485534597</c:v>
                </c:pt>
                <c:pt idx="12">
                  <c:v>6.6249818801879803</c:v>
                </c:pt>
                <c:pt idx="13">
                  <c:v>6.6235108375549299</c:v>
                </c:pt>
                <c:pt idx="14">
                  <c:v>6.5925393104553196</c:v>
                </c:pt>
                <c:pt idx="15">
                  <c:v>6.6151094436645499</c:v>
                </c:pt>
                <c:pt idx="16">
                  <c:v>6.5430178642272896</c:v>
                </c:pt>
                <c:pt idx="17">
                  <c:v>6.4709305763244602</c:v>
                </c:pt>
                <c:pt idx="18">
                  <c:v>6.3415942192077601</c:v>
                </c:pt>
                <c:pt idx="19">
                  <c:v>6.2435531616210902</c:v>
                </c:pt>
                <c:pt idx="20">
                  <c:v>6.1845574378967196</c:v>
                </c:pt>
                <c:pt idx="21">
                  <c:v>6.15638971328735</c:v>
                </c:pt>
                <c:pt idx="22">
                  <c:v>6.0390138626098597</c:v>
                </c:pt>
                <c:pt idx="23">
                  <c:v>5.9373459815979004</c:v>
                </c:pt>
                <c:pt idx="24">
                  <c:v>5.8678855895995996</c:v>
                </c:pt>
                <c:pt idx="25">
                  <c:v>5.7571153640746999</c:v>
                </c:pt>
                <c:pt idx="26">
                  <c:v>5.7007126808166504</c:v>
                </c:pt>
                <c:pt idx="27">
                  <c:v>5.5793428421020499</c:v>
                </c:pt>
                <c:pt idx="28">
                  <c:v>5.54664707183837</c:v>
                </c:pt>
                <c:pt idx="29">
                  <c:v>5.4947981834411603</c:v>
                </c:pt>
                <c:pt idx="30">
                  <c:v>5.4241042137145996</c:v>
                </c:pt>
                <c:pt idx="31">
                  <c:v>5.2705140113830504</c:v>
                </c:pt>
                <c:pt idx="32">
                  <c:v>5.2317481040954501</c:v>
                </c:pt>
                <c:pt idx="33">
                  <c:v>5.1505584716796804</c:v>
                </c:pt>
                <c:pt idx="34">
                  <c:v>5.0911898612976003</c:v>
                </c:pt>
                <c:pt idx="35">
                  <c:v>4.9411897659301696</c:v>
                </c:pt>
                <c:pt idx="36">
                  <c:v>4.8247475624084402</c:v>
                </c:pt>
                <c:pt idx="37">
                  <c:v>4.8450455665588299</c:v>
                </c:pt>
                <c:pt idx="38">
                  <c:v>4.7077879905700604</c:v>
                </c:pt>
                <c:pt idx="39">
                  <c:v>4.6444358825683496</c:v>
                </c:pt>
                <c:pt idx="40">
                  <c:v>4.5835108757018999</c:v>
                </c:pt>
                <c:pt idx="41">
                  <c:v>4.4966416358947701</c:v>
                </c:pt>
                <c:pt idx="42">
                  <c:v>4.4137954711914</c:v>
                </c:pt>
                <c:pt idx="43">
                  <c:v>4.2868180274963299</c:v>
                </c:pt>
                <c:pt idx="44">
                  <c:v>4.2455344200134197</c:v>
                </c:pt>
                <c:pt idx="45">
                  <c:v>4.1531510353088299</c:v>
                </c:pt>
                <c:pt idx="46">
                  <c:v>4.1029596328735298</c:v>
                </c:pt>
                <c:pt idx="47">
                  <c:v>3.939875125885</c:v>
                </c:pt>
                <c:pt idx="48">
                  <c:v>3.9312996864318799</c:v>
                </c:pt>
                <c:pt idx="49">
                  <c:v>3.8425164222717201</c:v>
                </c:pt>
                <c:pt idx="50">
                  <c:v>3.77031254768371</c:v>
                </c:pt>
                <c:pt idx="51">
                  <c:v>3.6473205089568999</c:v>
                </c:pt>
                <c:pt idx="52">
                  <c:v>3.5862433910369802</c:v>
                </c:pt>
                <c:pt idx="53">
                  <c:v>3.51312184333801</c:v>
                </c:pt>
                <c:pt idx="54">
                  <c:v>3.4372079372406001</c:v>
                </c:pt>
                <c:pt idx="55">
                  <c:v>3.28894662857055</c:v>
                </c:pt>
                <c:pt idx="56">
                  <c:v>3.2194633483886701</c:v>
                </c:pt>
                <c:pt idx="57">
                  <c:v>3.1838614940643302</c:v>
                </c:pt>
                <c:pt idx="58">
                  <c:v>3.13139724731445</c:v>
                </c:pt>
                <c:pt idx="59">
                  <c:v>3.0029869079589799</c:v>
                </c:pt>
                <c:pt idx="60">
                  <c:v>2.9342765808105402</c:v>
                </c:pt>
                <c:pt idx="61">
                  <c:v>2.8233864307403498</c:v>
                </c:pt>
                <c:pt idx="62">
                  <c:v>2.7622048854827801</c:v>
                </c:pt>
                <c:pt idx="63">
                  <c:v>2.6755700111389098</c:v>
                </c:pt>
                <c:pt idx="64">
                  <c:v>2.5976388454437198</c:v>
                </c:pt>
                <c:pt idx="65">
                  <c:v>2.5078713893890301</c:v>
                </c:pt>
                <c:pt idx="66">
                  <c:v>2.4492912292480402</c:v>
                </c:pt>
                <c:pt idx="67">
                  <c:v>2.3157699108123699</c:v>
                </c:pt>
                <c:pt idx="68">
                  <c:v>2.2822167873382502</c:v>
                </c:pt>
                <c:pt idx="69">
                  <c:v>2.22940993309021</c:v>
                </c:pt>
                <c:pt idx="70">
                  <c:v>2.1065406799316402</c:v>
                </c:pt>
                <c:pt idx="71">
                  <c:v>1.9944313764572099</c:v>
                </c:pt>
                <c:pt idx="72">
                  <c:v>1.9588714838027901</c:v>
                </c:pt>
                <c:pt idx="73">
                  <c:v>1.90507352352142</c:v>
                </c:pt>
                <c:pt idx="74">
                  <c:v>1.8028404712677</c:v>
                </c:pt>
                <c:pt idx="75">
                  <c:v>1.6712630987167301</c:v>
                </c:pt>
                <c:pt idx="76">
                  <c:v>1.6301621198654099</c:v>
                </c:pt>
                <c:pt idx="77">
                  <c:v>1.55302739143371</c:v>
                </c:pt>
                <c:pt idx="78">
                  <c:v>1.48295593261718</c:v>
                </c:pt>
                <c:pt idx="79">
                  <c:v>1.3611816167831401</c:v>
                </c:pt>
                <c:pt idx="80">
                  <c:v>1.3089783191680899</c:v>
                </c:pt>
                <c:pt idx="81">
                  <c:v>1.23307192325592</c:v>
                </c:pt>
                <c:pt idx="82">
                  <c:v>1.1501762866973799</c:v>
                </c:pt>
                <c:pt idx="83">
                  <c:v>1.05545961856842</c:v>
                </c:pt>
                <c:pt idx="84">
                  <c:v>1.00110936164855</c:v>
                </c:pt>
                <c:pt idx="85">
                  <c:v>0.99031984806060702</c:v>
                </c:pt>
                <c:pt idx="86">
                  <c:v>0.96979063749313299</c:v>
                </c:pt>
                <c:pt idx="87">
                  <c:v>0.99042284488677901</c:v>
                </c:pt>
                <c:pt idx="88">
                  <c:v>0.98349916934966997</c:v>
                </c:pt>
                <c:pt idx="89">
                  <c:v>0.99982911348342896</c:v>
                </c:pt>
                <c:pt idx="90">
                  <c:v>1.01555943489074</c:v>
                </c:pt>
                <c:pt idx="91">
                  <c:v>1.0133041143417301</c:v>
                </c:pt>
                <c:pt idx="92">
                  <c:v>1.01365971565246</c:v>
                </c:pt>
                <c:pt idx="93">
                  <c:v>1.0104392766952499</c:v>
                </c:pt>
                <c:pt idx="94">
                  <c:v>1.01014864444732</c:v>
                </c:pt>
                <c:pt idx="95">
                  <c:v>1.0113716125488199</c:v>
                </c:pt>
                <c:pt idx="96">
                  <c:v>1.0115219354629501</c:v>
                </c:pt>
                <c:pt idx="97">
                  <c:v>1.0023506879806501</c:v>
                </c:pt>
                <c:pt idx="98">
                  <c:v>0.98973697423934903</c:v>
                </c:pt>
                <c:pt idx="99">
                  <c:v>0.97344893217086703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DF-44A4-A8BA-CDDB332C5452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descendentes_14'!$Q$6:$Q$105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9.0009999999999994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26.001000000000001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52.000999999999998</c:v>
                </c:pt>
                <c:pt idx="53">
                  <c:v>53</c:v>
                </c:pt>
                <c:pt idx="54">
                  <c:v>54.000999999999998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65.001000000000005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91.001000000000005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  <c:extLst xmlns:c15="http://schemas.microsoft.com/office/drawing/2012/chart"/>
            </c:numRef>
          </c:xVal>
          <c:yVal>
            <c:numRef>
              <c:f>'Reg_Escalones descendentes_14'!$T$6:$T$105</c:f>
              <c:numCache>
                <c:formatCode>General</c:formatCode>
                <c:ptCount val="100"/>
                <c:pt idx="0">
                  <c:v>6.5999999046325604</c:v>
                </c:pt>
                <c:pt idx="1">
                  <c:v>6.5999999046325604</c:v>
                </c:pt>
                <c:pt idx="2">
                  <c:v>6.5999999046325604</c:v>
                </c:pt>
                <c:pt idx="3">
                  <c:v>6.5999999046325604</c:v>
                </c:pt>
                <c:pt idx="4">
                  <c:v>6.5999999046325604</c:v>
                </c:pt>
                <c:pt idx="5">
                  <c:v>6.5999999046325604</c:v>
                </c:pt>
                <c:pt idx="6">
                  <c:v>6.5999999046325604</c:v>
                </c:pt>
                <c:pt idx="7">
                  <c:v>6.5999999046325604</c:v>
                </c:pt>
                <c:pt idx="8">
                  <c:v>6.5999999046325604</c:v>
                </c:pt>
                <c:pt idx="9">
                  <c:v>6.5999999046325604</c:v>
                </c:pt>
                <c:pt idx="10">
                  <c:v>6.5999999046325604</c:v>
                </c:pt>
                <c:pt idx="11">
                  <c:v>6.5999999046325604</c:v>
                </c:pt>
                <c:pt idx="12">
                  <c:v>6.5999999046325604</c:v>
                </c:pt>
                <c:pt idx="13">
                  <c:v>6.5999999046325604</c:v>
                </c:pt>
                <c:pt idx="14">
                  <c:v>6.5836663246154696</c:v>
                </c:pt>
                <c:pt idx="15">
                  <c:v>6.5019984245300204</c:v>
                </c:pt>
                <c:pt idx="16">
                  <c:v>6.4203305244445801</c:v>
                </c:pt>
                <c:pt idx="17">
                  <c:v>6.33866262435913</c:v>
                </c:pt>
                <c:pt idx="18">
                  <c:v>6.2569947242736799</c:v>
                </c:pt>
                <c:pt idx="19">
                  <c:v>6.1753268241882298</c:v>
                </c:pt>
                <c:pt idx="20">
                  <c:v>6.0936589241027797</c:v>
                </c:pt>
                <c:pt idx="21">
                  <c:v>6.0119910240173304</c:v>
                </c:pt>
                <c:pt idx="22">
                  <c:v>5.9303231239318803</c:v>
                </c:pt>
                <c:pt idx="23">
                  <c:v>5.8486552238464302</c:v>
                </c:pt>
                <c:pt idx="24">
                  <c:v>5.7669873237609801</c:v>
                </c:pt>
                <c:pt idx="25">
                  <c:v>5.68531942367553</c:v>
                </c:pt>
                <c:pt idx="26">
                  <c:v>5.6036515235900799</c:v>
                </c:pt>
                <c:pt idx="27">
                  <c:v>5.5219836235046298</c:v>
                </c:pt>
                <c:pt idx="28">
                  <c:v>5.4403157234191797</c:v>
                </c:pt>
                <c:pt idx="29">
                  <c:v>5.3586478233337402</c:v>
                </c:pt>
                <c:pt idx="30">
                  <c:v>5.2769799232482901</c:v>
                </c:pt>
                <c:pt idx="31">
                  <c:v>5.19531202316284</c:v>
                </c:pt>
                <c:pt idx="32">
                  <c:v>5.1136441230773899</c:v>
                </c:pt>
                <c:pt idx="33">
                  <c:v>5.0319762229919398</c:v>
                </c:pt>
                <c:pt idx="34">
                  <c:v>4.9503083229064897</c:v>
                </c:pt>
                <c:pt idx="35">
                  <c:v>4.8686404228210396</c:v>
                </c:pt>
                <c:pt idx="36">
                  <c:v>4.7869725227355904</c:v>
                </c:pt>
                <c:pt idx="37">
                  <c:v>4.7053046226501403</c:v>
                </c:pt>
                <c:pt idx="38">
                  <c:v>4.6236367225646902</c:v>
                </c:pt>
                <c:pt idx="39">
                  <c:v>4.5419688224792401</c:v>
                </c:pt>
                <c:pt idx="40">
                  <c:v>4.4603009223937899</c:v>
                </c:pt>
                <c:pt idx="41">
                  <c:v>4.3786330223083496</c:v>
                </c:pt>
                <c:pt idx="42">
                  <c:v>4.2969651222229004</c:v>
                </c:pt>
                <c:pt idx="43">
                  <c:v>4.2152972221374503</c:v>
                </c:pt>
                <c:pt idx="44">
                  <c:v>4.1336293220520002</c:v>
                </c:pt>
                <c:pt idx="45">
                  <c:v>4.0519614219665501</c:v>
                </c:pt>
                <c:pt idx="46">
                  <c:v>3.9702944755554199</c:v>
                </c:pt>
                <c:pt idx="47">
                  <c:v>3.8886289596557599</c:v>
                </c:pt>
                <c:pt idx="48">
                  <c:v>3.8069634437561</c:v>
                </c:pt>
                <c:pt idx="49">
                  <c:v>3.72529792785644</c:v>
                </c:pt>
                <c:pt idx="50">
                  <c:v>3.64363241195678</c:v>
                </c:pt>
                <c:pt idx="51">
                  <c:v>3.56196689605712</c:v>
                </c:pt>
                <c:pt idx="52">
                  <c:v>3.4803013801574698</c:v>
                </c:pt>
                <c:pt idx="53">
                  <c:v>3.3986358642578098</c:v>
                </c:pt>
                <c:pt idx="54">
                  <c:v>3.3169703483581499</c:v>
                </c:pt>
                <c:pt idx="55">
                  <c:v>3.2353048324584899</c:v>
                </c:pt>
                <c:pt idx="56">
                  <c:v>3.1536393165588299</c:v>
                </c:pt>
                <c:pt idx="57">
                  <c:v>3.0719738006591699</c:v>
                </c:pt>
                <c:pt idx="58">
                  <c:v>2.9903082847595202</c:v>
                </c:pt>
                <c:pt idx="59">
                  <c:v>2.9086427688598602</c:v>
                </c:pt>
                <c:pt idx="60">
                  <c:v>2.8269772529602002</c:v>
                </c:pt>
                <c:pt idx="61">
                  <c:v>2.7453117370605402</c:v>
                </c:pt>
                <c:pt idx="62">
                  <c:v>2.6636462211608798</c:v>
                </c:pt>
                <c:pt idx="63">
                  <c:v>2.58198070526123</c:v>
                </c:pt>
                <c:pt idx="64">
                  <c:v>2.50031518936157</c:v>
                </c:pt>
                <c:pt idx="65">
                  <c:v>2.4186496734619101</c:v>
                </c:pt>
                <c:pt idx="66">
                  <c:v>2.3369841575622501</c:v>
                </c:pt>
                <c:pt idx="67">
                  <c:v>2.2553186416625901</c:v>
                </c:pt>
                <c:pt idx="68">
                  <c:v>2.1736531257629301</c:v>
                </c:pt>
                <c:pt idx="69">
                  <c:v>2.0919876098632799</c:v>
                </c:pt>
                <c:pt idx="70">
                  <c:v>2.0103220939636199</c:v>
                </c:pt>
                <c:pt idx="71">
                  <c:v>1.92865550518035</c:v>
                </c:pt>
                <c:pt idx="72">
                  <c:v>1.8469887971878001</c:v>
                </c:pt>
                <c:pt idx="73">
                  <c:v>1.7653220891952499</c:v>
                </c:pt>
                <c:pt idx="74">
                  <c:v>1.68365538120269</c:v>
                </c:pt>
                <c:pt idx="75">
                  <c:v>1.60198867321014</c:v>
                </c:pt>
                <c:pt idx="76">
                  <c:v>1.5203219652175901</c:v>
                </c:pt>
                <c:pt idx="77">
                  <c:v>1.43865525722503</c:v>
                </c:pt>
                <c:pt idx="78">
                  <c:v>1.35698854923248</c:v>
                </c:pt>
                <c:pt idx="79">
                  <c:v>1.2753218412399201</c:v>
                </c:pt>
                <c:pt idx="80">
                  <c:v>1.1936551332473699</c:v>
                </c:pt>
                <c:pt idx="81">
                  <c:v>1.11198842525482</c:v>
                </c:pt>
                <c:pt idx="82">
                  <c:v>1.0303217172622601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1-A9DF-44A4-A8BA-CDDB332C5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0213680"/>
        <c:axId val="880215856"/>
        <c:extLst/>
      </c:scatterChart>
      <c:valAx>
        <c:axId val="880213680"/>
        <c:scaling>
          <c:orientation val="minMax"/>
          <c:max val="99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15856"/>
        <c:crosses val="autoZero"/>
        <c:crossBetween val="midCat"/>
      </c:valAx>
      <c:valAx>
        <c:axId val="88021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13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42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0-4E49-97D3-11C0ED9C058A}"/>
                </c:ext>
              </c:extLst>
            </c:dLbl>
            <c:dLbl>
              <c:idx val="117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0-4E49-97D3-11C0ED9C058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'Rampas 7%'!$BU$3:$BU$143</c:f>
              <c:numCache>
                <c:formatCode>General</c:formatCode>
                <c:ptCount val="14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5.9989999999999997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10.999000000000001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55.999000000000002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70.998999999999995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75.998999999999995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80.998999999999995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115.999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'Rampas 7%'!$BX$3:$BX$143</c:f>
              <c:numCache>
                <c:formatCode>General</c:formatCode>
                <c:ptCount val="141"/>
                <c:pt idx="0">
                  <c:v>1.0064324140548699</c:v>
                </c:pt>
                <c:pt idx="1">
                  <c:v>1.0088821649551301</c:v>
                </c:pt>
                <c:pt idx="2">
                  <c:v>1.00482177734375</c:v>
                </c:pt>
                <c:pt idx="3">
                  <c:v>0.99967575073242099</c:v>
                </c:pt>
                <c:pt idx="4">
                  <c:v>1.01685178279876</c:v>
                </c:pt>
                <c:pt idx="5">
                  <c:v>1.05257880687713</c:v>
                </c:pt>
                <c:pt idx="6">
                  <c:v>1.10317075252532</c:v>
                </c:pt>
                <c:pt idx="7">
                  <c:v>1.17867124080657</c:v>
                </c:pt>
                <c:pt idx="8">
                  <c:v>1.2180099487304601</c:v>
                </c:pt>
                <c:pt idx="9">
                  <c:v>1.2263710498809799</c:v>
                </c:pt>
                <c:pt idx="10">
                  <c:v>1.2809982299804601</c:v>
                </c:pt>
                <c:pt idx="11">
                  <c:v>1.33732986450195</c:v>
                </c:pt>
                <c:pt idx="12">
                  <c:v>1.36650621891021</c:v>
                </c:pt>
                <c:pt idx="13">
                  <c:v>1.3943748474121</c:v>
                </c:pt>
                <c:pt idx="14">
                  <c:v>1.43403708934783</c:v>
                </c:pt>
                <c:pt idx="15">
                  <c:v>1.50048220157623</c:v>
                </c:pt>
                <c:pt idx="16">
                  <c:v>1.5302215814590401</c:v>
                </c:pt>
                <c:pt idx="17">
                  <c:v>1.5542175769805899</c:v>
                </c:pt>
                <c:pt idx="18">
                  <c:v>1.60352706909179</c:v>
                </c:pt>
                <c:pt idx="19">
                  <c:v>1.6730880737304601</c:v>
                </c:pt>
                <c:pt idx="20">
                  <c:v>1.6950660943984901</c:v>
                </c:pt>
                <c:pt idx="21">
                  <c:v>1.7385444641113199</c:v>
                </c:pt>
                <c:pt idx="22">
                  <c:v>1.76359403133392</c:v>
                </c:pt>
                <c:pt idx="23">
                  <c:v>1.82178878784179</c:v>
                </c:pt>
                <c:pt idx="24">
                  <c:v>1.85802233219146</c:v>
                </c:pt>
                <c:pt idx="25">
                  <c:v>1.88868939876556</c:v>
                </c:pt>
                <c:pt idx="26">
                  <c:v>1.9182999134063701</c:v>
                </c:pt>
                <c:pt idx="27">
                  <c:v>1.9998238086700399</c:v>
                </c:pt>
                <c:pt idx="28">
                  <c:v>2.0250580310821502</c:v>
                </c:pt>
                <c:pt idx="29">
                  <c:v>2.0507957935333199</c:v>
                </c:pt>
                <c:pt idx="30">
                  <c:v>2.1034271717071502</c:v>
                </c:pt>
                <c:pt idx="31">
                  <c:v>2.14049220085144</c:v>
                </c:pt>
                <c:pt idx="32">
                  <c:v>2.1870911121368399</c:v>
                </c:pt>
                <c:pt idx="33">
                  <c:v>2.2237861156463601</c:v>
                </c:pt>
                <c:pt idx="34">
                  <c:v>2.2591354846954301</c:v>
                </c:pt>
                <c:pt idx="35">
                  <c:v>2.2997581958770699</c:v>
                </c:pt>
                <c:pt idx="36">
                  <c:v>2.3433358669281001</c:v>
                </c:pt>
                <c:pt idx="37">
                  <c:v>2.38713526725769</c:v>
                </c:pt>
                <c:pt idx="38">
                  <c:v>2.4261186122894198</c:v>
                </c:pt>
                <c:pt idx="39">
                  <c:v>2.4700181484222399</c:v>
                </c:pt>
                <c:pt idx="40">
                  <c:v>2.5160667896270699</c:v>
                </c:pt>
                <c:pt idx="41">
                  <c:v>2.5494148731231601</c:v>
                </c:pt>
                <c:pt idx="42">
                  <c:v>2.58168196678161</c:v>
                </c:pt>
                <c:pt idx="43">
                  <c:v>2.6479089260101301</c:v>
                </c:pt>
                <c:pt idx="44">
                  <c:v>2.6775207519531201</c:v>
                </c:pt>
                <c:pt idx="45">
                  <c:v>2.7054512500762899</c:v>
                </c:pt>
                <c:pt idx="46">
                  <c:v>2.74076080322265</c:v>
                </c:pt>
                <c:pt idx="47">
                  <c:v>2.8105988502502401</c:v>
                </c:pt>
                <c:pt idx="48">
                  <c:v>2.8449363708496</c:v>
                </c:pt>
                <c:pt idx="49">
                  <c:v>2.8693177700042698</c:v>
                </c:pt>
                <c:pt idx="50">
                  <c:v>2.92025446891784</c:v>
                </c:pt>
                <c:pt idx="51">
                  <c:v>2.9711670875549299</c:v>
                </c:pt>
                <c:pt idx="52">
                  <c:v>2.996826171875</c:v>
                </c:pt>
                <c:pt idx="53">
                  <c:v>3.0400810241699201</c:v>
                </c:pt>
                <c:pt idx="54">
                  <c:v>3.0631043910980198</c:v>
                </c:pt>
                <c:pt idx="55">
                  <c:v>3.1245942115783598</c:v>
                </c:pt>
                <c:pt idx="56">
                  <c:v>3.1761453151702801</c:v>
                </c:pt>
                <c:pt idx="57">
                  <c:v>3.2160294055938698</c:v>
                </c:pt>
                <c:pt idx="58">
                  <c:v>3.22040343284606</c:v>
                </c:pt>
                <c:pt idx="59">
                  <c:v>3.2971770763397199</c:v>
                </c:pt>
                <c:pt idx="60">
                  <c:v>3.3424789905547998</c:v>
                </c:pt>
                <c:pt idx="61">
                  <c:v>3.35352110862731</c:v>
                </c:pt>
                <c:pt idx="62">
                  <c:v>3.3924691677093501</c:v>
                </c:pt>
                <c:pt idx="63">
                  <c:v>3.4631898403167698</c:v>
                </c:pt>
                <c:pt idx="64">
                  <c:v>3.5066437721252401</c:v>
                </c:pt>
                <c:pt idx="65">
                  <c:v>3.51512455940246</c:v>
                </c:pt>
                <c:pt idx="66">
                  <c:v>3.5569322109222399</c:v>
                </c:pt>
                <c:pt idx="67">
                  <c:v>3.6347815990447998</c:v>
                </c:pt>
                <c:pt idx="68">
                  <c:v>3.6600768566131499</c:v>
                </c:pt>
                <c:pt idx="69">
                  <c:v>3.6864707469940101</c:v>
                </c:pt>
                <c:pt idx="70">
                  <c:v>3.7192566394805899</c:v>
                </c:pt>
                <c:pt idx="71">
                  <c:v>3.77900862693786</c:v>
                </c:pt>
                <c:pt idx="72">
                  <c:v>3.81376647949218</c:v>
                </c:pt>
                <c:pt idx="73">
                  <c:v>3.85006499290466</c:v>
                </c:pt>
                <c:pt idx="74">
                  <c:v>3.8958671092986998</c:v>
                </c:pt>
                <c:pt idx="75">
                  <c:v>3.9551873207092201</c:v>
                </c:pt>
                <c:pt idx="76">
                  <c:v>3.9790580272674498</c:v>
                </c:pt>
                <c:pt idx="77">
                  <c:v>4.0146861076354901</c:v>
                </c:pt>
                <c:pt idx="78">
                  <c:v>4.0539484024047798</c:v>
                </c:pt>
                <c:pt idx="79">
                  <c:v>4.11236572265625</c:v>
                </c:pt>
                <c:pt idx="80">
                  <c:v>4.1482300758361799</c:v>
                </c:pt>
                <c:pt idx="81">
                  <c:v>4.1834192276000897</c:v>
                </c:pt>
                <c:pt idx="82">
                  <c:v>4.2197623252868599</c:v>
                </c:pt>
                <c:pt idx="83">
                  <c:v>4.2626762390136701</c:v>
                </c:pt>
                <c:pt idx="84">
                  <c:v>4.2948455810546804</c:v>
                </c:pt>
                <c:pt idx="85">
                  <c:v>4.3387117385864196</c:v>
                </c:pt>
                <c:pt idx="86">
                  <c:v>4.3917322158813397</c:v>
                </c:pt>
                <c:pt idx="87">
                  <c:v>4.4393844604492099</c:v>
                </c:pt>
                <c:pt idx="88">
                  <c:v>4.4742379188537598</c:v>
                </c:pt>
                <c:pt idx="89">
                  <c:v>4.5075736045837402</c:v>
                </c:pt>
                <c:pt idx="90">
                  <c:v>4.54933404922485</c:v>
                </c:pt>
                <c:pt idx="91">
                  <c:v>4.5969576835632298</c:v>
                </c:pt>
                <c:pt idx="92">
                  <c:v>4.6370654106140101</c:v>
                </c:pt>
                <c:pt idx="93">
                  <c:v>4.6747131347656197</c:v>
                </c:pt>
                <c:pt idx="94">
                  <c:v>4.7124605178832999</c:v>
                </c:pt>
                <c:pt idx="95">
                  <c:v>4.7761025428771902</c:v>
                </c:pt>
                <c:pt idx="96">
                  <c:v>4.8046898841857901</c:v>
                </c:pt>
                <c:pt idx="97">
                  <c:v>4.8394708633422798</c:v>
                </c:pt>
                <c:pt idx="98">
                  <c:v>4.8679146766662598</c:v>
                </c:pt>
                <c:pt idx="99">
                  <c:v>4.9294037818908603</c:v>
                </c:pt>
                <c:pt idx="100">
                  <c:v>4.9506578445434499</c:v>
                </c:pt>
                <c:pt idx="101">
                  <c:v>5.0069513320922798</c:v>
                </c:pt>
                <c:pt idx="102">
                  <c:v>5.0434479713439897</c:v>
                </c:pt>
                <c:pt idx="103">
                  <c:v>5.0817003250121999</c:v>
                </c:pt>
                <c:pt idx="104">
                  <c:v>5.12003469467163</c:v>
                </c:pt>
                <c:pt idx="105">
                  <c:v>5.1620149612426696</c:v>
                </c:pt>
                <c:pt idx="106">
                  <c:v>5.2005724906921298</c:v>
                </c:pt>
                <c:pt idx="107">
                  <c:v>5.2519760131835902</c:v>
                </c:pt>
                <c:pt idx="108">
                  <c:v>5.2865028381347603</c:v>
                </c:pt>
                <c:pt idx="109">
                  <c:v>5.3178915977478001</c:v>
                </c:pt>
                <c:pt idx="110">
                  <c:v>5.34919834136962</c:v>
                </c:pt>
                <c:pt idx="111">
                  <c:v>5.4296736717224103</c:v>
                </c:pt>
                <c:pt idx="112">
                  <c:v>5.4685969352722097</c:v>
                </c:pt>
                <c:pt idx="113">
                  <c:v>5.47662305831909</c:v>
                </c:pt>
                <c:pt idx="114">
                  <c:v>5.5103020668029696</c:v>
                </c:pt>
                <c:pt idx="115">
                  <c:v>5.58497762680053</c:v>
                </c:pt>
                <c:pt idx="116">
                  <c:v>5.6328997611999503</c:v>
                </c:pt>
                <c:pt idx="117">
                  <c:v>5.65161085128784</c:v>
                </c:pt>
                <c:pt idx="118">
                  <c:v>5.6769685745239196</c:v>
                </c:pt>
                <c:pt idx="119">
                  <c:v>5.7483153343200604</c:v>
                </c:pt>
                <c:pt idx="120">
                  <c:v>5.7833886146545401</c:v>
                </c:pt>
                <c:pt idx="121">
                  <c:v>5.8015608787536603</c:v>
                </c:pt>
                <c:pt idx="122">
                  <c:v>5.86287021636962</c:v>
                </c:pt>
                <c:pt idx="123">
                  <c:v>5.9075698852539</c:v>
                </c:pt>
                <c:pt idx="124">
                  <c:v>5.9371757507324201</c:v>
                </c:pt>
                <c:pt idx="125">
                  <c:v>5.9795570373535103</c:v>
                </c:pt>
                <c:pt idx="126">
                  <c:v>6.0055694580078098</c:v>
                </c:pt>
                <c:pt idx="127">
                  <c:v>6.07855176925659</c:v>
                </c:pt>
                <c:pt idx="128">
                  <c:v>6.1045584678649902</c:v>
                </c:pt>
                <c:pt idx="129">
                  <c:v>6.14003086090087</c:v>
                </c:pt>
                <c:pt idx="130">
                  <c:v>6.1659655570983798</c:v>
                </c:pt>
                <c:pt idx="131">
                  <c:v>6.23235654830932</c:v>
                </c:pt>
                <c:pt idx="132">
                  <c:v>6.2667565345764098</c:v>
                </c:pt>
                <c:pt idx="133">
                  <c:v>6.3055109977722097</c:v>
                </c:pt>
                <c:pt idx="134">
                  <c:v>6.3355188369750897</c:v>
                </c:pt>
                <c:pt idx="135">
                  <c:v>6.4004988670349103</c:v>
                </c:pt>
                <c:pt idx="136">
                  <c:v>6.4316496849059996</c:v>
                </c:pt>
                <c:pt idx="137">
                  <c:v>6.45305967330932</c:v>
                </c:pt>
                <c:pt idx="138">
                  <c:v>6.5066781044006303</c:v>
                </c:pt>
                <c:pt idx="139">
                  <c:v>6.5640563964843697</c:v>
                </c:pt>
                <c:pt idx="140">
                  <c:v>6.5751633644104004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80-4E49-97D3-11C0ED9C0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613680"/>
        <c:axId val="1504614224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'Rampas 7%'!$BU$3:$BU$143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5.9989999999999997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10.999000000000001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55.999000000000002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60.999000000000002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70.998999999999995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75.998999999999995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80.998999999999995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111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115.999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121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126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131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136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'Rampas 7%'!$BV$3:$BV$143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1</c:v>
                      </c:pt>
                      <c:pt idx="1">
                        <c:v>1</c:v>
                      </c:pt>
                      <c:pt idx="2">
                        <c:v>1.0122498273849401</c:v>
                      </c:pt>
                      <c:pt idx="3">
                        <c:v>1.0530825853347701</c:v>
                      </c:pt>
                      <c:pt idx="4">
                        <c:v>1.0939153432846001</c:v>
                      </c:pt>
                      <c:pt idx="5">
                        <c:v>1.13474810123443</c:v>
                      </c:pt>
                      <c:pt idx="6">
                        <c:v>1.17558085918426</c:v>
                      </c:pt>
                      <c:pt idx="7">
                        <c:v>1.21641361713409</c:v>
                      </c:pt>
                      <c:pt idx="8">
                        <c:v>1.25724637508392</c:v>
                      </c:pt>
                      <c:pt idx="9">
                        <c:v>1.29807913303375</c:v>
                      </c:pt>
                      <c:pt idx="10">
                        <c:v>1.33891189098358</c:v>
                      </c:pt>
                      <c:pt idx="11">
                        <c:v>1.37974464893341</c:v>
                      </c:pt>
                      <c:pt idx="12">
                        <c:v>1.42057740688323</c:v>
                      </c:pt>
                      <c:pt idx="13">
                        <c:v>1.46141016483306</c:v>
                      </c:pt>
                      <c:pt idx="14">
                        <c:v>1.50224292278289</c:v>
                      </c:pt>
                      <c:pt idx="15">
                        <c:v>1.5430756807327199</c:v>
                      </c:pt>
                      <c:pt idx="16">
                        <c:v>1.5839084386825499</c:v>
                      </c:pt>
                      <c:pt idx="17">
                        <c:v>1.6247411966323799</c:v>
                      </c:pt>
                      <c:pt idx="18">
                        <c:v>1.6655739545822099</c:v>
                      </c:pt>
                      <c:pt idx="19">
                        <c:v>1.7064067125320399</c:v>
                      </c:pt>
                      <c:pt idx="20">
                        <c:v>1.7472394704818699</c:v>
                      </c:pt>
                      <c:pt idx="21">
                        <c:v>1.7880722284317001</c:v>
                      </c:pt>
                      <c:pt idx="22">
                        <c:v>1.8289049863815301</c:v>
                      </c:pt>
                      <c:pt idx="23">
                        <c:v>1.8697377443313501</c:v>
                      </c:pt>
                      <c:pt idx="24">
                        <c:v>1.9105705022811801</c:v>
                      </c:pt>
                      <c:pt idx="25">
                        <c:v>1.9514032602310101</c:v>
                      </c:pt>
                      <c:pt idx="26">
                        <c:v>1.9922360181808401</c:v>
                      </c:pt>
                      <c:pt idx="27">
                        <c:v>2.03306984901428</c:v>
                      </c:pt>
                      <c:pt idx="28">
                        <c:v>2.0739037990570002</c:v>
                      </c:pt>
                      <c:pt idx="29">
                        <c:v>2.1147377490997301</c:v>
                      </c:pt>
                      <c:pt idx="30">
                        <c:v>2.1555716991424498</c:v>
                      </c:pt>
                      <c:pt idx="31">
                        <c:v>2.1964056491851802</c:v>
                      </c:pt>
                      <c:pt idx="32">
                        <c:v>2.2372395992278999</c:v>
                      </c:pt>
                      <c:pt idx="33">
                        <c:v>2.2780735492706299</c:v>
                      </c:pt>
                      <c:pt idx="34">
                        <c:v>2.3189074993133501</c:v>
                      </c:pt>
                      <c:pt idx="35">
                        <c:v>2.3597414493560702</c:v>
                      </c:pt>
                      <c:pt idx="36">
                        <c:v>2.4005753993988002</c:v>
                      </c:pt>
                      <c:pt idx="37">
                        <c:v>2.4414093494415199</c:v>
                      </c:pt>
                      <c:pt idx="38">
                        <c:v>2.4822432994842498</c:v>
                      </c:pt>
                      <c:pt idx="39">
                        <c:v>2.52307724952697</c:v>
                      </c:pt>
                      <c:pt idx="40">
                        <c:v>2.5639111995696999</c:v>
                      </c:pt>
                      <c:pt idx="41">
                        <c:v>2.6047451496124201</c:v>
                      </c:pt>
                      <c:pt idx="42">
                        <c:v>2.64557909965515</c:v>
                      </c:pt>
                      <c:pt idx="43">
                        <c:v>2.6864130496978702</c:v>
                      </c:pt>
                      <c:pt idx="44">
                        <c:v>2.7272469997406001</c:v>
                      </c:pt>
                      <c:pt idx="45">
                        <c:v>2.7680809497833199</c:v>
                      </c:pt>
                      <c:pt idx="46">
                        <c:v>2.8089148998260498</c:v>
                      </c:pt>
                      <c:pt idx="47">
                        <c:v>2.84974884986877</c:v>
                      </c:pt>
                      <c:pt idx="48">
                        <c:v>2.8905827999114901</c:v>
                      </c:pt>
                      <c:pt idx="49">
                        <c:v>2.9314167499542201</c:v>
                      </c:pt>
                      <c:pt idx="50">
                        <c:v>2.9722506999969398</c:v>
                      </c:pt>
                      <c:pt idx="51">
                        <c:v>3.0130846500396702</c:v>
                      </c:pt>
                      <c:pt idx="52">
                        <c:v>3.0539186000823899</c:v>
                      </c:pt>
                      <c:pt idx="53">
                        <c:v>3.0947525501251198</c:v>
                      </c:pt>
                      <c:pt idx="54">
                        <c:v>3.13558650016784</c:v>
                      </c:pt>
                      <c:pt idx="55">
                        <c:v>3.17642045021057</c:v>
                      </c:pt>
                      <c:pt idx="56">
                        <c:v>3.2172544002532901</c:v>
                      </c:pt>
                      <c:pt idx="57">
                        <c:v>3.2580883502960201</c:v>
                      </c:pt>
                      <c:pt idx="58">
                        <c:v>3.2989223003387398</c:v>
                      </c:pt>
                      <c:pt idx="59">
                        <c:v>3.33975625038146</c:v>
                      </c:pt>
                      <c:pt idx="60">
                        <c:v>3.3805902004241899</c:v>
                      </c:pt>
                      <c:pt idx="61">
                        <c:v>3.4214241504669101</c:v>
                      </c:pt>
                      <c:pt idx="62">
                        <c:v>3.46225810050964</c:v>
                      </c:pt>
                      <c:pt idx="63">
                        <c:v>3.5030920505523602</c:v>
                      </c:pt>
                      <c:pt idx="64">
                        <c:v>3.5439260005950901</c:v>
                      </c:pt>
                      <c:pt idx="65">
                        <c:v>3.5847599506378098</c:v>
                      </c:pt>
                      <c:pt idx="66">
                        <c:v>3.6255939006805402</c:v>
                      </c:pt>
                      <c:pt idx="67">
                        <c:v>3.6664278507232599</c:v>
                      </c:pt>
                      <c:pt idx="68">
                        <c:v>3.7072618007659899</c:v>
                      </c:pt>
                      <c:pt idx="69">
                        <c:v>3.74809575080871</c:v>
                      </c:pt>
                      <c:pt idx="70">
                        <c:v>3.78892970085144</c:v>
                      </c:pt>
                      <c:pt idx="71">
                        <c:v>3.8297636508941602</c:v>
                      </c:pt>
                      <c:pt idx="72">
                        <c:v>3.8705976009368799</c:v>
                      </c:pt>
                      <c:pt idx="73">
                        <c:v>3.9114315509796098</c:v>
                      </c:pt>
                      <c:pt idx="74">
                        <c:v>3.95226550102233</c:v>
                      </c:pt>
                      <c:pt idx="75">
                        <c:v>3.9930994510650599</c:v>
                      </c:pt>
                      <c:pt idx="76">
                        <c:v>4.03393125534057</c:v>
                      </c:pt>
                      <c:pt idx="77">
                        <c:v>4.0747628211975098</c:v>
                      </c:pt>
                      <c:pt idx="78">
                        <c:v>4.1155943870544398</c:v>
                      </c:pt>
                      <c:pt idx="79">
                        <c:v>4.1564259529113698</c:v>
                      </c:pt>
                      <c:pt idx="80">
                        <c:v>4.1972575187683097</c:v>
                      </c:pt>
                      <c:pt idx="81">
                        <c:v>4.2380890846252397</c:v>
                      </c:pt>
                      <c:pt idx="82">
                        <c:v>4.2789206504821697</c:v>
                      </c:pt>
                      <c:pt idx="83">
                        <c:v>4.3197522163391104</c:v>
                      </c:pt>
                      <c:pt idx="84">
                        <c:v>4.3605837821960396</c:v>
                      </c:pt>
                      <c:pt idx="85">
                        <c:v>4.4014153480529696</c:v>
                      </c:pt>
                      <c:pt idx="86">
                        <c:v>4.4422469139099103</c:v>
                      </c:pt>
                      <c:pt idx="87">
                        <c:v>4.4830784797668404</c:v>
                      </c:pt>
                      <c:pt idx="88">
                        <c:v>4.5239100456237704</c:v>
                      </c:pt>
                      <c:pt idx="89">
                        <c:v>4.5647416114807102</c:v>
                      </c:pt>
                      <c:pt idx="90">
                        <c:v>4.6055731773376403</c:v>
                      </c:pt>
                      <c:pt idx="91">
                        <c:v>4.6464047431945801</c:v>
                      </c:pt>
                      <c:pt idx="92">
                        <c:v>4.6872363090515101</c:v>
                      </c:pt>
                      <c:pt idx="93">
                        <c:v>4.7280678749084402</c:v>
                      </c:pt>
                      <c:pt idx="94">
                        <c:v>4.76889944076538</c:v>
                      </c:pt>
                      <c:pt idx="95">
                        <c:v>4.80973100662231</c:v>
                      </c:pt>
                      <c:pt idx="96">
                        <c:v>4.8505625724792401</c:v>
                      </c:pt>
                      <c:pt idx="97">
                        <c:v>4.8913941383361799</c:v>
                      </c:pt>
                      <c:pt idx="98">
                        <c:v>4.9322257041931099</c:v>
                      </c:pt>
                      <c:pt idx="99">
                        <c:v>4.9730572700500399</c:v>
                      </c:pt>
                      <c:pt idx="100">
                        <c:v>5.0138888359069798</c:v>
                      </c:pt>
                      <c:pt idx="101">
                        <c:v>5.0547204017639098</c:v>
                      </c:pt>
                      <c:pt idx="102">
                        <c:v>5.0955519676208496</c:v>
                      </c:pt>
                      <c:pt idx="103">
                        <c:v>5.1363835334777797</c:v>
                      </c:pt>
                      <c:pt idx="104">
                        <c:v>5.1772150993347097</c:v>
                      </c:pt>
                      <c:pt idx="105">
                        <c:v>5.2180466651916504</c:v>
                      </c:pt>
                      <c:pt idx="106">
                        <c:v>5.2588782310485804</c:v>
                      </c:pt>
                      <c:pt idx="107">
                        <c:v>5.2997097969055096</c:v>
                      </c:pt>
                      <c:pt idx="108">
                        <c:v>5.3405413627624503</c:v>
                      </c:pt>
                      <c:pt idx="109">
                        <c:v>5.3813729286193803</c:v>
                      </c:pt>
                      <c:pt idx="110">
                        <c:v>5.4222044944763104</c:v>
                      </c:pt>
                      <c:pt idx="111">
                        <c:v>5.4630360603332502</c:v>
                      </c:pt>
                      <c:pt idx="112">
                        <c:v>5.5038676261901802</c:v>
                      </c:pt>
                      <c:pt idx="113">
                        <c:v>5.5446991920471103</c:v>
                      </c:pt>
                      <c:pt idx="114">
                        <c:v>5.5855307579040501</c:v>
                      </c:pt>
                      <c:pt idx="115">
                        <c:v>5.6263623237609801</c:v>
                      </c:pt>
                      <c:pt idx="116">
                        <c:v>5.6671938896179199</c:v>
                      </c:pt>
                      <c:pt idx="117">
                        <c:v>5.70802545547485</c:v>
                      </c:pt>
                      <c:pt idx="118">
                        <c:v>5.74885702133178</c:v>
                      </c:pt>
                      <c:pt idx="119">
                        <c:v>5.7896885871887198</c:v>
                      </c:pt>
                      <c:pt idx="120">
                        <c:v>5.8305201530456499</c:v>
                      </c:pt>
                      <c:pt idx="121">
                        <c:v>5.8713517189025799</c:v>
                      </c:pt>
                      <c:pt idx="122">
                        <c:v>5.9121832847595197</c:v>
                      </c:pt>
                      <c:pt idx="123">
                        <c:v>5.9530148506164497</c:v>
                      </c:pt>
                      <c:pt idx="124">
                        <c:v>5.9938464164733798</c:v>
                      </c:pt>
                      <c:pt idx="125">
                        <c:v>6.0346779823303196</c:v>
                      </c:pt>
                      <c:pt idx="126">
                        <c:v>6.0755095481872496</c:v>
                      </c:pt>
                      <c:pt idx="127">
                        <c:v>6.1163411140441797</c:v>
                      </c:pt>
                      <c:pt idx="128">
                        <c:v>6.1571726799011204</c:v>
                      </c:pt>
                      <c:pt idx="129">
                        <c:v>6.1980042457580504</c:v>
                      </c:pt>
                      <c:pt idx="130">
                        <c:v>6.2388358116149902</c:v>
                      </c:pt>
                      <c:pt idx="131">
                        <c:v>6.2796673774719203</c:v>
                      </c:pt>
                      <c:pt idx="132">
                        <c:v>6.3204989433288503</c:v>
                      </c:pt>
                      <c:pt idx="133">
                        <c:v>6.3613305091857901</c:v>
                      </c:pt>
                      <c:pt idx="134">
                        <c:v>6.4021620750427202</c:v>
                      </c:pt>
                      <c:pt idx="135">
                        <c:v>6.4429936408996502</c:v>
                      </c:pt>
                      <c:pt idx="136">
                        <c:v>6.48382520675659</c:v>
                      </c:pt>
                      <c:pt idx="137">
                        <c:v>6.5246567726135201</c:v>
                      </c:pt>
                      <c:pt idx="138">
                        <c:v>6.5654883384704501</c:v>
                      </c:pt>
                      <c:pt idx="139">
                        <c:v>6.5999999046325604</c:v>
                      </c:pt>
                      <c:pt idx="140">
                        <c:v>6.5999999046325604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E380-4E49-97D3-11C0ED9C058A}"/>
                  </c:ext>
                </c:extLst>
              </c15:ser>
            </c15:filteredScatterSeries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7%'!$BU$3:$BU$143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5.9989999999999997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10.999000000000001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55.999000000000002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60.999000000000002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70.998999999999995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75.998999999999995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80.998999999999995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111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115.999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121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126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131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136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7%'!$BW$3:$BW$143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0.98433786630630404</c:v>
                      </c:pt>
                      <c:pt idx="1">
                        <c:v>0.97652411460876398</c:v>
                      </c:pt>
                      <c:pt idx="2">
                        <c:v>0.97590619325637795</c:v>
                      </c:pt>
                      <c:pt idx="3">
                        <c:v>1.0034534931182799</c:v>
                      </c:pt>
                      <c:pt idx="4">
                        <c:v>1.05726313591003</c:v>
                      </c:pt>
                      <c:pt idx="5">
                        <c:v>1.1200700998306199</c:v>
                      </c:pt>
                      <c:pt idx="6">
                        <c:v>1.1698859930038401</c:v>
                      </c:pt>
                      <c:pt idx="7">
                        <c:v>1.2092607021331701</c:v>
                      </c:pt>
                      <c:pt idx="8">
                        <c:v>1.2444318532943699</c:v>
                      </c:pt>
                      <c:pt idx="9">
                        <c:v>1.29271292686462</c:v>
                      </c:pt>
                      <c:pt idx="10">
                        <c:v>1.3315846920013401</c:v>
                      </c:pt>
                      <c:pt idx="11">
                        <c:v>1.36110055446624</c:v>
                      </c:pt>
                      <c:pt idx="12">
                        <c:v>1.4023479223251301</c:v>
                      </c:pt>
                      <c:pt idx="13">
                        <c:v>1.4503748416900599</c:v>
                      </c:pt>
                      <c:pt idx="14">
                        <c:v>1.4961628913879299</c:v>
                      </c:pt>
                      <c:pt idx="15">
                        <c:v>1.5317410230636499</c:v>
                      </c:pt>
                      <c:pt idx="16">
                        <c:v>1.57526659965515</c:v>
                      </c:pt>
                      <c:pt idx="17">
                        <c:v>1.6248413324355999</c:v>
                      </c:pt>
                      <c:pt idx="18">
                        <c:v>1.6658575534820499</c:v>
                      </c:pt>
                      <c:pt idx="19">
                        <c:v>1.6967746019363401</c:v>
                      </c:pt>
                      <c:pt idx="20">
                        <c:v>1.73298120498657</c:v>
                      </c:pt>
                      <c:pt idx="21">
                        <c:v>1.7713886499404901</c:v>
                      </c:pt>
                      <c:pt idx="22">
                        <c:v>1.8136963844299301</c:v>
                      </c:pt>
                      <c:pt idx="23">
                        <c:v>1.8595499992370601</c:v>
                      </c:pt>
                      <c:pt idx="24">
                        <c:v>1.90494608879089</c:v>
                      </c:pt>
                      <c:pt idx="25">
                        <c:v>1.95091760158538</c:v>
                      </c:pt>
                      <c:pt idx="26">
                        <c:v>2.0014948844909601</c:v>
                      </c:pt>
                      <c:pt idx="27">
                        <c:v>2.0357024669647199</c:v>
                      </c:pt>
                      <c:pt idx="28">
                        <c:v>2.07050228118896</c:v>
                      </c:pt>
                      <c:pt idx="29">
                        <c:v>2.1166450977325399</c:v>
                      </c:pt>
                      <c:pt idx="30">
                        <c:v>2.1501498222350999</c:v>
                      </c:pt>
                      <c:pt idx="31">
                        <c:v>2.1905457973480198</c:v>
                      </c:pt>
                      <c:pt idx="32">
                        <c:v>2.2368650436401301</c:v>
                      </c:pt>
                      <c:pt idx="33">
                        <c:v>2.2781729698181099</c:v>
                      </c:pt>
                      <c:pt idx="34">
                        <c:v>2.31687927246093</c:v>
                      </c:pt>
                      <c:pt idx="35">
                        <c:v>2.3621478080749498</c:v>
                      </c:pt>
                      <c:pt idx="36">
                        <c:v>2.4141476154327299</c:v>
                      </c:pt>
                      <c:pt idx="37">
                        <c:v>2.45660328865051</c:v>
                      </c:pt>
                      <c:pt idx="38">
                        <c:v>2.4937665462493799</c:v>
                      </c:pt>
                      <c:pt idx="39">
                        <c:v>2.5246086120605402</c:v>
                      </c:pt>
                      <c:pt idx="40">
                        <c:v>2.5672428607940598</c:v>
                      </c:pt>
                      <c:pt idx="41">
                        <c:v>2.6095054149627601</c:v>
                      </c:pt>
                      <c:pt idx="42">
                        <c:v>2.6524803638458199</c:v>
                      </c:pt>
                      <c:pt idx="43">
                        <c:v>2.6872065067291202</c:v>
                      </c:pt>
                      <c:pt idx="44">
                        <c:v>2.72630620002746</c:v>
                      </c:pt>
                      <c:pt idx="45">
                        <c:v>2.7710709571838299</c:v>
                      </c:pt>
                      <c:pt idx="46">
                        <c:v>2.8176846504211399</c:v>
                      </c:pt>
                      <c:pt idx="47">
                        <c:v>2.8586072921752899</c:v>
                      </c:pt>
                      <c:pt idx="48">
                        <c:v>2.8960652351379301</c:v>
                      </c:pt>
                      <c:pt idx="49">
                        <c:v>2.9404418468475302</c:v>
                      </c:pt>
                      <c:pt idx="50">
                        <c:v>2.9733040332794101</c:v>
                      </c:pt>
                      <c:pt idx="51">
                        <c:v>3.0104804039001398</c:v>
                      </c:pt>
                      <c:pt idx="52">
                        <c:v>3.0551688671111998</c:v>
                      </c:pt>
                      <c:pt idx="53">
                        <c:v>3.0983371734619101</c:v>
                      </c:pt>
                      <c:pt idx="54">
                        <c:v>3.1464741230010902</c:v>
                      </c:pt>
                      <c:pt idx="55">
                        <c:v>3.1904349327087398</c:v>
                      </c:pt>
                      <c:pt idx="56">
                        <c:v>3.2290291786193799</c:v>
                      </c:pt>
                      <c:pt idx="57">
                        <c:v>3.26099205017089</c:v>
                      </c:pt>
                      <c:pt idx="58">
                        <c:v>3.31217217445373</c:v>
                      </c:pt>
                      <c:pt idx="59">
                        <c:v>3.3521924018859801</c:v>
                      </c:pt>
                      <c:pt idx="60">
                        <c:v>3.38967657089233</c:v>
                      </c:pt>
                      <c:pt idx="61">
                        <c:v>3.4338400363922101</c:v>
                      </c:pt>
                      <c:pt idx="62">
                        <c:v>3.4824185371398899</c:v>
                      </c:pt>
                      <c:pt idx="63">
                        <c:v>3.5168471336364702</c:v>
                      </c:pt>
                      <c:pt idx="64">
                        <c:v>3.5488638877868599</c:v>
                      </c:pt>
                      <c:pt idx="65">
                        <c:v>3.5959327220916699</c:v>
                      </c:pt>
                      <c:pt idx="66">
                        <c:v>3.6407907009124698</c:v>
                      </c:pt>
                      <c:pt idx="67">
                        <c:v>3.6768498420715301</c:v>
                      </c:pt>
                      <c:pt idx="68">
                        <c:v>3.7159106731414702</c:v>
                      </c:pt>
                      <c:pt idx="69">
                        <c:v>3.7591907978057799</c:v>
                      </c:pt>
                      <c:pt idx="70">
                        <c:v>3.8083219528198198</c:v>
                      </c:pt>
                      <c:pt idx="71">
                        <c:v>3.8391332626342698</c:v>
                      </c:pt>
                      <c:pt idx="72">
                        <c:v>3.88417148590087</c:v>
                      </c:pt>
                      <c:pt idx="73">
                        <c:v>3.9289598464965798</c:v>
                      </c:pt>
                      <c:pt idx="74">
                        <c:v>3.9669268131256099</c:v>
                      </c:pt>
                      <c:pt idx="75">
                        <c:v>4.0035228729248002</c:v>
                      </c:pt>
                      <c:pt idx="76">
                        <c:v>4.0411963462829501</c:v>
                      </c:pt>
                      <c:pt idx="77">
                        <c:v>4.0876617431640598</c:v>
                      </c:pt>
                      <c:pt idx="78">
                        <c:v>4.1294269561767498</c:v>
                      </c:pt>
                      <c:pt idx="79">
                        <c:v>4.1669316291809002</c:v>
                      </c:pt>
                      <c:pt idx="80">
                        <c:v>4.2114620208740199</c:v>
                      </c:pt>
                      <c:pt idx="81">
                        <c:v>4.2521276473998997</c:v>
                      </c:pt>
                      <c:pt idx="82">
                        <c:v>4.2915086746215803</c:v>
                      </c:pt>
                      <c:pt idx="83">
                        <c:v>4.3311595916748002</c:v>
                      </c:pt>
                      <c:pt idx="84">
                        <c:v>4.3827557563781703</c:v>
                      </c:pt>
                      <c:pt idx="85">
                        <c:v>4.4336261749267498</c:v>
                      </c:pt>
                      <c:pt idx="86">
                        <c:v>4.4774985313415501</c:v>
                      </c:pt>
                      <c:pt idx="87">
                        <c:v>4.5006475448608398</c:v>
                      </c:pt>
                      <c:pt idx="88">
                        <c:v>4.5450658798217702</c:v>
                      </c:pt>
                      <c:pt idx="89">
                        <c:v>4.5856294631957999</c:v>
                      </c:pt>
                      <c:pt idx="90">
                        <c:v>4.6233415603637598</c:v>
                      </c:pt>
                      <c:pt idx="91">
                        <c:v>4.6721301078796298</c:v>
                      </c:pt>
                      <c:pt idx="92">
                        <c:v>4.7109808921813903</c:v>
                      </c:pt>
                      <c:pt idx="93">
                        <c:v>4.7511253356933496</c:v>
                      </c:pt>
                      <c:pt idx="94">
                        <c:v>4.7883234024047798</c:v>
                      </c:pt>
                      <c:pt idx="95">
                        <c:v>4.8316226005554199</c:v>
                      </c:pt>
                      <c:pt idx="96">
                        <c:v>4.8686790466308496</c:v>
                      </c:pt>
                      <c:pt idx="97">
                        <c:v>4.9069552421569798</c:v>
                      </c:pt>
                      <c:pt idx="98">
                        <c:v>4.9513511657714799</c:v>
                      </c:pt>
                      <c:pt idx="99">
                        <c:v>4.9937467575073198</c:v>
                      </c:pt>
                      <c:pt idx="100">
                        <c:v>5.0382628440856898</c:v>
                      </c:pt>
                      <c:pt idx="101">
                        <c:v>5.0787377357482901</c:v>
                      </c:pt>
                      <c:pt idx="102">
                        <c:v>5.1117048263549796</c:v>
                      </c:pt>
                      <c:pt idx="103">
                        <c:v>5.1497178077697701</c:v>
                      </c:pt>
                      <c:pt idx="104">
                        <c:v>5.2002511024475098</c:v>
                      </c:pt>
                      <c:pt idx="105">
                        <c:v>5.24305915832519</c:v>
                      </c:pt>
                      <c:pt idx="106">
                        <c:v>5.2825679779052699</c:v>
                      </c:pt>
                      <c:pt idx="107">
                        <c:v>5.3158316612243599</c:v>
                      </c:pt>
                      <c:pt idx="108">
                        <c:v>5.3582477569579998</c:v>
                      </c:pt>
                      <c:pt idx="109">
                        <c:v>5.4055089950561497</c:v>
                      </c:pt>
                      <c:pt idx="110">
                        <c:v>5.4553327560424796</c:v>
                      </c:pt>
                      <c:pt idx="111">
                        <c:v>5.4957976341247496</c:v>
                      </c:pt>
                      <c:pt idx="112">
                        <c:v>5.5288639068603498</c:v>
                      </c:pt>
                      <c:pt idx="113">
                        <c:v>5.5730328559875399</c:v>
                      </c:pt>
                      <c:pt idx="114">
                        <c:v>5.6253724098205504</c:v>
                      </c:pt>
                      <c:pt idx="115">
                        <c:v>5.6632604598998997</c:v>
                      </c:pt>
                      <c:pt idx="116">
                        <c:v>5.6947154998779297</c:v>
                      </c:pt>
                      <c:pt idx="117">
                        <c:v>5.7342042922973597</c:v>
                      </c:pt>
                      <c:pt idx="118">
                        <c:v>5.7827334403991699</c:v>
                      </c:pt>
                      <c:pt idx="119">
                        <c:v>5.8206830024719203</c:v>
                      </c:pt>
                      <c:pt idx="120">
                        <c:v>5.86128807067871</c:v>
                      </c:pt>
                      <c:pt idx="121">
                        <c:v>5.9101872444152797</c:v>
                      </c:pt>
                      <c:pt idx="122">
                        <c:v>5.9455161094665501</c:v>
                      </c:pt>
                      <c:pt idx="123">
                        <c:v>5.9866352081298801</c:v>
                      </c:pt>
                      <c:pt idx="124">
                        <c:v>6.0255751609802202</c:v>
                      </c:pt>
                      <c:pt idx="125">
                        <c:v>6.0691328048706001</c:v>
                      </c:pt>
                      <c:pt idx="126">
                        <c:v>6.1166071891784597</c:v>
                      </c:pt>
                      <c:pt idx="127">
                        <c:v>6.1429624557495099</c:v>
                      </c:pt>
                      <c:pt idx="128">
                        <c:v>6.1857209205627397</c:v>
                      </c:pt>
                      <c:pt idx="129">
                        <c:v>6.2300505638122496</c:v>
                      </c:pt>
                      <c:pt idx="130">
                        <c:v>6.2808160781860298</c:v>
                      </c:pt>
                      <c:pt idx="131">
                        <c:v>6.3238344192504803</c:v>
                      </c:pt>
                      <c:pt idx="132">
                        <c:v>6.3596315383911097</c:v>
                      </c:pt>
                      <c:pt idx="133">
                        <c:v>6.4019513130187899</c:v>
                      </c:pt>
                      <c:pt idx="134">
                        <c:v>6.4452848434448198</c:v>
                      </c:pt>
                      <c:pt idx="135">
                        <c:v>6.4784193038940403</c:v>
                      </c:pt>
                      <c:pt idx="136">
                        <c:v>6.5209670066833496</c:v>
                      </c:pt>
                      <c:pt idx="137">
                        <c:v>6.5706911087036097</c:v>
                      </c:pt>
                      <c:pt idx="138">
                        <c:v>6.6105008125305096</c:v>
                      </c:pt>
                      <c:pt idx="139">
                        <c:v>6.6456708908081001</c:v>
                      </c:pt>
                      <c:pt idx="140">
                        <c:v>6.66615438461303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380-4E49-97D3-11C0ED9C058A}"/>
                  </c:ext>
                </c:extLst>
              </c15:ser>
            </c15:filteredScatterSeries>
          </c:ext>
        </c:extLst>
      </c:scatterChart>
      <c:valAx>
        <c:axId val="1504613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614224"/>
        <c:crosses val="autoZero"/>
        <c:crossBetween val="midCat"/>
      </c:valAx>
      <c:valAx>
        <c:axId val="150461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613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Planta</a:t>
            </a:r>
            <a:r>
              <a:rPr lang="en-US" b="1" baseline="0">
                <a:solidFill>
                  <a:sysClr val="windowText" lastClr="000000"/>
                </a:solidFill>
              </a:rPr>
              <a:t> Sunnorte: Rampas de velocidad de Descarga - 7%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descendentes_7'!$A$6:$A$146</c:f>
              <c:numCache>
                <c:formatCode>General</c:formatCode>
                <c:ptCount val="141"/>
                <c:pt idx="0">
                  <c:v>0</c:v>
                </c:pt>
                <c:pt idx="1">
                  <c:v>0.999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5.9989999999999997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10.999000000000001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20.998999999999999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30.998999999999999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40.999000000000002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70.998999999999995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80.998999999999995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85.998999999999995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100.999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105.999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110.999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115.999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120.999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135.999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descendentes_7'!$B$6:$B$146</c:f>
              <c:numCache>
                <c:formatCode>General</c:formatCode>
                <c:ptCount val="141"/>
                <c:pt idx="0">
                  <c:v>6.5898256301879803</c:v>
                </c:pt>
                <c:pt idx="1">
                  <c:v>6.6093835830688397</c:v>
                </c:pt>
                <c:pt idx="2">
                  <c:v>6.5857920646667401</c:v>
                </c:pt>
                <c:pt idx="3">
                  <c:v>6.5908403396606401</c:v>
                </c:pt>
                <c:pt idx="4">
                  <c:v>6.5759177207946697</c:v>
                </c:pt>
                <c:pt idx="5">
                  <c:v>6.5079455375671298</c:v>
                </c:pt>
                <c:pt idx="6">
                  <c:v>6.52013731002807</c:v>
                </c:pt>
                <c:pt idx="7">
                  <c:v>6.41941165924072</c:v>
                </c:pt>
                <c:pt idx="8">
                  <c:v>6.3838562965393004</c:v>
                </c:pt>
                <c:pt idx="9">
                  <c:v>6.3029451370239196</c:v>
                </c:pt>
                <c:pt idx="10">
                  <c:v>6.3114390373229901</c:v>
                </c:pt>
                <c:pt idx="11">
                  <c:v>6.2778968811035103</c:v>
                </c:pt>
                <c:pt idx="12">
                  <c:v>6.2564024925231898</c:v>
                </c:pt>
                <c:pt idx="13">
                  <c:v>6.2030653953552202</c:v>
                </c:pt>
                <c:pt idx="14">
                  <c:v>6.1583886146545401</c:v>
                </c:pt>
                <c:pt idx="15">
                  <c:v>6.0954103469848597</c:v>
                </c:pt>
                <c:pt idx="16">
                  <c:v>6.0701327323913503</c:v>
                </c:pt>
                <c:pt idx="17">
                  <c:v>6.0282325744628897</c:v>
                </c:pt>
                <c:pt idx="18">
                  <c:v>6.0157752037048304</c:v>
                </c:pt>
                <c:pt idx="19">
                  <c:v>5.9371552467346103</c:v>
                </c:pt>
                <c:pt idx="20">
                  <c:v>5.89017486572265</c:v>
                </c:pt>
                <c:pt idx="21">
                  <c:v>5.8618783950805602</c:v>
                </c:pt>
                <c:pt idx="22">
                  <c:v>5.8203010559081996</c:v>
                </c:pt>
                <c:pt idx="23">
                  <c:v>5.7728562355041504</c:v>
                </c:pt>
                <c:pt idx="24">
                  <c:v>5.7324838638305602</c:v>
                </c:pt>
                <c:pt idx="25">
                  <c:v>5.69510746002197</c:v>
                </c:pt>
                <c:pt idx="26">
                  <c:v>5.6679673194885201</c:v>
                </c:pt>
                <c:pt idx="27">
                  <c:v>5.5960297584533603</c:v>
                </c:pt>
                <c:pt idx="28">
                  <c:v>5.5302557945251403</c:v>
                </c:pt>
                <c:pt idx="29">
                  <c:v>5.5549035072326598</c:v>
                </c:pt>
                <c:pt idx="30">
                  <c:v>5.5228333473205504</c:v>
                </c:pt>
                <c:pt idx="31">
                  <c:v>5.4694914817809996</c:v>
                </c:pt>
                <c:pt idx="32">
                  <c:v>5.3977885246276802</c:v>
                </c:pt>
                <c:pt idx="33">
                  <c:v>5.3824386596679599</c:v>
                </c:pt>
                <c:pt idx="34">
                  <c:v>5.3421683311462402</c:v>
                </c:pt>
                <c:pt idx="35">
                  <c:v>5.2590517997741699</c:v>
                </c:pt>
                <c:pt idx="36">
                  <c:v>5.2721276283264098</c:v>
                </c:pt>
                <c:pt idx="37">
                  <c:v>5.2248344421386701</c:v>
                </c:pt>
                <c:pt idx="38">
                  <c:v>5.1821250915527299</c:v>
                </c:pt>
                <c:pt idx="39">
                  <c:v>5.1218276023864702</c:v>
                </c:pt>
                <c:pt idx="40">
                  <c:v>5.0816378593444798</c:v>
                </c:pt>
                <c:pt idx="41">
                  <c:v>5.0611405372619602</c:v>
                </c:pt>
                <c:pt idx="42">
                  <c:v>5.0160880088806099</c:v>
                </c:pt>
                <c:pt idx="43">
                  <c:v>4.9549384117126403</c:v>
                </c:pt>
                <c:pt idx="44">
                  <c:v>4.9238657951354901</c:v>
                </c:pt>
                <c:pt idx="45">
                  <c:v>4.8960480690002397</c:v>
                </c:pt>
                <c:pt idx="46">
                  <c:v>4.8604178428649902</c:v>
                </c:pt>
                <c:pt idx="47">
                  <c:v>4.7917046546936</c:v>
                </c:pt>
                <c:pt idx="48">
                  <c:v>4.7376894950866699</c:v>
                </c:pt>
                <c:pt idx="49">
                  <c:v>4.7264428138732901</c:v>
                </c:pt>
                <c:pt idx="50">
                  <c:v>4.6954813003540004</c:v>
                </c:pt>
                <c:pt idx="51">
                  <c:v>4.6342315673828098</c:v>
                </c:pt>
                <c:pt idx="52">
                  <c:v>4.5501227378845197</c:v>
                </c:pt>
                <c:pt idx="53">
                  <c:v>4.5652961730956996</c:v>
                </c:pt>
                <c:pt idx="54">
                  <c:v>4.5338501930236799</c:v>
                </c:pt>
                <c:pt idx="55">
                  <c:v>4.4688401222229004</c:v>
                </c:pt>
                <c:pt idx="56">
                  <c:v>4.4249277114868102</c:v>
                </c:pt>
                <c:pt idx="57">
                  <c:v>4.4047036170959402</c:v>
                </c:pt>
                <c:pt idx="58">
                  <c:v>4.3609671592712402</c:v>
                </c:pt>
                <c:pt idx="59">
                  <c:v>4.2948489189147896</c:v>
                </c:pt>
                <c:pt idx="60">
                  <c:v>4.2791571617126403</c:v>
                </c:pt>
                <c:pt idx="61">
                  <c:v>4.2467041015625</c:v>
                </c:pt>
                <c:pt idx="62">
                  <c:v>4.21673583984375</c:v>
                </c:pt>
                <c:pt idx="63">
                  <c:v>4.1604208946228001</c:v>
                </c:pt>
                <c:pt idx="64">
                  <c:v>4.0877966880798304</c:v>
                </c:pt>
                <c:pt idx="65">
                  <c:v>4.0515375137329102</c:v>
                </c:pt>
                <c:pt idx="66">
                  <c:v>4.0253725051879803</c:v>
                </c:pt>
                <c:pt idx="67">
                  <c:v>3.9657599925994802</c:v>
                </c:pt>
                <c:pt idx="68">
                  <c:v>3.9492409229278498</c:v>
                </c:pt>
                <c:pt idx="69">
                  <c:v>3.9023575782775799</c:v>
                </c:pt>
                <c:pt idx="70">
                  <c:v>3.8758964538574201</c:v>
                </c:pt>
                <c:pt idx="71">
                  <c:v>3.8224608898162802</c:v>
                </c:pt>
                <c:pt idx="72">
                  <c:v>3.7797303199768</c:v>
                </c:pt>
                <c:pt idx="73">
                  <c:v>3.7437722682952801</c:v>
                </c:pt>
                <c:pt idx="74">
                  <c:v>3.70761942863464</c:v>
                </c:pt>
                <c:pt idx="75">
                  <c:v>3.6483743190765301</c:v>
                </c:pt>
                <c:pt idx="76">
                  <c:v>3.60973048210144</c:v>
                </c:pt>
                <c:pt idx="77">
                  <c:v>3.57511901855468</c:v>
                </c:pt>
                <c:pt idx="78">
                  <c:v>3.5433831214904701</c:v>
                </c:pt>
                <c:pt idx="79">
                  <c:v>3.5013549327850302</c:v>
                </c:pt>
                <c:pt idx="80">
                  <c:v>3.4493713378906201</c:v>
                </c:pt>
                <c:pt idx="81">
                  <c:v>3.4156188964843701</c:v>
                </c:pt>
                <c:pt idx="82">
                  <c:v>3.3771438598632799</c:v>
                </c:pt>
                <c:pt idx="83">
                  <c:v>3.3192863464355402</c:v>
                </c:pt>
                <c:pt idx="84">
                  <c:v>3.2921509742736799</c:v>
                </c:pt>
                <c:pt idx="85">
                  <c:v>3.2452576160430899</c:v>
                </c:pt>
                <c:pt idx="86">
                  <c:v>3.2139420509338299</c:v>
                </c:pt>
                <c:pt idx="87">
                  <c:v>3.1605033874511701</c:v>
                </c:pt>
                <c:pt idx="88">
                  <c:v>3.1190109252929599</c:v>
                </c:pt>
                <c:pt idx="89">
                  <c:v>3.0851311683654701</c:v>
                </c:pt>
                <c:pt idx="90">
                  <c:v>3.0552184581756499</c:v>
                </c:pt>
                <c:pt idx="91">
                  <c:v>2.9956803321838299</c:v>
                </c:pt>
                <c:pt idx="92">
                  <c:v>2.9614334106445299</c:v>
                </c:pt>
                <c:pt idx="93">
                  <c:v>2.9161231517791699</c:v>
                </c:pt>
                <c:pt idx="94">
                  <c:v>2.8918328285217201</c:v>
                </c:pt>
                <c:pt idx="95">
                  <c:v>2.8216178417205802</c:v>
                </c:pt>
                <c:pt idx="96">
                  <c:v>2.7915947437286301</c:v>
                </c:pt>
                <c:pt idx="97">
                  <c:v>2.7705452442169101</c:v>
                </c:pt>
                <c:pt idx="98">
                  <c:v>2.7272813320159899</c:v>
                </c:pt>
                <c:pt idx="99">
                  <c:v>2.66034483909606</c:v>
                </c:pt>
                <c:pt idx="100">
                  <c:v>2.6413345336914</c:v>
                </c:pt>
                <c:pt idx="101">
                  <c:v>2.5916550159454301</c:v>
                </c:pt>
                <c:pt idx="102">
                  <c:v>2.5693786144256499</c:v>
                </c:pt>
                <c:pt idx="103">
                  <c:v>2.4932198524475</c:v>
                </c:pt>
                <c:pt idx="104">
                  <c:v>2.4549546241760201</c:v>
                </c:pt>
                <c:pt idx="105">
                  <c:v>2.4515862464904701</c:v>
                </c:pt>
                <c:pt idx="106">
                  <c:v>2.4078507423400799</c:v>
                </c:pt>
                <c:pt idx="107">
                  <c:v>2.32621002197265</c:v>
                </c:pt>
                <c:pt idx="108">
                  <c:v>2.3010468482971098</c:v>
                </c:pt>
                <c:pt idx="109">
                  <c:v>2.2883172035217201</c:v>
                </c:pt>
                <c:pt idx="110">
                  <c:v>2.2517457008361799</c:v>
                </c:pt>
                <c:pt idx="111">
                  <c:v>2.1854209899902299</c:v>
                </c:pt>
                <c:pt idx="112">
                  <c:v>2.1352882385253902</c:v>
                </c:pt>
                <c:pt idx="113">
                  <c:v>2.0915946960449201</c:v>
                </c:pt>
                <c:pt idx="114">
                  <c:v>2.0816009044647199</c:v>
                </c:pt>
                <c:pt idx="115">
                  <c:v>2.0045249462127601</c:v>
                </c:pt>
                <c:pt idx="116">
                  <c:v>1.9792565107345499</c:v>
                </c:pt>
                <c:pt idx="117">
                  <c:v>1.9495719671249301</c:v>
                </c:pt>
                <c:pt idx="118">
                  <c:v>1.9098732471466</c:v>
                </c:pt>
                <c:pt idx="119">
                  <c:v>1.8511558771133401</c:v>
                </c:pt>
                <c:pt idx="120">
                  <c:v>1.8132294416427599</c:v>
                </c:pt>
                <c:pt idx="121">
                  <c:v>1.7893028259277299</c:v>
                </c:pt>
                <c:pt idx="122">
                  <c:v>1.74531638622283</c:v>
                </c:pt>
                <c:pt idx="123">
                  <c:v>1.6771599054336499</c:v>
                </c:pt>
                <c:pt idx="124">
                  <c:v>1.6577614545822099</c:v>
                </c:pt>
                <c:pt idx="125">
                  <c:v>1.61197662353515</c:v>
                </c:pt>
                <c:pt idx="126">
                  <c:v>1.57793653011322</c:v>
                </c:pt>
                <c:pt idx="127">
                  <c:v>1.52170181274414</c:v>
                </c:pt>
                <c:pt idx="128">
                  <c:v>1.4939498901367101</c:v>
                </c:pt>
                <c:pt idx="129">
                  <c:v>1.4649749994277901</c:v>
                </c:pt>
                <c:pt idx="130">
                  <c:v>1.4277695417404099</c:v>
                </c:pt>
                <c:pt idx="131">
                  <c:v>1.37042319774627</c:v>
                </c:pt>
                <c:pt idx="132">
                  <c:v>1.3128632307052599</c:v>
                </c:pt>
                <c:pt idx="133">
                  <c:v>1.3029098510742101</c:v>
                </c:pt>
                <c:pt idx="134">
                  <c:v>1.2420173883438099</c:v>
                </c:pt>
                <c:pt idx="135">
                  <c:v>1.1883033514022801</c:v>
                </c:pt>
                <c:pt idx="136">
                  <c:v>1.1690444946289</c:v>
                </c:pt>
                <c:pt idx="137">
                  <c:v>1.13066637516021</c:v>
                </c:pt>
                <c:pt idx="138">
                  <c:v>1.11722719669342</c:v>
                </c:pt>
                <c:pt idx="139">
                  <c:v>1.0491303205490099</c:v>
                </c:pt>
                <c:pt idx="140">
                  <c:v>1.00841832160949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D4-4B99-8467-7058EFB097B4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descendentes_7'!$A$6:$A$146</c:f>
              <c:numCache>
                <c:formatCode>General</c:formatCode>
                <c:ptCount val="141"/>
                <c:pt idx="0">
                  <c:v>0</c:v>
                </c:pt>
                <c:pt idx="1">
                  <c:v>0.999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5.9989999999999997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10.999000000000001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20.998999999999999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30.998999999999999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40.999000000000002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70.998999999999995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80.998999999999995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85.998999999999995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100.999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105.999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110.999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115.999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120.999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135.999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descendentes_7'!$D$6:$D$146</c:f>
              <c:numCache>
                <c:formatCode>General</c:formatCode>
                <c:ptCount val="141"/>
                <c:pt idx="0">
                  <c:v>6.5999999046325604</c:v>
                </c:pt>
                <c:pt idx="1">
                  <c:v>6.5999999046325604</c:v>
                </c:pt>
                <c:pt idx="2">
                  <c:v>6.5836672782897896</c:v>
                </c:pt>
                <c:pt idx="3">
                  <c:v>6.5428357124328604</c:v>
                </c:pt>
                <c:pt idx="4">
                  <c:v>6.5020041465759197</c:v>
                </c:pt>
                <c:pt idx="5">
                  <c:v>6.4611725807189897</c:v>
                </c:pt>
                <c:pt idx="6">
                  <c:v>6.4203410148620597</c:v>
                </c:pt>
                <c:pt idx="7">
                  <c:v>6.3795094490051198</c:v>
                </c:pt>
                <c:pt idx="8">
                  <c:v>6.3386778831481898</c:v>
                </c:pt>
                <c:pt idx="9">
                  <c:v>6.2978463172912598</c:v>
                </c:pt>
                <c:pt idx="10">
                  <c:v>6.25701475143432</c:v>
                </c:pt>
                <c:pt idx="11">
                  <c:v>6.2161831855773899</c:v>
                </c:pt>
                <c:pt idx="12">
                  <c:v>6.1753516197204501</c:v>
                </c:pt>
                <c:pt idx="13">
                  <c:v>6.1345200538635201</c:v>
                </c:pt>
                <c:pt idx="14">
                  <c:v>6.09368848800659</c:v>
                </c:pt>
                <c:pt idx="15">
                  <c:v>6.0528569221496502</c:v>
                </c:pt>
                <c:pt idx="16">
                  <c:v>6.0120253562927202</c:v>
                </c:pt>
                <c:pt idx="17">
                  <c:v>5.9711937904357901</c:v>
                </c:pt>
                <c:pt idx="18">
                  <c:v>5.9303622245788503</c:v>
                </c:pt>
                <c:pt idx="19">
                  <c:v>5.8895306587219203</c:v>
                </c:pt>
                <c:pt idx="20">
                  <c:v>5.8486990928649902</c:v>
                </c:pt>
                <c:pt idx="21">
                  <c:v>5.8078675270080504</c:v>
                </c:pt>
                <c:pt idx="22">
                  <c:v>5.7670359611511204</c:v>
                </c:pt>
                <c:pt idx="23">
                  <c:v>5.7262043952941797</c:v>
                </c:pt>
                <c:pt idx="24">
                  <c:v>5.6853728294372496</c:v>
                </c:pt>
                <c:pt idx="25">
                  <c:v>5.6445412635803196</c:v>
                </c:pt>
                <c:pt idx="26">
                  <c:v>5.6037096977233798</c:v>
                </c:pt>
                <c:pt idx="27">
                  <c:v>5.5628781318664497</c:v>
                </c:pt>
                <c:pt idx="28">
                  <c:v>5.5220465660095197</c:v>
                </c:pt>
                <c:pt idx="29">
                  <c:v>5.4812150001525799</c:v>
                </c:pt>
                <c:pt idx="30">
                  <c:v>5.4403834342956499</c:v>
                </c:pt>
                <c:pt idx="31">
                  <c:v>5.3995518684387198</c:v>
                </c:pt>
                <c:pt idx="32">
                  <c:v>5.35872030258178</c:v>
                </c:pt>
                <c:pt idx="33">
                  <c:v>5.31788873672485</c:v>
                </c:pt>
                <c:pt idx="34">
                  <c:v>5.2770571708679199</c:v>
                </c:pt>
                <c:pt idx="35">
                  <c:v>5.2362256050109801</c:v>
                </c:pt>
                <c:pt idx="36">
                  <c:v>5.1953940391540501</c:v>
                </c:pt>
                <c:pt idx="37">
                  <c:v>5.1545624732971103</c:v>
                </c:pt>
                <c:pt idx="38">
                  <c:v>5.1137309074401802</c:v>
                </c:pt>
                <c:pt idx="39">
                  <c:v>5.0728993415832502</c:v>
                </c:pt>
                <c:pt idx="40">
                  <c:v>5.0320677757263104</c:v>
                </c:pt>
                <c:pt idx="41">
                  <c:v>4.9912362098693803</c:v>
                </c:pt>
                <c:pt idx="42">
                  <c:v>4.9504046440124503</c:v>
                </c:pt>
                <c:pt idx="43">
                  <c:v>4.9095730781555096</c:v>
                </c:pt>
                <c:pt idx="44">
                  <c:v>4.8687415122985804</c:v>
                </c:pt>
                <c:pt idx="45">
                  <c:v>4.8279099464416504</c:v>
                </c:pt>
                <c:pt idx="46">
                  <c:v>4.7870783805847097</c:v>
                </c:pt>
                <c:pt idx="47">
                  <c:v>4.7462468147277797</c:v>
                </c:pt>
                <c:pt idx="48">
                  <c:v>4.7054152488708496</c:v>
                </c:pt>
                <c:pt idx="49">
                  <c:v>4.6645836830139098</c:v>
                </c:pt>
                <c:pt idx="50">
                  <c:v>4.6237521171569798</c:v>
                </c:pt>
                <c:pt idx="51">
                  <c:v>4.5829205513000399</c:v>
                </c:pt>
                <c:pt idx="52">
                  <c:v>4.5420889854431099</c:v>
                </c:pt>
                <c:pt idx="53">
                  <c:v>4.5012574195861799</c:v>
                </c:pt>
                <c:pt idx="54">
                  <c:v>4.4604258537292401</c:v>
                </c:pt>
                <c:pt idx="55">
                  <c:v>4.41959428787231</c:v>
                </c:pt>
                <c:pt idx="56">
                  <c:v>4.37876272201538</c:v>
                </c:pt>
                <c:pt idx="57">
                  <c:v>4.3379311561584402</c:v>
                </c:pt>
                <c:pt idx="58">
                  <c:v>4.2970995903015101</c:v>
                </c:pt>
                <c:pt idx="59">
                  <c:v>4.2562680244445801</c:v>
                </c:pt>
                <c:pt idx="60">
                  <c:v>4.2154364585876403</c:v>
                </c:pt>
                <c:pt idx="61">
                  <c:v>4.1746048927307102</c:v>
                </c:pt>
                <c:pt idx="62">
                  <c:v>4.1337733268737704</c:v>
                </c:pt>
                <c:pt idx="63">
                  <c:v>4.0929417610168404</c:v>
                </c:pt>
                <c:pt idx="64">
                  <c:v>4.0521101951599103</c:v>
                </c:pt>
                <c:pt idx="65">
                  <c:v>4.0112786293029696</c:v>
                </c:pt>
                <c:pt idx="66">
                  <c:v>3.9704451560974099</c:v>
                </c:pt>
                <c:pt idx="67">
                  <c:v>3.92961120605468</c:v>
                </c:pt>
                <c:pt idx="68">
                  <c:v>3.8887772560119598</c:v>
                </c:pt>
                <c:pt idx="69">
                  <c:v>3.8479433059692298</c:v>
                </c:pt>
                <c:pt idx="70">
                  <c:v>3.8071093559265101</c:v>
                </c:pt>
                <c:pt idx="71">
                  <c:v>3.7662754058837802</c:v>
                </c:pt>
                <c:pt idx="72">
                  <c:v>3.72544145584106</c:v>
                </c:pt>
                <c:pt idx="73">
                  <c:v>3.6846075057983398</c:v>
                </c:pt>
                <c:pt idx="74">
                  <c:v>3.6437735557556099</c:v>
                </c:pt>
                <c:pt idx="75">
                  <c:v>3.6029396057128902</c:v>
                </c:pt>
                <c:pt idx="76">
                  <c:v>3.5621056556701598</c:v>
                </c:pt>
                <c:pt idx="77">
                  <c:v>3.5212717056274401</c:v>
                </c:pt>
                <c:pt idx="78">
                  <c:v>3.4804377555847101</c:v>
                </c:pt>
                <c:pt idx="79">
                  <c:v>3.43960380554199</c:v>
                </c:pt>
                <c:pt idx="80">
                  <c:v>3.39876985549926</c:v>
                </c:pt>
                <c:pt idx="81">
                  <c:v>3.3579359054565399</c:v>
                </c:pt>
                <c:pt idx="82">
                  <c:v>3.3171019554138099</c:v>
                </c:pt>
                <c:pt idx="83">
                  <c:v>3.2762680053710902</c:v>
                </c:pt>
                <c:pt idx="84">
                  <c:v>3.2354340553283598</c:v>
                </c:pt>
                <c:pt idx="85">
                  <c:v>3.1946001052856401</c:v>
                </c:pt>
                <c:pt idx="86">
                  <c:v>3.1537661552429199</c:v>
                </c:pt>
                <c:pt idx="87">
                  <c:v>3.11293220520019</c:v>
                </c:pt>
                <c:pt idx="88">
                  <c:v>3.0720982551574698</c:v>
                </c:pt>
                <c:pt idx="89">
                  <c:v>3.0312643051147399</c:v>
                </c:pt>
                <c:pt idx="90">
                  <c:v>2.9904303550720202</c:v>
                </c:pt>
                <c:pt idx="91">
                  <c:v>2.9495964050292902</c:v>
                </c:pt>
                <c:pt idx="92">
                  <c:v>2.90876245498657</c:v>
                </c:pt>
                <c:pt idx="93">
                  <c:v>2.8679285049438401</c:v>
                </c:pt>
                <c:pt idx="94">
                  <c:v>2.8270945549011199</c:v>
                </c:pt>
                <c:pt idx="95">
                  <c:v>2.78626060485839</c:v>
                </c:pt>
                <c:pt idx="96">
                  <c:v>2.7454266548156698</c:v>
                </c:pt>
                <c:pt idx="97">
                  <c:v>2.7045927047729399</c:v>
                </c:pt>
                <c:pt idx="98">
                  <c:v>2.6637587547302202</c:v>
                </c:pt>
                <c:pt idx="99">
                  <c:v>2.6229248046875</c:v>
                </c:pt>
                <c:pt idx="100">
                  <c:v>2.5820908546447701</c:v>
                </c:pt>
                <c:pt idx="101">
                  <c:v>2.5412569046020499</c:v>
                </c:pt>
                <c:pt idx="102">
                  <c:v>2.50042295455932</c:v>
                </c:pt>
                <c:pt idx="103">
                  <c:v>2.4595890045165998</c:v>
                </c:pt>
                <c:pt idx="104">
                  <c:v>2.4187550544738698</c:v>
                </c:pt>
                <c:pt idx="105">
                  <c:v>2.3779211044311501</c:v>
                </c:pt>
                <c:pt idx="106">
                  <c:v>2.3370871543884202</c:v>
                </c:pt>
                <c:pt idx="107">
                  <c:v>2.2962532043457</c:v>
                </c:pt>
                <c:pt idx="108">
                  <c:v>2.2554192543029701</c:v>
                </c:pt>
                <c:pt idx="109">
                  <c:v>2.2145853042602499</c:v>
                </c:pt>
                <c:pt idx="110">
                  <c:v>2.17375135421752</c:v>
                </c:pt>
                <c:pt idx="111">
                  <c:v>2.1329174041747998</c:v>
                </c:pt>
                <c:pt idx="112">
                  <c:v>2.0920834541320801</c:v>
                </c:pt>
                <c:pt idx="113">
                  <c:v>2.0512495040893501</c:v>
                </c:pt>
                <c:pt idx="114">
                  <c:v>2.01041555404663</c:v>
                </c:pt>
                <c:pt idx="115">
                  <c:v>1.96958255767822</c:v>
                </c:pt>
                <c:pt idx="116">
                  <c:v>1.92874979972839</c:v>
                </c:pt>
                <c:pt idx="117">
                  <c:v>1.88791704177856</c:v>
                </c:pt>
                <c:pt idx="118">
                  <c:v>1.84708428382873</c:v>
                </c:pt>
                <c:pt idx="119">
                  <c:v>1.8062515258789</c:v>
                </c:pt>
                <c:pt idx="120">
                  <c:v>1.76541876792907</c:v>
                </c:pt>
                <c:pt idx="121">
                  <c:v>1.7245860099792401</c:v>
                </c:pt>
                <c:pt idx="122">
                  <c:v>1.6837532520294101</c:v>
                </c:pt>
                <c:pt idx="123">
                  <c:v>1.6429204940795801</c:v>
                </c:pt>
                <c:pt idx="124">
                  <c:v>1.6020877361297601</c:v>
                </c:pt>
                <c:pt idx="125">
                  <c:v>1.5612549781799301</c:v>
                </c:pt>
                <c:pt idx="126">
                  <c:v>1.5204222202301001</c:v>
                </c:pt>
                <c:pt idx="127">
                  <c:v>1.4795894622802701</c:v>
                </c:pt>
                <c:pt idx="128">
                  <c:v>1.4387567043304399</c:v>
                </c:pt>
                <c:pt idx="129">
                  <c:v>1.3979239463806099</c:v>
                </c:pt>
                <c:pt idx="130">
                  <c:v>1.3570911884307799</c:v>
                </c:pt>
                <c:pt idx="131">
                  <c:v>1.3162584304809499</c:v>
                </c:pt>
                <c:pt idx="132">
                  <c:v>1.2754256725311199</c:v>
                </c:pt>
                <c:pt idx="133">
                  <c:v>1.2345929145812899</c:v>
                </c:pt>
                <c:pt idx="134">
                  <c:v>1.19376015663146</c:v>
                </c:pt>
                <c:pt idx="135">
                  <c:v>1.15292739868164</c:v>
                </c:pt>
                <c:pt idx="136">
                  <c:v>1.11209464073181</c:v>
                </c:pt>
                <c:pt idx="137">
                  <c:v>1.07126188278198</c:v>
                </c:pt>
                <c:pt idx="138">
                  <c:v>1.03042912483215</c:v>
                </c:pt>
                <c:pt idx="139">
                  <c:v>1</c:v>
                </c:pt>
                <c:pt idx="14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D4-4B99-8467-7058EFB0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0208784"/>
        <c:axId val="880220208"/>
        <c:extLst/>
      </c:scatterChart>
      <c:valAx>
        <c:axId val="880208784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20208"/>
        <c:crosses val="autoZero"/>
        <c:crossBetween val="midCat"/>
      </c:valAx>
      <c:valAx>
        <c:axId val="88022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08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</a:t>
            </a:r>
            <a:r>
              <a:rPr lang="en-US" b="1" baseline="0">
                <a:solidFill>
                  <a:sysClr val="windowText" lastClr="000000"/>
                </a:solidFill>
              </a:rPr>
              <a:t>- 7%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descendentes_7'!$E$6:$E$146</c:f>
              <c:numCache>
                <c:formatCode>General</c:formatCode>
                <c:ptCount val="14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5.9989999999999997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10.999000000000001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15.999000000000001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30.998999999999999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35.999000000000002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40.999000000000002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45.999000000000002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50.999000000000002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75.998999999999995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80.998999999999995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95.998999999999995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110.999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125.999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135.999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descendentes_7'!$F$6:$F$146</c:f>
              <c:numCache>
                <c:formatCode>General</c:formatCode>
                <c:ptCount val="141"/>
                <c:pt idx="0">
                  <c:v>6.5777010917663503</c:v>
                </c:pt>
                <c:pt idx="1">
                  <c:v>6.61515045166015</c:v>
                </c:pt>
                <c:pt idx="2">
                  <c:v>6.5980629920959402</c:v>
                </c:pt>
                <c:pt idx="3">
                  <c:v>6.5958771705627397</c:v>
                </c:pt>
                <c:pt idx="4">
                  <c:v>6.5621714591979901</c:v>
                </c:pt>
                <c:pt idx="5">
                  <c:v>6.51397705078125</c:v>
                </c:pt>
                <c:pt idx="6">
                  <c:v>6.5028100013732901</c:v>
                </c:pt>
                <c:pt idx="7">
                  <c:v>6.4157557487487704</c:v>
                </c:pt>
                <c:pt idx="8">
                  <c:v>6.3877868652343697</c:v>
                </c:pt>
                <c:pt idx="9">
                  <c:v>6.3547029495239196</c:v>
                </c:pt>
                <c:pt idx="10">
                  <c:v>6.31372022628784</c:v>
                </c:pt>
                <c:pt idx="11">
                  <c:v>6.2665228843688903</c:v>
                </c:pt>
                <c:pt idx="12">
                  <c:v>6.2162833213806099</c:v>
                </c:pt>
                <c:pt idx="13">
                  <c:v>6.1918091773986799</c:v>
                </c:pt>
                <c:pt idx="14">
                  <c:v>6.1568655967712402</c:v>
                </c:pt>
                <c:pt idx="15">
                  <c:v>6.1003990173339799</c:v>
                </c:pt>
                <c:pt idx="16">
                  <c:v>6.07197713851928</c:v>
                </c:pt>
                <c:pt idx="17">
                  <c:v>6.0243034362792898</c:v>
                </c:pt>
                <c:pt idx="18">
                  <c:v>5.9883170127868599</c:v>
                </c:pt>
                <c:pt idx="19">
                  <c:v>5.94001913070678</c:v>
                </c:pt>
                <c:pt idx="20">
                  <c:v>5.8955550193786603</c:v>
                </c:pt>
                <c:pt idx="21">
                  <c:v>5.86571836471557</c:v>
                </c:pt>
                <c:pt idx="22">
                  <c:v>5.8234658241271902</c:v>
                </c:pt>
                <c:pt idx="23">
                  <c:v>5.7662806510925204</c:v>
                </c:pt>
                <c:pt idx="24">
                  <c:v>5.7399735450744602</c:v>
                </c:pt>
                <c:pt idx="25">
                  <c:v>5.7037820816040004</c:v>
                </c:pt>
                <c:pt idx="26">
                  <c:v>5.6886506080627397</c:v>
                </c:pt>
                <c:pt idx="27">
                  <c:v>5.5720186233520499</c:v>
                </c:pt>
                <c:pt idx="28">
                  <c:v>5.56786680221557</c:v>
                </c:pt>
                <c:pt idx="29">
                  <c:v>5.5498538017272896</c:v>
                </c:pt>
                <c:pt idx="30">
                  <c:v>5.50611972808837</c:v>
                </c:pt>
                <c:pt idx="31">
                  <c:v>5.4575257301330504</c:v>
                </c:pt>
                <c:pt idx="32">
                  <c:v>5.4061708450317303</c:v>
                </c:pt>
                <c:pt idx="33">
                  <c:v>5.3813705444335902</c:v>
                </c:pt>
                <c:pt idx="34">
                  <c:v>5.3308525085449201</c:v>
                </c:pt>
                <c:pt idx="35">
                  <c:v>5.2897567749023402</c:v>
                </c:pt>
                <c:pt idx="36">
                  <c:v>5.2486262321472097</c:v>
                </c:pt>
                <c:pt idx="37">
                  <c:v>5.2128710746765101</c:v>
                </c:pt>
                <c:pt idx="38">
                  <c:v>5.1694283485412598</c:v>
                </c:pt>
                <c:pt idx="39">
                  <c:v>5.1220979690551696</c:v>
                </c:pt>
                <c:pt idx="40">
                  <c:v>5.0851244926452601</c:v>
                </c:pt>
                <c:pt idx="41">
                  <c:v>5.0489172935485804</c:v>
                </c:pt>
                <c:pt idx="42">
                  <c:v>5.0132684707641602</c:v>
                </c:pt>
                <c:pt idx="43">
                  <c:v>4.9587426185607901</c:v>
                </c:pt>
                <c:pt idx="44">
                  <c:v>4.9235520362854004</c:v>
                </c:pt>
                <c:pt idx="45">
                  <c:v>4.8972816467285103</c:v>
                </c:pt>
                <c:pt idx="46">
                  <c:v>4.85701084136962</c:v>
                </c:pt>
                <c:pt idx="47">
                  <c:v>4.7888207435607901</c:v>
                </c:pt>
                <c:pt idx="48">
                  <c:v>4.7343177795410103</c:v>
                </c:pt>
                <c:pt idx="49">
                  <c:v>4.7342476844787598</c:v>
                </c:pt>
                <c:pt idx="50">
                  <c:v>4.69523000717163</c:v>
                </c:pt>
                <c:pt idx="51">
                  <c:v>4.63525390625</c:v>
                </c:pt>
                <c:pt idx="52">
                  <c:v>4.5745820999145499</c:v>
                </c:pt>
                <c:pt idx="53">
                  <c:v>4.5698518753051696</c:v>
                </c:pt>
                <c:pt idx="54">
                  <c:v>4.5275278091430602</c:v>
                </c:pt>
                <c:pt idx="55">
                  <c:v>4.4615168571472097</c:v>
                </c:pt>
                <c:pt idx="56">
                  <c:v>4.4386100769042898</c:v>
                </c:pt>
                <c:pt idx="57">
                  <c:v>4.4063692092895499</c:v>
                </c:pt>
                <c:pt idx="58">
                  <c:v>4.3598895072937003</c:v>
                </c:pt>
                <c:pt idx="59">
                  <c:v>4.2895693778991699</c:v>
                </c:pt>
                <c:pt idx="60">
                  <c:v>4.2688407897949201</c:v>
                </c:pt>
                <c:pt idx="61">
                  <c:v>4.2389192581176696</c:v>
                </c:pt>
                <c:pt idx="62">
                  <c:v>4.2009367942809996</c:v>
                </c:pt>
                <c:pt idx="63">
                  <c:v>4.1368861198425204</c:v>
                </c:pt>
                <c:pt idx="64">
                  <c:v>4.1091904640197701</c:v>
                </c:pt>
                <c:pt idx="65">
                  <c:v>4.0675354003906197</c:v>
                </c:pt>
                <c:pt idx="66">
                  <c:v>4.0338454246520996</c:v>
                </c:pt>
                <c:pt idx="67">
                  <c:v>3.9623839855193999</c:v>
                </c:pt>
                <c:pt idx="68">
                  <c:v>3.9433686733245801</c:v>
                </c:pt>
                <c:pt idx="69">
                  <c:v>3.8992271423339799</c:v>
                </c:pt>
                <c:pt idx="70">
                  <c:v>3.8792908191680899</c:v>
                </c:pt>
                <c:pt idx="71">
                  <c:v>3.8182182312011701</c:v>
                </c:pt>
                <c:pt idx="72">
                  <c:v>3.7777137756347599</c:v>
                </c:pt>
                <c:pt idx="73">
                  <c:v>3.7393701076507502</c:v>
                </c:pt>
                <c:pt idx="74">
                  <c:v>3.6952645778656001</c:v>
                </c:pt>
                <c:pt idx="75">
                  <c:v>3.6577866077422998</c:v>
                </c:pt>
                <c:pt idx="76">
                  <c:v>3.6157562732696502</c:v>
                </c:pt>
                <c:pt idx="77">
                  <c:v>3.5810005664825399</c:v>
                </c:pt>
                <c:pt idx="78">
                  <c:v>3.5440604686736998</c:v>
                </c:pt>
                <c:pt idx="79">
                  <c:v>3.4944679737090998</c:v>
                </c:pt>
                <c:pt idx="80">
                  <c:v>3.44491362571716</c:v>
                </c:pt>
                <c:pt idx="81">
                  <c:v>3.40973448753356</c:v>
                </c:pt>
                <c:pt idx="82">
                  <c:v>3.3774788379669101</c:v>
                </c:pt>
                <c:pt idx="83">
                  <c:v>3.3285934925079301</c:v>
                </c:pt>
                <c:pt idx="84">
                  <c:v>3.2872726917266801</c:v>
                </c:pt>
                <c:pt idx="85">
                  <c:v>3.24552321434021</c:v>
                </c:pt>
                <c:pt idx="86">
                  <c:v>3.2263107299804599</c:v>
                </c:pt>
                <c:pt idx="87">
                  <c:v>3.1502807140350302</c:v>
                </c:pt>
                <c:pt idx="88">
                  <c:v>3.1234436035156201</c:v>
                </c:pt>
                <c:pt idx="89">
                  <c:v>3.0821435451507502</c:v>
                </c:pt>
                <c:pt idx="90">
                  <c:v>3.0692040920257502</c:v>
                </c:pt>
                <c:pt idx="91">
                  <c:v>3.0046327114105198</c:v>
                </c:pt>
                <c:pt idx="92">
                  <c:v>2.95709776878356</c:v>
                </c:pt>
                <c:pt idx="93">
                  <c:v>2.9185020923614502</c:v>
                </c:pt>
                <c:pt idx="94">
                  <c:v>2.8949966430664</c:v>
                </c:pt>
                <c:pt idx="95">
                  <c:v>2.8126945495605402</c:v>
                </c:pt>
                <c:pt idx="96">
                  <c:v>2.7950470447540199</c:v>
                </c:pt>
                <c:pt idx="97">
                  <c:v>2.7671685218811</c:v>
                </c:pt>
                <c:pt idx="98">
                  <c:v>2.72674036026</c:v>
                </c:pt>
                <c:pt idx="99">
                  <c:v>2.6862931251525799</c:v>
                </c:pt>
                <c:pt idx="100">
                  <c:v>2.6308708190917902</c:v>
                </c:pt>
                <c:pt idx="101">
                  <c:v>2.5967118740081698</c:v>
                </c:pt>
                <c:pt idx="102">
                  <c:v>2.5513107776641801</c:v>
                </c:pt>
                <c:pt idx="103">
                  <c:v>2.48204040527343</c:v>
                </c:pt>
                <c:pt idx="104">
                  <c:v>2.4801361560821502</c:v>
                </c:pt>
                <c:pt idx="105">
                  <c:v>2.4454231262207</c:v>
                </c:pt>
                <c:pt idx="106">
                  <c:v>2.4093978404998699</c:v>
                </c:pt>
                <c:pt idx="107">
                  <c:v>2.33656549453735</c:v>
                </c:pt>
                <c:pt idx="108">
                  <c:v>2.2859642505645699</c:v>
                </c:pt>
                <c:pt idx="109">
                  <c:v>2.2845108509063698</c:v>
                </c:pt>
                <c:pt idx="110">
                  <c:v>2.2515556812286301</c:v>
                </c:pt>
                <c:pt idx="111">
                  <c:v>2.16751861572265</c:v>
                </c:pt>
                <c:pt idx="112">
                  <c:v>2.16448974609375</c:v>
                </c:pt>
                <c:pt idx="113">
                  <c:v>2.1198754310607901</c:v>
                </c:pt>
                <c:pt idx="114">
                  <c:v>2.0739753246307302</c:v>
                </c:pt>
                <c:pt idx="115">
                  <c:v>2.0056273937225302</c:v>
                </c:pt>
                <c:pt idx="116">
                  <c:v>1.96800541877746</c:v>
                </c:pt>
                <c:pt idx="117">
                  <c:v>1.9345611333846999</c:v>
                </c:pt>
                <c:pt idx="118">
                  <c:v>1.9092712402343699</c:v>
                </c:pt>
                <c:pt idx="119">
                  <c:v>1.8571265935897801</c:v>
                </c:pt>
                <c:pt idx="120">
                  <c:v>1.8154487609863199</c:v>
                </c:pt>
                <c:pt idx="121">
                  <c:v>1.7843872308730999</c:v>
                </c:pt>
                <c:pt idx="122">
                  <c:v>1.76092612743377</c:v>
                </c:pt>
                <c:pt idx="123">
                  <c:v>1.6849349737167301</c:v>
                </c:pt>
                <c:pt idx="124">
                  <c:v>1.6503944396972601</c:v>
                </c:pt>
                <c:pt idx="125">
                  <c:v>1.61708760261535</c:v>
                </c:pt>
                <c:pt idx="126">
                  <c:v>1.57873463630676</c:v>
                </c:pt>
                <c:pt idx="127">
                  <c:v>1.52022397518157</c:v>
                </c:pt>
                <c:pt idx="128">
                  <c:v>1.4999611377716</c:v>
                </c:pt>
                <c:pt idx="129">
                  <c:v>1.4499931335449201</c:v>
                </c:pt>
                <c:pt idx="130">
                  <c:v>1.40194547176361</c:v>
                </c:pt>
                <c:pt idx="131">
                  <c:v>1.3607177734375</c:v>
                </c:pt>
                <c:pt idx="132">
                  <c:v>1.3258148431777901</c:v>
                </c:pt>
                <c:pt idx="133">
                  <c:v>1.2880448102951001</c:v>
                </c:pt>
                <c:pt idx="134">
                  <c:v>1.2391197681427</c:v>
                </c:pt>
                <c:pt idx="135">
                  <c:v>1.18781125545501</c:v>
                </c:pt>
                <c:pt idx="136">
                  <c:v>1.15867614746093</c:v>
                </c:pt>
                <c:pt idx="137">
                  <c:v>1.13060307502746</c:v>
                </c:pt>
                <c:pt idx="138">
                  <c:v>1.1187820434570299</c:v>
                </c:pt>
                <c:pt idx="139">
                  <c:v>1.0416672229766799</c:v>
                </c:pt>
                <c:pt idx="140">
                  <c:v>1.0053863525390601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AF-4E84-BDA7-026EA650B76A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descendentes_7'!$E$6:$E$146</c:f>
              <c:numCache>
                <c:formatCode>General</c:formatCode>
                <c:ptCount val="14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5.9989999999999997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10.999000000000001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15.999000000000001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30.998999999999999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35.999000000000002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40.999000000000002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45.999000000000002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50.999000000000002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75.998999999999995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80.998999999999995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95.998999999999995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110.999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125.999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135.999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descendentes_7'!$H$6:$H$146</c:f>
              <c:numCache>
                <c:formatCode>General</c:formatCode>
                <c:ptCount val="141"/>
                <c:pt idx="0">
                  <c:v>6.5999999046325604</c:v>
                </c:pt>
                <c:pt idx="1">
                  <c:v>6.5999999046325604</c:v>
                </c:pt>
                <c:pt idx="2">
                  <c:v>6.5836672782897896</c:v>
                </c:pt>
                <c:pt idx="3">
                  <c:v>6.5428357124328604</c:v>
                </c:pt>
                <c:pt idx="4">
                  <c:v>6.5020041465759197</c:v>
                </c:pt>
                <c:pt idx="5">
                  <c:v>6.4611725807189897</c:v>
                </c:pt>
                <c:pt idx="6">
                  <c:v>6.4203410148620597</c:v>
                </c:pt>
                <c:pt idx="7">
                  <c:v>6.3795094490051198</c:v>
                </c:pt>
                <c:pt idx="8">
                  <c:v>6.3386778831481898</c:v>
                </c:pt>
                <c:pt idx="9">
                  <c:v>6.2978463172912598</c:v>
                </c:pt>
                <c:pt idx="10">
                  <c:v>6.25701475143432</c:v>
                </c:pt>
                <c:pt idx="11">
                  <c:v>6.2161831855773899</c:v>
                </c:pt>
                <c:pt idx="12">
                  <c:v>6.1753516197204501</c:v>
                </c:pt>
                <c:pt idx="13">
                  <c:v>6.1345200538635201</c:v>
                </c:pt>
                <c:pt idx="14">
                  <c:v>6.09368848800659</c:v>
                </c:pt>
                <c:pt idx="15">
                  <c:v>6.0528569221496502</c:v>
                </c:pt>
                <c:pt idx="16">
                  <c:v>6.0120253562927202</c:v>
                </c:pt>
                <c:pt idx="17">
                  <c:v>5.9711937904357901</c:v>
                </c:pt>
                <c:pt idx="18">
                  <c:v>5.9303622245788503</c:v>
                </c:pt>
                <c:pt idx="19">
                  <c:v>5.8895306587219203</c:v>
                </c:pt>
                <c:pt idx="20">
                  <c:v>5.8486990928649902</c:v>
                </c:pt>
                <c:pt idx="21">
                  <c:v>5.8078675270080504</c:v>
                </c:pt>
                <c:pt idx="22">
                  <c:v>5.7670359611511204</c:v>
                </c:pt>
                <c:pt idx="23">
                  <c:v>5.7262043952941797</c:v>
                </c:pt>
                <c:pt idx="24">
                  <c:v>5.6853728294372496</c:v>
                </c:pt>
                <c:pt idx="25">
                  <c:v>5.6445412635803196</c:v>
                </c:pt>
                <c:pt idx="26">
                  <c:v>5.6037096977233798</c:v>
                </c:pt>
                <c:pt idx="27">
                  <c:v>5.5628781318664497</c:v>
                </c:pt>
                <c:pt idx="28">
                  <c:v>5.5220465660095197</c:v>
                </c:pt>
                <c:pt idx="29">
                  <c:v>5.4812150001525799</c:v>
                </c:pt>
                <c:pt idx="30">
                  <c:v>5.4403834342956499</c:v>
                </c:pt>
                <c:pt idx="31">
                  <c:v>5.3995518684387198</c:v>
                </c:pt>
                <c:pt idx="32">
                  <c:v>5.35872030258178</c:v>
                </c:pt>
                <c:pt idx="33">
                  <c:v>5.31788873672485</c:v>
                </c:pt>
                <c:pt idx="34">
                  <c:v>5.2770571708679199</c:v>
                </c:pt>
                <c:pt idx="35">
                  <c:v>5.2362256050109801</c:v>
                </c:pt>
                <c:pt idx="36">
                  <c:v>5.1953940391540501</c:v>
                </c:pt>
                <c:pt idx="37">
                  <c:v>5.1545624732971103</c:v>
                </c:pt>
                <c:pt idx="38">
                  <c:v>5.1137309074401802</c:v>
                </c:pt>
                <c:pt idx="39">
                  <c:v>5.0728993415832502</c:v>
                </c:pt>
                <c:pt idx="40">
                  <c:v>5.0320677757263104</c:v>
                </c:pt>
                <c:pt idx="41">
                  <c:v>4.9912362098693803</c:v>
                </c:pt>
                <c:pt idx="42">
                  <c:v>4.9504046440124503</c:v>
                </c:pt>
                <c:pt idx="43">
                  <c:v>4.9095730781555096</c:v>
                </c:pt>
                <c:pt idx="44">
                  <c:v>4.8687415122985804</c:v>
                </c:pt>
                <c:pt idx="45">
                  <c:v>4.8279099464416504</c:v>
                </c:pt>
                <c:pt idx="46">
                  <c:v>4.7870783805847097</c:v>
                </c:pt>
                <c:pt idx="47">
                  <c:v>4.7462468147277797</c:v>
                </c:pt>
                <c:pt idx="48">
                  <c:v>4.7054152488708496</c:v>
                </c:pt>
                <c:pt idx="49">
                  <c:v>4.6645836830139098</c:v>
                </c:pt>
                <c:pt idx="50">
                  <c:v>4.6237521171569798</c:v>
                </c:pt>
                <c:pt idx="51">
                  <c:v>4.5829205513000399</c:v>
                </c:pt>
                <c:pt idx="52">
                  <c:v>4.5420889854431099</c:v>
                </c:pt>
                <c:pt idx="53">
                  <c:v>4.5012574195861799</c:v>
                </c:pt>
                <c:pt idx="54">
                  <c:v>4.4604258537292401</c:v>
                </c:pt>
                <c:pt idx="55">
                  <c:v>4.41959428787231</c:v>
                </c:pt>
                <c:pt idx="56">
                  <c:v>4.37876272201538</c:v>
                </c:pt>
                <c:pt idx="57">
                  <c:v>4.3379311561584402</c:v>
                </c:pt>
                <c:pt idx="58">
                  <c:v>4.2970995903015101</c:v>
                </c:pt>
                <c:pt idx="59">
                  <c:v>4.2562680244445801</c:v>
                </c:pt>
                <c:pt idx="60">
                  <c:v>4.2154364585876403</c:v>
                </c:pt>
                <c:pt idx="61">
                  <c:v>4.1746048927307102</c:v>
                </c:pt>
                <c:pt idx="62">
                  <c:v>4.1337733268737704</c:v>
                </c:pt>
                <c:pt idx="63">
                  <c:v>4.0929417610168404</c:v>
                </c:pt>
                <c:pt idx="64">
                  <c:v>4.0521101951599103</c:v>
                </c:pt>
                <c:pt idx="65">
                  <c:v>4.0112786293029696</c:v>
                </c:pt>
                <c:pt idx="66">
                  <c:v>3.9704451560974099</c:v>
                </c:pt>
                <c:pt idx="67">
                  <c:v>3.92961120605468</c:v>
                </c:pt>
                <c:pt idx="68">
                  <c:v>3.8887772560119598</c:v>
                </c:pt>
                <c:pt idx="69">
                  <c:v>3.8479433059692298</c:v>
                </c:pt>
                <c:pt idx="70">
                  <c:v>3.8071093559265101</c:v>
                </c:pt>
                <c:pt idx="71">
                  <c:v>3.7662754058837802</c:v>
                </c:pt>
                <c:pt idx="72">
                  <c:v>3.72544145584106</c:v>
                </c:pt>
                <c:pt idx="73">
                  <c:v>3.6846075057983398</c:v>
                </c:pt>
                <c:pt idx="74">
                  <c:v>3.6437735557556099</c:v>
                </c:pt>
                <c:pt idx="75">
                  <c:v>3.6029396057128902</c:v>
                </c:pt>
                <c:pt idx="76">
                  <c:v>3.5621056556701598</c:v>
                </c:pt>
                <c:pt idx="77">
                  <c:v>3.5212717056274401</c:v>
                </c:pt>
                <c:pt idx="78">
                  <c:v>3.4804377555847101</c:v>
                </c:pt>
                <c:pt idx="79">
                  <c:v>3.43960380554199</c:v>
                </c:pt>
                <c:pt idx="80">
                  <c:v>3.39876985549926</c:v>
                </c:pt>
                <c:pt idx="81">
                  <c:v>3.3579359054565399</c:v>
                </c:pt>
                <c:pt idx="82">
                  <c:v>3.3171019554138099</c:v>
                </c:pt>
                <c:pt idx="83">
                  <c:v>3.2762680053710902</c:v>
                </c:pt>
                <c:pt idx="84">
                  <c:v>3.2354340553283598</c:v>
                </c:pt>
                <c:pt idx="85">
                  <c:v>3.1946001052856401</c:v>
                </c:pt>
                <c:pt idx="86">
                  <c:v>3.1537661552429199</c:v>
                </c:pt>
                <c:pt idx="87">
                  <c:v>3.11293220520019</c:v>
                </c:pt>
                <c:pt idx="88">
                  <c:v>3.0720982551574698</c:v>
                </c:pt>
                <c:pt idx="89">
                  <c:v>3.0312643051147399</c:v>
                </c:pt>
                <c:pt idx="90">
                  <c:v>2.9904303550720202</c:v>
                </c:pt>
                <c:pt idx="91">
                  <c:v>2.9495964050292902</c:v>
                </c:pt>
                <c:pt idx="92">
                  <c:v>2.90876245498657</c:v>
                </c:pt>
                <c:pt idx="93">
                  <c:v>2.8679285049438401</c:v>
                </c:pt>
                <c:pt idx="94">
                  <c:v>2.8270945549011199</c:v>
                </c:pt>
                <c:pt idx="95">
                  <c:v>2.78626060485839</c:v>
                </c:pt>
                <c:pt idx="96">
                  <c:v>2.7454266548156698</c:v>
                </c:pt>
                <c:pt idx="97">
                  <c:v>2.7045927047729399</c:v>
                </c:pt>
                <c:pt idx="98">
                  <c:v>2.6637587547302202</c:v>
                </c:pt>
                <c:pt idx="99">
                  <c:v>2.6229248046875</c:v>
                </c:pt>
                <c:pt idx="100">
                  <c:v>2.5820908546447701</c:v>
                </c:pt>
                <c:pt idx="101">
                  <c:v>2.5412569046020499</c:v>
                </c:pt>
                <c:pt idx="102">
                  <c:v>2.50042295455932</c:v>
                </c:pt>
                <c:pt idx="103">
                  <c:v>2.4595890045165998</c:v>
                </c:pt>
                <c:pt idx="104">
                  <c:v>2.4187550544738698</c:v>
                </c:pt>
                <c:pt idx="105">
                  <c:v>2.3779211044311501</c:v>
                </c:pt>
                <c:pt idx="106">
                  <c:v>2.3370871543884202</c:v>
                </c:pt>
                <c:pt idx="107">
                  <c:v>2.2962532043457</c:v>
                </c:pt>
                <c:pt idx="108">
                  <c:v>2.2554192543029701</c:v>
                </c:pt>
                <c:pt idx="109">
                  <c:v>2.2145853042602499</c:v>
                </c:pt>
                <c:pt idx="110">
                  <c:v>2.17375135421752</c:v>
                </c:pt>
                <c:pt idx="111">
                  <c:v>2.1329174041747998</c:v>
                </c:pt>
                <c:pt idx="112">
                  <c:v>2.0920834541320801</c:v>
                </c:pt>
                <c:pt idx="113">
                  <c:v>2.0512495040893501</c:v>
                </c:pt>
                <c:pt idx="114">
                  <c:v>2.01041555404663</c:v>
                </c:pt>
                <c:pt idx="115">
                  <c:v>1.96958255767822</c:v>
                </c:pt>
                <c:pt idx="116">
                  <c:v>1.92874979972839</c:v>
                </c:pt>
                <c:pt idx="117">
                  <c:v>1.88791704177856</c:v>
                </c:pt>
                <c:pt idx="118">
                  <c:v>1.84708428382873</c:v>
                </c:pt>
                <c:pt idx="119">
                  <c:v>1.8062515258789</c:v>
                </c:pt>
                <c:pt idx="120">
                  <c:v>1.76541876792907</c:v>
                </c:pt>
                <c:pt idx="121">
                  <c:v>1.7245860099792401</c:v>
                </c:pt>
                <c:pt idx="122">
                  <c:v>1.6837532520294101</c:v>
                </c:pt>
                <c:pt idx="123">
                  <c:v>1.6429204940795801</c:v>
                </c:pt>
                <c:pt idx="124">
                  <c:v>1.6020877361297601</c:v>
                </c:pt>
                <c:pt idx="125">
                  <c:v>1.5612549781799301</c:v>
                </c:pt>
                <c:pt idx="126">
                  <c:v>1.5204222202301001</c:v>
                </c:pt>
                <c:pt idx="127">
                  <c:v>1.4795894622802701</c:v>
                </c:pt>
                <c:pt idx="128">
                  <c:v>1.4387567043304399</c:v>
                </c:pt>
                <c:pt idx="129">
                  <c:v>1.3979239463806099</c:v>
                </c:pt>
                <c:pt idx="130">
                  <c:v>1.3570911884307799</c:v>
                </c:pt>
                <c:pt idx="131">
                  <c:v>1.3162584304809499</c:v>
                </c:pt>
                <c:pt idx="132">
                  <c:v>1.2754256725311199</c:v>
                </c:pt>
                <c:pt idx="133">
                  <c:v>1.2345929145812899</c:v>
                </c:pt>
                <c:pt idx="134">
                  <c:v>1.19376015663146</c:v>
                </c:pt>
                <c:pt idx="135">
                  <c:v>1.15292739868164</c:v>
                </c:pt>
                <c:pt idx="136">
                  <c:v>1.11209464073181</c:v>
                </c:pt>
                <c:pt idx="137">
                  <c:v>1.07126188278198</c:v>
                </c:pt>
                <c:pt idx="138">
                  <c:v>1.03042912483215</c:v>
                </c:pt>
                <c:pt idx="139">
                  <c:v>1</c:v>
                </c:pt>
                <c:pt idx="14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AF-4E84-BDA7-026EA650B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0225648"/>
        <c:axId val="880222928"/>
        <c:extLst/>
      </c:scatterChart>
      <c:valAx>
        <c:axId val="88022564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22928"/>
        <c:crosses val="autoZero"/>
        <c:crossBetween val="midCat"/>
      </c:valAx>
      <c:valAx>
        <c:axId val="88022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25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</a:t>
            </a:r>
            <a:r>
              <a:rPr lang="en-US" b="1" baseline="0">
                <a:solidFill>
                  <a:sysClr val="windowText" lastClr="000000"/>
                </a:solidFill>
              </a:rPr>
              <a:t>- 7%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descendentes_7'!$I$6:$I$146</c:f>
              <c:numCache>
                <c:formatCode>General</c:formatCode>
                <c:ptCount val="141"/>
                <c:pt idx="0">
                  <c:v>0</c:v>
                </c:pt>
                <c:pt idx="1">
                  <c:v>0.999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15.999000000000001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25.998999999999999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35.999000000000002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70.998999999999995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80.998999999999995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95.998999999999995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105.999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115.999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120.999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130.999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135.999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descendentes_7'!$J$6:$J$146</c:f>
              <c:numCache>
                <c:formatCode>General</c:formatCode>
                <c:ptCount val="141"/>
                <c:pt idx="0">
                  <c:v>6.5827674865722603</c:v>
                </c:pt>
                <c:pt idx="1">
                  <c:v>6.5981698036193803</c:v>
                </c:pt>
                <c:pt idx="2">
                  <c:v>6.6009058952331499</c:v>
                </c:pt>
                <c:pt idx="3">
                  <c:v>6.5955734252929599</c:v>
                </c:pt>
                <c:pt idx="4">
                  <c:v>6.5619049072265598</c:v>
                </c:pt>
                <c:pt idx="5">
                  <c:v>6.5158715248107901</c:v>
                </c:pt>
                <c:pt idx="6">
                  <c:v>6.4838333129882804</c:v>
                </c:pt>
                <c:pt idx="7">
                  <c:v>6.4289016723632804</c:v>
                </c:pt>
                <c:pt idx="8">
                  <c:v>6.3923830986022896</c:v>
                </c:pt>
                <c:pt idx="9">
                  <c:v>6.3551683425903303</c:v>
                </c:pt>
                <c:pt idx="10">
                  <c:v>6.3144454956054599</c:v>
                </c:pt>
                <c:pt idx="11">
                  <c:v>6.2745699882507298</c:v>
                </c:pt>
                <c:pt idx="12">
                  <c:v>6.2229409217834402</c:v>
                </c:pt>
                <c:pt idx="13">
                  <c:v>6.1839652061462402</c:v>
                </c:pt>
                <c:pt idx="14">
                  <c:v>6.1534967422485298</c:v>
                </c:pt>
                <c:pt idx="15">
                  <c:v>6.1050615310668901</c:v>
                </c:pt>
                <c:pt idx="16">
                  <c:v>6.0550155639648402</c:v>
                </c:pt>
                <c:pt idx="17">
                  <c:v>6.0235838890075604</c:v>
                </c:pt>
                <c:pt idx="18">
                  <c:v>5.9976019859313903</c:v>
                </c:pt>
                <c:pt idx="19">
                  <c:v>5.9290809631347603</c:v>
                </c:pt>
                <c:pt idx="20">
                  <c:v>5.8971896171569798</c:v>
                </c:pt>
                <c:pt idx="21">
                  <c:v>5.8662295341491699</c:v>
                </c:pt>
                <c:pt idx="22">
                  <c:v>5.8195123672485298</c:v>
                </c:pt>
                <c:pt idx="23">
                  <c:v>5.77471494674682</c:v>
                </c:pt>
                <c:pt idx="24">
                  <c:v>5.7365250587463299</c:v>
                </c:pt>
                <c:pt idx="25">
                  <c:v>5.6976509094238201</c:v>
                </c:pt>
                <c:pt idx="26">
                  <c:v>5.6782946586608798</c:v>
                </c:pt>
                <c:pt idx="27">
                  <c:v>5.5753006935119602</c:v>
                </c:pt>
                <c:pt idx="28">
                  <c:v>5.5691123008728001</c:v>
                </c:pt>
                <c:pt idx="29">
                  <c:v>5.5302133560180602</c:v>
                </c:pt>
                <c:pt idx="30">
                  <c:v>5.5197420120239196</c:v>
                </c:pt>
                <c:pt idx="31">
                  <c:v>5.46073150634765</c:v>
                </c:pt>
                <c:pt idx="32">
                  <c:v>5.4028573036193803</c:v>
                </c:pt>
                <c:pt idx="33">
                  <c:v>5.3615250587463299</c:v>
                </c:pt>
                <c:pt idx="34">
                  <c:v>5.3498854637145996</c:v>
                </c:pt>
                <c:pt idx="35">
                  <c:v>5.28959035873413</c:v>
                </c:pt>
                <c:pt idx="36">
                  <c:v>5.2486305236816397</c:v>
                </c:pt>
                <c:pt idx="37">
                  <c:v>5.1956076622009197</c:v>
                </c:pt>
                <c:pt idx="38">
                  <c:v>5.1670670509338299</c:v>
                </c:pt>
                <c:pt idx="39">
                  <c:v>5.1311793327331499</c:v>
                </c:pt>
                <c:pt idx="40">
                  <c:v>5.0907678604125897</c:v>
                </c:pt>
                <c:pt idx="41">
                  <c:v>5.0491356849670401</c:v>
                </c:pt>
                <c:pt idx="42">
                  <c:v>5.0069503784179599</c:v>
                </c:pt>
                <c:pt idx="43">
                  <c:v>4.96026563644409</c:v>
                </c:pt>
                <c:pt idx="44">
                  <c:v>4.9225878715515101</c:v>
                </c:pt>
                <c:pt idx="45">
                  <c:v>4.8874177932739196</c:v>
                </c:pt>
                <c:pt idx="46">
                  <c:v>4.8628387451171804</c:v>
                </c:pt>
                <c:pt idx="47">
                  <c:v>4.79178619384765</c:v>
                </c:pt>
                <c:pt idx="48">
                  <c:v>4.7381410598754803</c:v>
                </c:pt>
                <c:pt idx="49">
                  <c:v>4.7210497856140101</c:v>
                </c:pt>
                <c:pt idx="50">
                  <c:v>4.7003974914550701</c:v>
                </c:pt>
                <c:pt idx="51">
                  <c:v>4.6274523735046298</c:v>
                </c:pt>
                <c:pt idx="52">
                  <c:v>4.5757861137390101</c:v>
                </c:pt>
                <c:pt idx="53">
                  <c:v>4.5645151138305602</c:v>
                </c:pt>
                <c:pt idx="54">
                  <c:v>4.5249557495117099</c:v>
                </c:pt>
                <c:pt idx="55">
                  <c:v>4.46602010726928</c:v>
                </c:pt>
                <c:pt idx="56">
                  <c:v>4.4148178100585902</c:v>
                </c:pt>
                <c:pt idx="57">
                  <c:v>4.4043488502502397</c:v>
                </c:pt>
                <c:pt idx="58">
                  <c:v>4.36376953125</c:v>
                </c:pt>
                <c:pt idx="59">
                  <c:v>4.2964606285095197</c:v>
                </c:pt>
                <c:pt idx="60">
                  <c:v>4.2764763832092196</c:v>
                </c:pt>
                <c:pt idx="61">
                  <c:v>4.2352280616760201</c:v>
                </c:pt>
                <c:pt idx="62">
                  <c:v>4.20247030258178</c:v>
                </c:pt>
                <c:pt idx="63">
                  <c:v>4.1341423988342196</c:v>
                </c:pt>
                <c:pt idx="64">
                  <c:v>4.1082239151000897</c:v>
                </c:pt>
                <c:pt idx="65">
                  <c:v>4.0719504356384197</c:v>
                </c:pt>
                <c:pt idx="66">
                  <c:v>4.02854299545288</c:v>
                </c:pt>
                <c:pt idx="67">
                  <c:v>3.9595162868499698</c:v>
                </c:pt>
                <c:pt idx="68">
                  <c:v>3.94325494766235</c:v>
                </c:pt>
                <c:pt idx="69">
                  <c:v>3.8759269714355402</c:v>
                </c:pt>
                <c:pt idx="70">
                  <c:v>3.8798630237579301</c:v>
                </c:pt>
                <c:pt idx="71">
                  <c:v>3.8240799903869598</c:v>
                </c:pt>
                <c:pt idx="72">
                  <c:v>3.7803771495818999</c:v>
                </c:pt>
                <c:pt idx="73">
                  <c:v>3.74357604980468</c:v>
                </c:pt>
                <c:pt idx="74">
                  <c:v>3.7041375637054399</c:v>
                </c:pt>
                <c:pt idx="75">
                  <c:v>3.64528059959411</c:v>
                </c:pt>
                <c:pt idx="76">
                  <c:v>3.6128470897674498</c:v>
                </c:pt>
                <c:pt idx="77">
                  <c:v>3.5707268714904701</c:v>
                </c:pt>
                <c:pt idx="78">
                  <c:v>3.54355692863464</c:v>
                </c:pt>
                <c:pt idx="79">
                  <c:v>3.5005440711975</c:v>
                </c:pt>
                <c:pt idx="80">
                  <c:v>3.4494423866271902</c:v>
                </c:pt>
                <c:pt idx="81">
                  <c:v>3.4117348194122301</c:v>
                </c:pt>
                <c:pt idx="82">
                  <c:v>3.3755211830139098</c:v>
                </c:pt>
                <c:pt idx="83">
                  <c:v>3.3189239501953098</c:v>
                </c:pt>
                <c:pt idx="84">
                  <c:v>3.29051208496093</c:v>
                </c:pt>
                <c:pt idx="85">
                  <c:v>3.2472405433654701</c:v>
                </c:pt>
                <c:pt idx="86">
                  <c:v>3.2123451232910099</c:v>
                </c:pt>
                <c:pt idx="87">
                  <c:v>3.1614723205566402</c:v>
                </c:pt>
                <c:pt idx="88">
                  <c:v>3.1199386119842498</c:v>
                </c:pt>
                <c:pt idx="89">
                  <c:v>3.0844535827636701</c:v>
                </c:pt>
                <c:pt idx="90">
                  <c:v>3.0580139160156201</c:v>
                </c:pt>
                <c:pt idx="91">
                  <c:v>3.0069770812988201</c:v>
                </c:pt>
                <c:pt idx="92">
                  <c:v>2.9660515785217201</c:v>
                </c:pt>
                <c:pt idx="93">
                  <c:v>2.9083116054534899</c:v>
                </c:pt>
                <c:pt idx="94">
                  <c:v>2.8843002319335902</c:v>
                </c:pt>
                <c:pt idx="95">
                  <c:v>2.8539359569549498</c:v>
                </c:pt>
                <c:pt idx="96">
                  <c:v>2.7742905616760201</c:v>
                </c:pt>
                <c:pt idx="97">
                  <c:v>2.7578246593475302</c:v>
                </c:pt>
                <c:pt idx="98">
                  <c:v>2.7327201366424498</c:v>
                </c:pt>
                <c:pt idx="99">
                  <c:v>2.6651551723480198</c:v>
                </c:pt>
                <c:pt idx="100">
                  <c:v>2.64731669425964</c:v>
                </c:pt>
                <c:pt idx="101">
                  <c:v>2.5982711315154998</c:v>
                </c:pt>
                <c:pt idx="102">
                  <c:v>2.5626876354217498</c:v>
                </c:pt>
                <c:pt idx="103">
                  <c:v>2.4985680580139098</c:v>
                </c:pt>
                <c:pt idx="104">
                  <c:v>2.45447325706481</c:v>
                </c:pt>
                <c:pt idx="105">
                  <c:v>2.44763731956481</c:v>
                </c:pt>
                <c:pt idx="106">
                  <c:v>2.3991112709045401</c:v>
                </c:pt>
                <c:pt idx="107">
                  <c:v>2.33017802238464</c:v>
                </c:pt>
                <c:pt idx="108">
                  <c:v>2.2966606616973801</c:v>
                </c:pt>
                <c:pt idx="109">
                  <c:v>2.2851142883300701</c:v>
                </c:pt>
                <c:pt idx="110">
                  <c:v>2.2563767433166499</c:v>
                </c:pt>
                <c:pt idx="111">
                  <c:v>2.1819977760314901</c:v>
                </c:pt>
                <c:pt idx="112">
                  <c:v>2.1338424682617099</c:v>
                </c:pt>
                <c:pt idx="113">
                  <c:v>2.0968482494354199</c:v>
                </c:pt>
                <c:pt idx="114">
                  <c:v>2.0806405544281001</c:v>
                </c:pt>
                <c:pt idx="115">
                  <c:v>2.0027267932891801</c:v>
                </c:pt>
                <c:pt idx="116">
                  <c:v>1.98257672786712</c:v>
                </c:pt>
                <c:pt idx="117">
                  <c:v>1.9415924549102701</c:v>
                </c:pt>
                <c:pt idx="118">
                  <c:v>1.9145478010177599</c:v>
                </c:pt>
                <c:pt idx="119">
                  <c:v>1.8554772138595499</c:v>
                </c:pt>
                <c:pt idx="120">
                  <c:v>1.83078384399414</c:v>
                </c:pt>
                <c:pt idx="121">
                  <c:v>1.79119420051574</c:v>
                </c:pt>
                <c:pt idx="122">
                  <c:v>1.74806976318359</c:v>
                </c:pt>
                <c:pt idx="123">
                  <c:v>1.6736541986465401</c:v>
                </c:pt>
                <c:pt idx="124">
                  <c:v>1.6597397327423</c:v>
                </c:pt>
                <c:pt idx="125">
                  <c:v>1.61609351634979</c:v>
                </c:pt>
                <c:pt idx="126">
                  <c:v>1.58033454418182</c:v>
                </c:pt>
                <c:pt idx="127">
                  <c:v>1.51723945140838</c:v>
                </c:pt>
                <c:pt idx="128">
                  <c:v>1.49196624755859</c:v>
                </c:pt>
                <c:pt idx="129">
                  <c:v>1.4623168706893901</c:v>
                </c:pt>
                <c:pt idx="130">
                  <c:v>1.43307340145111</c:v>
                </c:pt>
                <c:pt idx="131">
                  <c:v>1.37091529369354</c:v>
                </c:pt>
                <c:pt idx="132">
                  <c:v>1.31212162971496</c:v>
                </c:pt>
                <c:pt idx="133">
                  <c:v>1.28941881656646</c:v>
                </c:pt>
                <c:pt idx="134">
                  <c:v>1.2480171918869001</c:v>
                </c:pt>
                <c:pt idx="135">
                  <c:v>1.1947609186172401</c:v>
                </c:pt>
                <c:pt idx="136">
                  <c:v>1.1607986688613801</c:v>
                </c:pt>
                <c:pt idx="137">
                  <c:v>1.12544858455657</c:v>
                </c:pt>
                <c:pt idx="138">
                  <c:v>1.0900894403457599</c:v>
                </c:pt>
                <c:pt idx="139">
                  <c:v>1.04964447021484</c:v>
                </c:pt>
                <c:pt idx="140">
                  <c:v>1.01292192935943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13-4781-A648-65C56E9C6591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descendentes_7'!$I$6:$I$146</c:f>
              <c:numCache>
                <c:formatCode>General</c:formatCode>
                <c:ptCount val="141"/>
                <c:pt idx="0">
                  <c:v>0</c:v>
                </c:pt>
                <c:pt idx="1">
                  <c:v>0.999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15.999000000000001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25.998999999999999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35.999000000000002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70.998999999999995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80.998999999999995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95.998999999999995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105.999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115.999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120.999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130.999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135.999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descendentes_7'!$L$6:$L$146</c:f>
              <c:numCache>
                <c:formatCode>General</c:formatCode>
                <c:ptCount val="141"/>
                <c:pt idx="0">
                  <c:v>6.5999999046325604</c:v>
                </c:pt>
                <c:pt idx="1">
                  <c:v>6.5999999046325604</c:v>
                </c:pt>
                <c:pt idx="2">
                  <c:v>6.5836672782897896</c:v>
                </c:pt>
                <c:pt idx="3">
                  <c:v>6.5428357124328604</c:v>
                </c:pt>
                <c:pt idx="4">
                  <c:v>6.5020041465759197</c:v>
                </c:pt>
                <c:pt idx="5">
                  <c:v>6.4611725807189897</c:v>
                </c:pt>
                <c:pt idx="6">
                  <c:v>6.4203410148620597</c:v>
                </c:pt>
                <c:pt idx="7">
                  <c:v>6.3795094490051198</c:v>
                </c:pt>
                <c:pt idx="8">
                  <c:v>6.3386778831481898</c:v>
                </c:pt>
                <c:pt idx="9">
                  <c:v>6.2978463172912598</c:v>
                </c:pt>
                <c:pt idx="10">
                  <c:v>6.25701475143432</c:v>
                </c:pt>
                <c:pt idx="11">
                  <c:v>6.2161831855773899</c:v>
                </c:pt>
                <c:pt idx="12">
                  <c:v>6.1753516197204501</c:v>
                </c:pt>
                <c:pt idx="13">
                  <c:v>6.1345200538635201</c:v>
                </c:pt>
                <c:pt idx="14">
                  <c:v>6.09368848800659</c:v>
                </c:pt>
                <c:pt idx="15">
                  <c:v>6.0528569221496502</c:v>
                </c:pt>
                <c:pt idx="16">
                  <c:v>6.0120253562927202</c:v>
                </c:pt>
                <c:pt idx="17">
                  <c:v>5.9711937904357901</c:v>
                </c:pt>
                <c:pt idx="18">
                  <c:v>5.9303622245788503</c:v>
                </c:pt>
                <c:pt idx="19">
                  <c:v>5.8895306587219203</c:v>
                </c:pt>
                <c:pt idx="20">
                  <c:v>5.8486990928649902</c:v>
                </c:pt>
                <c:pt idx="21">
                  <c:v>5.8078675270080504</c:v>
                </c:pt>
                <c:pt idx="22">
                  <c:v>5.7670359611511204</c:v>
                </c:pt>
                <c:pt idx="23">
                  <c:v>5.7262043952941797</c:v>
                </c:pt>
                <c:pt idx="24">
                  <c:v>5.6853728294372496</c:v>
                </c:pt>
                <c:pt idx="25">
                  <c:v>5.6445412635803196</c:v>
                </c:pt>
                <c:pt idx="26">
                  <c:v>5.6037096977233798</c:v>
                </c:pt>
                <c:pt idx="27">
                  <c:v>5.5628781318664497</c:v>
                </c:pt>
                <c:pt idx="28">
                  <c:v>5.5220465660095197</c:v>
                </c:pt>
                <c:pt idx="29">
                  <c:v>5.4812150001525799</c:v>
                </c:pt>
                <c:pt idx="30">
                  <c:v>5.4403834342956499</c:v>
                </c:pt>
                <c:pt idx="31">
                  <c:v>5.3995518684387198</c:v>
                </c:pt>
                <c:pt idx="32">
                  <c:v>5.35872030258178</c:v>
                </c:pt>
                <c:pt idx="33">
                  <c:v>5.31788873672485</c:v>
                </c:pt>
                <c:pt idx="34">
                  <c:v>5.2770571708679199</c:v>
                </c:pt>
                <c:pt idx="35">
                  <c:v>5.2362256050109801</c:v>
                </c:pt>
                <c:pt idx="36">
                  <c:v>5.1953940391540501</c:v>
                </c:pt>
                <c:pt idx="37">
                  <c:v>5.1545624732971103</c:v>
                </c:pt>
                <c:pt idx="38">
                  <c:v>5.1137309074401802</c:v>
                </c:pt>
                <c:pt idx="39">
                  <c:v>5.0728993415832502</c:v>
                </c:pt>
                <c:pt idx="40">
                  <c:v>5.0320677757263104</c:v>
                </c:pt>
                <c:pt idx="41">
                  <c:v>4.9912362098693803</c:v>
                </c:pt>
                <c:pt idx="42">
                  <c:v>4.9504046440124503</c:v>
                </c:pt>
                <c:pt idx="43">
                  <c:v>4.9095730781555096</c:v>
                </c:pt>
                <c:pt idx="44">
                  <c:v>4.8687415122985804</c:v>
                </c:pt>
                <c:pt idx="45">
                  <c:v>4.8279099464416504</c:v>
                </c:pt>
                <c:pt idx="46">
                  <c:v>4.7870783805847097</c:v>
                </c:pt>
                <c:pt idx="47">
                  <c:v>4.7462468147277797</c:v>
                </c:pt>
                <c:pt idx="48">
                  <c:v>4.7054152488708496</c:v>
                </c:pt>
                <c:pt idx="49">
                  <c:v>4.6645836830139098</c:v>
                </c:pt>
                <c:pt idx="50">
                  <c:v>4.6237521171569798</c:v>
                </c:pt>
                <c:pt idx="51">
                  <c:v>4.5829205513000399</c:v>
                </c:pt>
                <c:pt idx="52">
                  <c:v>4.5420889854431099</c:v>
                </c:pt>
                <c:pt idx="53">
                  <c:v>4.5012574195861799</c:v>
                </c:pt>
                <c:pt idx="54">
                  <c:v>4.4604258537292401</c:v>
                </c:pt>
                <c:pt idx="55">
                  <c:v>4.41959428787231</c:v>
                </c:pt>
                <c:pt idx="56">
                  <c:v>4.37876272201538</c:v>
                </c:pt>
                <c:pt idx="57">
                  <c:v>4.3379311561584402</c:v>
                </c:pt>
                <c:pt idx="58">
                  <c:v>4.2970995903015101</c:v>
                </c:pt>
                <c:pt idx="59">
                  <c:v>4.2562680244445801</c:v>
                </c:pt>
                <c:pt idx="60">
                  <c:v>4.2154364585876403</c:v>
                </c:pt>
                <c:pt idx="61">
                  <c:v>4.1746048927307102</c:v>
                </c:pt>
                <c:pt idx="62">
                  <c:v>4.1337733268737704</c:v>
                </c:pt>
                <c:pt idx="63">
                  <c:v>4.0929417610168404</c:v>
                </c:pt>
                <c:pt idx="64">
                  <c:v>4.0521101951599103</c:v>
                </c:pt>
                <c:pt idx="65">
                  <c:v>4.0112786293029696</c:v>
                </c:pt>
                <c:pt idx="66">
                  <c:v>3.9704451560974099</c:v>
                </c:pt>
                <c:pt idx="67">
                  <c:v>3.92961120605468</c:v>
                </c:pt>
                <c:pt idx="68">
                  <c:v>3.8887772560119598</c:v>
                </c:pt>
                <c:pt idx="69">
                  <c:v>3.8479433059692298</c:v>
                </c:pt>
                <c:pt idx="70">
                  <c:v>3.8071093559265101</c:v>
                </c:pt>
                <c:pt idx="71">
                  <c:v>3.7662754058837802</c:v>
                </c:pt>
                <c:pt idx="72">
                  <c:v>3.72544145584106</c:v>
                </c:pt>
                <c:pt idx="73">
                  <c:v>3.6846075057983398</c:v>
                </c:pt>
                <c:pt idx="74">
                  <c:v>3.6437735557556099</c:v>
                </c:pt>
                <c:pt idx="75">
                  <c:v>3.6029396057128902</c:v>
                </c:pt>
                <c:pt idx="76">
                  <c:v>3.5621056556701598</c:v>
                </c:pt>
                <c:pt idx="77">
                  <c:v>3.5212717056274401</c:v>
                </c:pt>
                <c:pt idx="78">
                  <c:v>3.4804377555847101</c:v>
                </c:pt>
                <c:pt idx="79">
                  <c:v>3.43960380554199</c:v>
                </c:pt>
                <c:pt idx="80">
                  <c:v>3.39876985549926</c:v>
                </c:pt>
                <c:pt idx="81">
                  <c:v>3.3579359054565399</c:v>
                </c:pt>
                <c:pt idx="82">
                  <c:v>3.3171019554138099</c:v>
                </c:pt>
                <c:pt idx="83">
                  <c:v>3.2762680053710902</c:v>
                </c:pt>
                <c:pt idx="84">
                  <c:v>3.2354340553283598</c:v>
                </c:pt>
                <c:pt idx="85">
                  <c:v>3.1946001052856401</c:v>
                </c:pt>
                <c:pt idx="86">
                  <c:v>3.1537661552429199</c:v>
                </c:pt>
                <c:pt idx="87">
                  <c:v>3.11293220520019</c:v>
                </c:pt>
                <c:pt idx="88">
                  <c:v>3.0720982551574698</c:v>
                </c:pt>
                <c:pt idx="89">
                  <c:v>3.0312643051147399</c:v>
                </c:pt>
                <c:pt idx="90">
                  <c:v>2.9904303550720202</c:v>
                </c:pt>
                <c:pt idx="91">
                  <c:v>2.9495964050292902</c:v>
                </c:pt>
                <c:pt idx="92">
                  <c:v>2.90876245498657</c:v>
                </c:pt>
                <c:pt idx="93">
                  <c:v>2.8679285049438401</c:v>
                </c:pt>
                <c:pt idx="94">
                  <c:v>2.8270945549011199</c:v>
                </c:pt>
                <c:pt idx="95">
                  <c:v>2.78626060485839</c:v>
                </c:pt>
                <c:pt idx="96">
                  <c:v>2.7454266548156698</c:v>
                </c:pt>
                <c:pt idx="97">
                  <c:v>2.7045927047729399</c:v>
                </c:pt>
                <c:pt idx="98">
                  <c:v>2.6637587547302202</c:v>
                </c:pt>
                <c:pt idx="99">
                  <c:v>2.6229248046875</c:v>
                </c:pt>
                <c:pt idx="100">
                  <c:v>2.5820908546447701</c:v>
                </c:pt>
                <c:pt idx="101">
                  <c:v>2.5412569046020499</c:v>
                </c:pt>
                <c:pt idx="102">
                  <c:v>2.50042295455932</c:v>
                </c:pt>
                <c:pt idx="103">
                  <c:v>2.4595890045165998</c:v>
                </c:pt>
                <c:pt idx="104">
                  <c:v>2.4187550544738698</c:v>
                </c:pt>
                <c:pt idx="105">
                  <c:v>2.3779211044311501</c:v>
                </c:pt>
                <c:pt idx="106">
                  <c:v>2.3370871543884202</c:v>
                </c:pt>
                <c:pt idx="107">
                  <c:v>2.2962532043457</c:v>
                </c:pt>
                <c:pt idx="108">
                  <c:v>2.2554192543029701</c:v>
                </c:pt>
                <c:pt idx="109">
                  <c:v>2.2145853042602499</c:v>
                </c:pt>
                <c:pt idx="110">
                  <c:v>2.17375135421752</c:v>
                </c:pt>
                <c:pt idx="111">
                  <c:v>2.1329174041747998</c:v>
                </c:pt>
                <c:pt idx="112">
                  <c:v>2.0920834541320801</c:v>
                </c:pt>
                <c:pt idx="113">
                  <c:v>2.0512495040893501</c:v>
                </c:pt>
                <c:pt idx="114">
                  <c:v>2.01041555404663</c:v>
                </c:pt>
                <c:pt idx="115">
                  <c:v>1.96958255767822</c:v>
                </c:pt>
                <c:pt idx="116">
                  <c:v>1.92874979972839</c:v>
                </c:pt>
                <c:pt idx="117">
                  <c:v>1.88791704177856</c:v>
                </c:pt>
                <c:pt idx="118">
                  <c:v>1.84708428382873</c:v>
                </c:pt>
                <c:pt idx="119">
                  <c:v>1.8062515258789</c:v>
                </c:pt>
                <c:pt idx="120">
                  <c:v>1.76541876792907</c:v>
                </c:pt>
                <c:pt idx="121">
                  <c:v>1.7245860099792401</c:v>
                </c:pt>
                <c:pt idx="122">
                  <c:v>1.6837532520294101</c:v>
                </c:pt>
                <c:pt idx="123">
                  <c:v>1.6429204940795801</c:v>
                </c:pt>
                <c:pt idx="124">
                  <c:v>1.6020877361297601</c:v>
                </c:pt>
                <c:pt idx="125">
                  <c:v>1.5612549781799301</c:v>
                </c:pt>
                <c:pt idx="126">
                  <c:v>1.5204222202301001</c:v>
                </c:pt>
                <c:pt idx="127">
                  <c:v>1.4795894622802701</c:v>
                </c:pt>
                <c:pt idx="128">
                  <c:v>1.4387567043304399</c:v>
                </c:pt>
                <c:pt idx="129">
                  <c:v>1.3979239463806099</c:v>
                </c:pt>
                <c:pt idx="130">
                  <c:v>1.3570911884307799</c:v>
                </c:pt>
                <c:pt idx="131">
                  <c:v>1.3162584304809499</c:v>
                </c:pt>
                <c:pt idx="132">
                  <c:v>1.2754256725311199</c:v>
                </c:pt>
                <c:pt idx="133">
                  <c:v>1.2345929145812899</c:v>
                </c:pt>
                <c:pt idx="134">
                  <c:v>1.19376015663146</c:v>
                </c:pt>
                <c:pt idx="135">
                  <c:v>1.15292739868164</c:v>
                </c:pt>
                <c:pt idx="136">
                  <c:v>1.11209464073181</c:v>
                </c:pt>
                <c:pt idx="137">
                  <c:v>1.07126188278198</c:v>
                </c:pt>
                <c:pt idx="138">
                  <c:v>1.03042912483215</c:v>
                </c:pt>
                <c:pt idx="139">
                  <c:v>1</c:v>
                </c:pt>
                <c:pt idx="14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E13-4781-A648-65C56E9C6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0226192"/>
        <c:axId val="880210416"/>
        <c:extLst/>
      </c:scatterChart>
      <c:valAx>
        <c:axId val="880226192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10416"/>
        <c:crosses val="autoZero"/>
        <c:crossBetween val="midCat"/>
      </c:valAx>
      <c:valAx>
        <c:axId val="88021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26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</a:t>
            </a:r>
            <a:r>
              <a:rPr lang="en-US" b="1" baseline="0">
                <a:solidFill>
                  <a:sysClr val="windowText" lastClr="000000"/>
                </a:solidFill>
              </a:rPr>
              <a:t>- 7%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descendentes_7'!$M$6:$M$146</c:f>
              <c:numCache>
                <c:formatCode>General</c:formatCode>
                <c:ptCount val="14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15.999000000000001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20.998999999999999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40.999000000000002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65.998999999999995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110.999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125.999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descendentes_7'!$N$6:$N$146</c:f>
              <c:numCache>
                <c:formatCode>General</c:formatCode>
                <c:ptCount val="141"/>
                <c:pt idx="0">
                  <c:v>6.5763306617736799</c:v>
                </c:pt>
                <c:pt idx="1">
                  <c:v>6.5914421081542898</c:v>
                </c:pt>
                <c:pt idx="2">
                  <c:v>6.6083216667175204</c:v>
                </c:pt>
                <c:pt idx="3">
                  <c:v>6.5959382057189897</c:v>
                </c:pt>
                <c:pt idx="4">
                  <c:v>6.5598511695861799</c:v>
                </c:pt>
                <c:pt idx="5">
                  <c:v>6.5262541770934996</c:v>
                </c:pt>
                <c:pt idx="6">
                  <c:v>6.4751830101013104</c:v>
                </c:pt>
                <c:pt idx="7">
                  <c:v>6.4258270263671804</c:v>
                </c:pt>
                <c:pt idx="8">
                  <c:v>6.3906669616699201</c:v>
                </c:pt>
                <c:pt idx="9">
                  <c:v>6.3557748794555602</c:v>
                </c:pt>
                <c:pt idx="10">
                  <c:v>6.3279910087585396</c:v>
                </c:pt>
                <c:pt idx="11">
                  <c:v>6.2631912231445304</c:v>
                </c:pt>
                <c:pt idx="12">
                  <c:v>6.2187576293945304</c:v>
                </c:pt>
                <c:pt idx="13">
                  <c:v>6.1975755691528303</c:v>
                </c:pt>
                <c:pt idx="14">
                  <c:v>6.1580123901367099</c:v>
                </c:pt>
                <c:pt idx="15">
                  <c:v>6.1046128273010201</c:v>
                </c:pt>
                <c:pt idx="16">
                  <c:v>6.0543899536132804</c:v>
                </c:pt>
                <c:pt idx="17">
                  <c:v>6.0352516174316397</c:v>
                </c:pt>
                <c:pt idx="18">
                  <c:v>5.9912919998168901</c:v>
                </c:pt>
                <c:pt idx="19">
                  <c:v>5.9309945106506303</c:v>
                </c:pt>
                <c:pt idx="20">
                  <c:v>5.89802694320678</c:v>
                </c:pt>
                <c:pt idx="21">
                  <c:v>5.87281894683837</c:v>
                </c:pt>
                <c:pt idx="22">
                  <c:v>5.8151040077209402</c:v>
                </c:pt>
                <c:pt idx="23">
                  <c:v>5.7839188575744602</c:v>
                </c:pt>
                <c:pt idx="24">
                  <c:v>5.7351431846618599</c:v>
                </c:pt>
                <c:pt idx="25">
                  <c:v>5.69679403305053</c:v>
                </c:pt>
                <c:pt idx="26">
                  <c:v>5.6648864746093697</c:v>
                </c:pt>
                <c:pt idx="27">
                  <c:v>5.5908417701721103</c:v>
                </c:pt>
                <c:pt idx="28">
                  <c:v>5.5686693191528303</c:v>
                </c:pt>
                <c:pt idx="29">
                  <c:v>5.5285983085632298</c:v>
                </c:pt>
                <c:pt idx="30">
                  <c:v>5.4968576431274396</c:v>
                </c:pt>
                <c:pt idx="31">
                  <c:v>5.4561486244201598</c:v>
                </c:pt>
                <c:pt idx="32">
                  <c:v>5.3980078697204501</c:v>
                </c:pt>
                <c:pt idx="33">
                  <c:v>5.36041212081909</c:v>
                </c:pt>
                <c:pt idx="34">
                  <c:v>5.3514227867126403</c:v>
                </c:pt>
                <c:pt idx="35">
                  <c:v>5.29200887680053</c:v>
                </c:pt>
                <c:pt idx="36">
                  <c:v>5.2502322196960396</c:v>
                </c:pt>
                <c:pt idx="37">
                  <c:v>5.2166795730590803</c:v>
                </c:pt>
                <c:pt idx="38">
                  <c:v>5.1675543785095197</c:v>
                </c:pt>
                <c:pt idx="39">
                  <c:v>5.1144957542419398</c:v>
                </c:pt>
                <c:pt idx="40">
                  <c:v>5.0874304771423304</c:v>
                </c:pt>
                <c:pt idx="41">
                  <c:v>5.0444788932800204</c:v>
                </c:pt>
                <c:pt idx="42">
                  <c:v>5.0278115272521902</c:v>
                </c:pt>
                <c:pt idx="43">
                  <c:v>4.9497704505920401</c:v>
                </c:pt>
                <c:pt idx="44">
                  <c:v>4.9171867370605398</c:v>
                </c:pt>
                <c:pt idx="45">
                  <c:v>4.8985643386840803</c:v>
                </c:pt>
                <c:pt idx="46">
                  <c:v>4.8604884147643999</c:v>
                </c:pt>
                <c:pt idx="47">
                  <c:v>4.7965388298034597</c:v>
                </c:pt>
                <c:pt idx="48">
                  <c:v>4.7400779724120996</c:v>
                </c:pt>
                <c:pt idx="49">
                  <c:v>4.7110810279846103</c:v>
                </c:pt>
                <c:pt idx="50">
                  <c:v>4.7012438774108798</c:v>
                </c:pt>
                <c:pt idx="51">
                  <c:v>4.6227774620056099</c:v>
                </c:pt>
                <c:pt idx="52">
                  <c:v>4.57706451416015</c:v>
                </c:pt>
                <c:pt idx="53">
                  <c:v>4.5686087608337402</c:v>
                </c:pt>
                <c:pt idx="54">
                  <c:v>4.52716016769409</c:v>
                </c:pt>
                <c:pt idx="55">
                  <c:v>4.4624009132385201</c:v>
                </c:pt>
                <c:pt idx="56">
                  <c:v>4.4139542579650799</c:v>
                </c:pt>
                <c:pt idx="57">
                  <c:v>4.4050049781799299</c:v>
                </c:pt>
                <c:pt idx="58">
                  <c:v>4.3663382530212402</c:v>
                </c:pt>
                <c:pt idx="59">
                  <c:v>4.2978653907775799</c:v>
                </c:pt>
                <c:pt idx="60">
                  <c:v>4.27357578277587</c:v>
                </c:pt>
                <c:pt idx="61">
                  <c:v>4.2355484962463299</c:v>
                </c:pt>
                <c:pt idx="62">
                  <c:v>4.20959043502807</c:v>
                </c:pt>
                <c:pt idx="63">
                  <c:v>4.1376457214355398</c:v>
                </c:pt>
                <c:pt idx="64">
                  <c:v>4.1058082580566397</c:v>
                </c:pt>
                <c:pt idx="65">
                  <c:v>4.0728373527526802</c:v>
                </c:pt>
                <c:pt idx="66">
                  <c:v>4.0271544456481898</c:v>
                </c:pt>
                <c:pt idx="67">
                  <c:v>3.95741510391235</c:v>
                </c:pt>
                <c:pt idx="68">
                  <c:v>3.9436340332031201</c:v>
                </c:pt>
                <c:pt idx="69">
                  <c:v>3.8987030982971098</c:v>
                </c:pt>
                <c:pt idx="70">
                  <c:v>3.8771569728851301</c:v>
                </c:pt>
                <c:pt idx="71">
                  <c:v>3.82465147972106</c:v>
                </c:pt>
                <c:pt idx="72">
                  <c:v>3.77993392944335</c:v>
                </c:pt>
                <c:pt idx="73">
                  <c:v>3.7461388111114502</c:v>
                </c:pt>
                <c:pt idx="74">
                  <c:v>3.7065567970275799</c:v>
                </c:pt>
                <c:pt idx="75">
                  <c:v>3.6360001564025799</c:v>
                </c:pt>
                <c:pt idx="76">
                  <c:v>3.6171302795410099</c:v>
                </c:pt>
                <c:pt idx="77">
                  <c:v>3.57398009300231</c:v>
                </c:pt>
                <c:pt idx="78">
                  <c:v>3.5439186096191402</c:v>
                </c:pt>
                <c:pt idx="79">
                  <c:v>3.4824187755584699</c:v>
                </c:pt>
                <c:pt idx="80">
                  <c:v>3.4486389160156201</c:v>
                </c:pt>
                <c:pt idx="81">
                  <c:v>3.4106674194335902</c:v>
                </c:pt>
                <c:pt idx="82">
                  <c:v>3.38202905654907</c:v>
                </c:pt>
                <c:pt idx="83">
                  <c:v>3.3027825355529701</c:v>
                </c:pt>
                <c:pt idx="84">
                  <c:v>3.2867400646209699</c:v>
                </c:pt>
                <c:pt idx="85">
                  <c:v>3.2481217384338299</c:v>
                </c:pt>
                <c:pt idx="86">
                  <c:v>3.2132942676544101</c:v>
                </c:pt>
                <c:pt idx="87">
                  <c:v>3.16295313835144</c:v>
                </c:pt>
                <c:pt idx="88">
                  <c:v>3.1226837635040199</c:v>
                </c:pt>
                <c:pt idx="89">
                  <c:v>3.0865714550018302</c:v>
                </c:pt>
                <c:pt idx="90">
                  <c:v>3.0572090148925701</c:v>
                </c:pt>
                <c:pt idx="91">
                  <c:v>2.9874954223632799</c:v>
                </c:pt>
                <c:pt idx="92">
                  <c:v>2.96306300163269</c:v>
                </c:pt>
                <c:pt idx="93">
                  <c:v>2.9167709350585902</c:v>
                </c:pt>
                <c:pt idx="94">
                  <c:v>2.88224196434021</c:v>
                </c:pt>
                <c:pt idx="95">
                  <c:v>2.8490083217620801</c:v>
                </c:pt>
                <c:pt idx="96">
                  <c:v>2.7794380187988201</c:v>
                </c:pt>
                <c:pt idx="97">
                  <c:v>2.7556893825531001</c:v>
                </c:pt>
                <c:pt idx="98">
                  <c:v>2.73220515251159</c:v>
                </c:pt>
                <c:pt idx="99">
                  <c:v>2.6708855628967201</c:v>
                </c:pt>
                <c:pt idx="100">
                  <c:v>2.6286804676055899</c:v>
                </c:pt>
                <c:pt idx="101">
                  <c:v>2.5965325832366899</c:v>
                </c:pt>
                <c:pt idx="102">
                  <c:v>2.5728194713592498</c:v>
                </c:pt>
                <c:pt idx="103">
                  <c:v>2.4997520446777299</c:v>
                </c:pt>
                <c:pt idx="104">
                  <c:v>2.4518334865570002</c:v>
                </c:pt>
                <c:pt idx="105">
                  <c:v>2.44302058219909</c:v>
                </c:pt>
                <c:pt idx="106">
                  <c:v>2.4069230556488002</c:v>
                </c:pt>
                <c:pt idx="107">
                  <c:v>2.3267838954925502</c:v>
                </c:pt>
                <c:pt idx="108">
                  <c:v>2.2940864562988201</c:v>
                </c:pt>
                <c:pt idx="109">
                  <c:v>2.2894546985626198</c:v>
                </c:pt>
                <c:pt idx="110">
                  <c:v>2.2546501159667902</c:v>
                </c:pt>
                <c:pt idx="111">
                  <c:v>2.1732947826385498</c:v>
                </c:pt>
                <c:pt idx="112">
                  <c:v>2.1333024501800502</c:v>
                </c:pt>
                <c:pt idx="113">
                  <c:v>2.1154687404632502</c:v>
                </c:pt>
                <c:pt idx="114">
                  <c:v>2.0724313259124698</c:v>
                </c:pt>
                <c:pt idx="115">
                  <c:v>2.0032722949981601</c:v>
                </c:pt>
                <c:pt idx="116">
                  <c:v>1.9784249067306501</c:v>
                </c:pt>
                <c:pt idx="117">
                  <c:v>1.9475815296173</c:v>
                </c:pt>
                <c:pt idx="118">
                  <c:v>1.90831530094146</c:v>
                </c:pt>
                <c:pt idx="119">
                  <c:v>1.8500069379806501</c:v>
                </c:pt>
                <c:pt idx="120">
                  <c:v>1.82834780216217</c:v>
                </c:pt>
                <c:pt idx="121">
                  <c:v>1.7897987365722601</c:v>
                </c:pt>
                <c:pt idx="122">
                  <c:v>1.74308550357818</c:v>
                </c:pt>
                <c:pt idx="123">
                  <c:v>1.67554938793182</c:v>
                </c:pt>
                <c:pt idx="124">
                  <c:v>1.6542176008224401</c:v>
                </c:pt>
                <c:pt idx="125">
                  <c:v>1.61403119564056</c:v>
                </c:pt>
                <c:pt idx="126">
                  <c:v>1.5839385986328101</c:v>
                </c:pt>
                <c:pt idx="127">
                  <c:v>1.5275299549102701</c:v>
                </c:pt>
                <c:pt idx="128">
                  <c:v>1.50268638134002</c:v>
                </c:pt>
                <c:pt idx="129">
                  <c:v>1.46218490600585</c:v>
                </c:pt>
                <c:pt idx="130">
                  <c:v>1.4254776239395099</c:v>
                </c:pt>
                <c:pt idx="131">
                  <c:v>1.36117255687713</c:v>
                </c:pt>
                <c:pt idx="132">
                  <c:v>1.3215293884277299</c:v>
                </c:pt>
                <c:pt idx="133">
                  <c:v>1.29721295833587</c:v>
                </c:pt>
                <c:pt idx="134">
                  <c:v>1.25124824047088</c:v>
                </c:pt>
                <c:pt idx="135">
                  <c:v>1.1938186883926301</c:v>
                </c:pt>
                <c:pt idx="136">
                  <c:v>1.15678250789642</c:v>
                </c:pt>
                <c:pt idx="137">
                  <c:v>1.1289802789688099</c:v>
                </c:pt>
                <c:pt idx="138">
                  <c:v>1.1137436628341599</c:v>
                </c:pt>
                <c:pt idx="139">
                  <c:v>1.04587709903717</c:v>
                </c:pt>
                <c:pt idx="140">
                  <c:v>1.0064324140548699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C0-4B6F-99FB-3B32EB8737BA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descendentes_7'!$M$6:$M$146</c:f>
              <c:numCache>
                <c:formatCode>General</c:formatCode>
                <c:ptCount val="14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15.999000000000001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20.998999999999999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40.999000000000002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65.998999999999995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110.999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125.999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descendentes_7'!$P$6:$P$146</c:f>
              <c:numCache>
                <c:formatCode>General</c:formatCode>
                <c:ptCount val="141"/>
                <c:pt idx="0">
                  <c:v>6.5999999046325604</c:v>
                </c:pt>
                <c:pt idx="1">
                  <c:v>6.5999999046325604</c:v>
                </c:pt>
                <c:pt idx="2">
                  <c:v>6.5836672782897896</c:v>
                </c:pt>
                <c:pt idx="3">
                  <c:v>6.5428357124328604</c:v>
                </c:pt>
                <c:pt idx="4">
                  <c:v>6.5020041465759197</c:v>
                </c:pt>
                <c:pt idx="5">
                  <c:v>6.4611725807189897</c:v>
                </c:pt>
                <c:pt idx="6">
                  <c:v>6.4203410148620597</c:v>
                </c:pt>
                <c:pt idx="7">
                  <c:v>6.3795094490051198</c:v>
                </c:pt>
                <c:pt idx="8">
                  <c:v>6.3386778831481898</c:v>
                </c:pt>
                <c:pt idx="9">
                  <c:v>6.2978463172912598</c:v>
                </c:pt>
                <c:pt idx="10">
                  <c:v>6.25701475143432</c:v>
                </c:pt>
                <c:pt idx="11">
                  <c:v>6.2161831855773899</c:v>
                </c:pt>
                <c:pt idx="12">
                  <c:v>6.1753516197204501</c:v>
                </c:pt>
                <c:pt idx="13">
                  <c:v>6.1345200538635201</c:v>
                </c:pt>
                <c:pt idx="14">
                  <c:v>6.09368848800659</c:v>
                </c:pt>
                <c:pt idx="15">
                  <c:v>6.0528569221496502</c:v>
                </c:pt>
                <c:pt idx="16">
                  <c:v>6.0120253562927202</c:v>
                </c:pt>
                <c:pt idx="17">
                  <c:v>5.9711937904357901</c:v>
                </c:pt>
                <c:pt idx="18">
                  <c:v>5.9303622245788503</c:v>
                </c:pt>
                <c:pt idx="19">
                  <c:v>5.8895306587219203</c:v>
                </c:pt>
                <c:pt idx="20">
                  <c:v>5.8486990928649902</c:v>
                </c:pt>
                <c:pt idx="21">
                  <c:v>5.8078675270080504</c:v>
                </c:pt>
                <c:pt idx="22">
                  <c:v>5.7670359611511204</c:v>
                </c:pt>
                <c:pt idx="23">
                  <c:v>5.7262043952941797</c:v>
                </c:pt>
                <c:pt idx="24">
                  <c:v>5.6853728294372496</c:v>
                </c:pt>
                <c:pt idx="25">
                  <c:v>5.6445412635803196</c:v>
                </c:pt>
                <c:pt idx="26">
                  <c:v>5.6037096977233798</c:v>
                </c:pt>
                <c:pt idx="27">
                  <c:v>5.5628781318664497</c:v>
                </c:pt>
                <c:pt idx="28">
                  <c:v>5.5220465660095197</c:v>
                </c:pt>
                <c:pt idx="29">
                  <c:v>5.4812150001525799</c:v>
                </c:pt>
                <c:pt idx="30">
                  <c:v>5.4403834342956499</c:v>
                </c:pt>
                <c:pt idx="31">
                  <c:v>5.3995518684387198</c:v>
                </c:pt>
                <c:pt idx="32">
                  <c:v>5.35872030258178</c:v>
                </c:pt>
                <c:pt idx="33">
                  <c:v>5.31788873672485</c:v>
                </c:pt>
                <c:pt idx="34">
                  <c:v>5.2770571708679199</c:v>
                </c:pt>
                <c:pt idx="35">
                  <c:v>5.2362256050109801</c:v>
                </c:pt>
                <c:pt idx="36">
                  <c:v>5.1953940391540501</c:v>
                </c:pt>
                <c:pt idx="37">
                  <c:v>5.1545624732971103</c:v>
                </c:pt>
                <c:pt idx="38">
                  <c:v>5.1137309074401802</c:v>
                </c:pt>
                <c:pt idx="39">
                  <c:v>5.0728993415832502</c:v>
                </c:pt>
                <c:pt idx="40">
                  <c:v>5.0320677757263104</c:v>
                </c:pt>
                <c:pt idx="41">
                  <c:v>4.9912362098693803</c:v>
                </c:pt>
                <c:pt idx="42">
                  <c:v>4.9504046440124503</c:v>
                </c:pt>
                <c:pt idx="43">
                  <c:v>4.9095730781555096</c:v>
                </c:pt>
                <c:pt idx="44">
                  <c:v>4.8687415122985804</c:v>
                </c:pt>
                <c:pt idx="45">
                  <c:v>4.8279099464416504</c:v>
                </c:pt>
                <c:pt idx="46">
                  <c:v>4.7870783805847097</c:v>
                </c:pt>
                <c:pt idx="47">
                  <c:v>4.7462468147277797</c:v>
                </c:pt>
                <c:pt idx="48">
                  <c:v>4.7054152488708496</c:v>
                </c:pt>
                <c:pt idx="49">
                  <c:v>4.6645836830139098</c:v>
                </c:pt>
                <c:pt idx="50">
                  <c:v>4.6237521171569798</c:v>
                </c:pt>
                <c:pt idx="51">
                  <c:v>4.5829205513000399</c:v>
                </c:pt>
                <c:pt idx="52">
                  <c:v>4.5420889854431099</c:v>
                </c:pt>
                <c:pt idx="53">
                  <c:v>4.5012574195861799</c:v>
                </c:pt>
                <c:pt idx="54">
                  <c:v>4.4604258537292401</c:v>
                </c:pt>
                <c:pt idx="55">
                  <c:v>4.41959428787231</c:v>
                </c:pt>
                <c:pt idx="56">
                  <c:v>4.37876272201538</c:v>
                </c:pt>
                <c:pt idx="57">
                  <c:v>4.3379311561584402</c:v>
                </c:pt>
                <c:pt idx="58">
                  <c:v>4.2970995903015101</c:v>
                </c:pt>
                <c:pt idx="59">
                  <c:v>4.2562680244445801</c:v>
                </c:pt>
                <c:pt idx="60">
                  <c:v>4.2154364585876403</c:v>
                </c:pt>
                <c:pt idx="61">
                  <c:v>4.1746048927307102</c:v>
                </c:pt>
                <c:pt idx="62">
                  <c:v>4.1337733268737704</c:v>
                </c:pt>
                <c:pt idx="63">
                  <c:v>4.0929417610168404</c:v>
                </c:pt>
                <c:pt idx="64">
                  <c:v>4.0521101951599103</c:v>
                </c:pt>
                <c:pt idx="65">
                  <c:v>4.0112786293029696</c:v>
                </c:pt>
                <c:pt idx="66">
                  <c:v>3.9704451560974099</c:v>
                </c:pt>
                <c:pt idx="67">
                  <c:v>3.92961120605468</c:v>
                </c:pt>
                <c:pt idx="68">
                  <c:v>3.8887772560119598</c:v>
                </c:pt>
                <c:pt idx="69">
                  <c:v>3.8479433059692298</c:v>
                </c:pt>
                <c:pt idx="70">
                  <c:v>3.8071093559265101</c:v>
                </c:pt>
                <c:pt idx="71">
                  <c:v>3.7662754058837802</c:v>
                </c:pt>
                <c:pt idx="72">
                  <c:v>3.72544145584106</c:v>
                </c:pt>
                <c:pt idx="73">
                  <c:v>3.6846075057983398</c:v>
                </c:pt>
                <c:pt idx="74">
                  <c:v>3.6437735557556099</c:v>
                </c:pt>
                <c:pt idx="75">
                  <c:v>3.6029396057128902</c:v>
                </c:pt>
                <c:pt idx="76">
                  <c:v>3.5621056556701598</c:v>
                </c:pt>
                <c:pt idx="77">
                  <c:v>3.5212717056274401</c:v>
                </c:pt>
                <c:pt idx="78">
                  <c:v>3.4804377555847101</c:v>
                </c:pt>
                <c:pt idx="79">
                  <c:v>3.43960380554199</c:v>
                </c:pt>
                <c:pt idx="80">
                  <c:v>3.39876985549926</c:v>
                </c:pt>
                <c:pt idx="81">
                  <c:v>3.3579359054565399</c:v>
                </c:pt>
                <c:pt idx="82">
                  <c:v>3.3171019554138099</c:v>
                </c:pt>
                <c:pt idx="83">
                  <c:v>3.2762680053710902</c:v>
                </c:pt>
                <c:pt idx="84">
                  <c:v>3.2354340553283598</c:v>
                </c:pt>
                <c:pt idx="85">
                  <c:v>3.1946001052856401</c:v>
                </c:pt>
                <c:pt idx="86">
                  <c:v>3.1537661552429199</c:v>
                </c:pt>
                <c:pt idx="87">
                  <c:v>3.11293220520019</c:v>
                </c:pt>
                <c:pt idx="88">
                  <c:v>3.0720982551574698</c:v>
                </c:pt>
                <c:pt idx="89">
                  <c:v>3.0312643051147399</c:v>
                </c:pt>
                <c:pt idx="90">
                  <c:v>2.9904303550720202</c:v>
                </c:pt>
                <c:pt idx="91">
                  <c:v>2.9495964050292902</c:v>
                </c:pt>
                <c:pt idx="92">
                  <c:v>2.90876245498657</c:v>
                </c:pt>
                <c:pt idx="93">
                  <c:v>2.8679285049438401</c:v>
                </c:pt>
                <c:pt idx="94">
                  <c:v>2.8270945549011199</c:v>
                </c:pt>
                <c:pt idx="95">
                  <c:v>2.78626060485839</c:v>
                </c:pt>
                <c:pt idx="96">
                  <c:v>2.7454266548156698</c:v>
                </c:pt>
                <c:pt idx="97">
                  <c:v>2.7045927047729399</c:v>
                </c:pt>
                <c:pt idx="98">
                  <c:v>2.6637587547302202</c:v>
                </c:pt>
                <c:pt idx="99">
                  <c:v>2.6229248046875</c:v>
                </c:pt>
                <c:pt idx="100">
                  <c:v>2.5820908546447701</c:v>
                </c:pt>
                <c:pt idx="101">
                  <c:v>2.5412569046020499</c:v>
                </c:pt>
                <c:pt idx="102">
                  <c:v>2.50042295455932</c:v>
                </c:pt>
                <c:pt idx="103">
                  <c:v>2.4595890045165998</c:v>
                </c:pt>
                <c:pt idx="104">
                  <c:v>2.4187550544738698</c:v>
                </c:pt>
                <c:pt idx="105">
                  <c:v>2.3779211044311501</c:v>
                </c:pt>
                <c:pt idx="106">
                  <c:v>2.3370871543884202</c:v>
                </c:pt>
                <c:pt idx="107">
                  <c:v>2.2962532043457</c:v>
                </c:pt>
                <c:pt idx="108">
                  <c:v>2.2554192543029701</c:v>
                </c:pt>
                <c:pt idx="109">
                  <c:v>2.2145853042602499</c:v>
                </c:pt>
                <c:pt idx="110">
                  <c:v>2.17375135421752</c:v>
                </c:pt>
                <c:pt idx="111">
                  <c:v>2.1329174041747998</c:v>
                </c:pt>
                <c:pt idx="112">
                  <c:v>2.0920834541320801</c:v>
                </c:pt>
                <c:pt idx="113">
                  <c:v>2.0512495040893501</c:v>
                </c:pt>
                <c:pt idx="114">
                  <c:v>2.01041555404663</c:v>
                </c:pt>
                <c:pt idx="115">
                  <c:v>1.96958255767822</c:v>
                </c:pt>
                <c:pt idx="116">
                  <c:v>1.92874979972839</c:v>
                </c:pt>
                <c:pt idx="117">
                  <c:v>1.88791704177856</c:v>
                </c:pt>
                <c:pt idx="118">
                  <c:v>1.84708428382873</c:v>
                </c:pt>
                <c:pt idx="119">
                  <c:v>1.8062515258789</c:v>
                </c:pt>
                <c:pt idx="120">
                  <c:v>1.76541876792907</c:v>
                </c:pt>
                <c:pt idx="121">
                  <c:v>1.7245860099792401</c:v>
                </c:pt>
                <c:pt idx="122">
                  <c:v>1.6837532520294101</c:v>
                </c:pt>
                <c:pt idx="123">
                  <c:v>1.6429204940795801</c:v>
                </c:pt>
                <c:pt idx="124">
                  <c:v>1.6020877361297601</c:v>
                </c:pt>
                <c:pt idx="125">
                  <c:v>1.5612549781799301</c:v>
                </c:pt>
                <c:pt idx="126">
                  <c:v>1.5204222202301001</c:v>
                </c:pt>
                <c:pt idx="127">
                  <c:v>1.4795894622802701</c:v>
                </c:pt>
                <c:pt idx="128">
                  <c:v>1.4387567043304399</c:v>
                </c:pt>
                <c:pt idx="129">
                  <c:v>1.3979239463806099</c:v>
                </c:pt>
                <c:pt idx="130">
                  <c:v>1.3570911884307799</c:v>
                </c:pt>
                <c:pt idx="131">
                  <c:v>1.3162584304809499</c:v>
                </c:pt>
                <c:pt idx="132">
                  <c:v>1.2754256725311199</c:v>
                </c:pt>
                <c:pt idx="133">
                  <c:v>1.2345929145812899</c:v>
                </c:pt>
                <c:pt idx="134">
                  <c:v>1.19376015663146</c:v>
                </c:pt>
                <c:pt idx="135">
                  <c:v>1.15292739868164</c:v>
                </c:pt>
                <c:pt idx="136">
                  <c:v>1.11209464073181</c:v>
                </c:pt>
                <c:pt idx="137">
                  <c:v>1.07126188278198</c:v>
                </c:pt>
                <c:pt idx="138">
                  <c:v>1.03042912483215</c:v>
                </c:pt>
                <c:pt idx="139">
                  <c:v>1</c:v>
                </c:pt>
                <c:pt idx="14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C0-4B6F-99FB-3B32EB873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0224560"/>
        <c:axId val="880210960"/>
        <c:extLst/>
      </c:scatterChart>
      <c:valAx>
        <c:axId val="880224560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10960"/>
        <c:crosses val="autoZero"/>
        <c:crossBetween val="midCat"/>
      </c:valAx>
      <c:valAx>
        <c:axId val="880210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24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Planta Sunnorte: Rampas de velocidad de Descarga </a:t>
            </a:r>
            <a:r>
              <a:rPr lang="en-US" b="1" baseline="0">
                <a:solidFill>
                  <a:sysClr val="windowText" lastClr="000000"/>
                </a:solidFill>
              </a:rPr>
              <a:t>- 7%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Señal Medida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descendentes_7'!$Q$6:$Q$146</c:f>
              <c:numCache>
                <c:formatCode>General</c:formatCode>
                <c:ptCount val="14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20.998999999999999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50.999000000000002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85.998999999999995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95.998999999999995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125.999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130.999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descendentes_7'!$R$6:$R$146</c:f>
              <c:numCache>
                <c:formatCode>General</c:formatCode>
                <c:ptCount val="141"/>
                <c:pt idx="0">
                  <c:v>6.5751633644104004</c:v>
                </c:pt>
                <c:pt idx="1">
                  <c:v>6.5972795486450098</c:v>
                </c:pt>
                <c:pt idx="2">
                  <c:v>6.6027169227600098</c:v>
                </c:pt>
                <c:pt idx="3">
                  <c:v>6.5930886268615696</c:v>
                </c:pt>
                <c:pt idx="4">
                  <c:v>6.5633454322814897</c:v>
                </c:pt>
                <c:pt idx="5">
                  <c:v>6.5206613540649396</c:v>
                </c:pt>
                <c:pt idx="6">
                  <c:v>6.50555419921875</c:v>
                </c:pt>
                <c:pt idx="7">
                  <c:v>6.4256234169006303</c:v>
                </c:pt>
                <c:pt idx="8">
                  <c:v>6.39259576797485</c:v>
                </c:pt>
                <c:pt idx="9">
                  <c:v>6.3628358840942303</c:v>
                </c:pt>
                <c:pt idx="10">
                  <c:v>6.3202247619628897</c:v>
                </c:pt>
                <c:pt idx="11">
                  <c:v>6.27933597564697</c:v>
                </c:pt>
                <c:pt idx="12">
                  <c:v>6.2236223220825098</c:v>
                </c:pt>
                <c:pt idx="13">
                  <c:v>6.2018027305603001</c:v>
                </c:pt>
                <c:pt idx="14">
                  <c:v>6.1551489830017001</c:v>
                </c:pt>
                <c:pt idx="15">
                  <c:v>6.1028985977172798</c:v>
                </c:pt>
                <c:pt idx="16">
                  <c:v>6.05710744857788</c:v>
                </c:pt>
                <c:pt idx="17">
                  <c:v>6.03568410873413</c:v>
                </c:pt>
                <c:pt idx="18">
                  <c:v>6.0014505386352504</c:v>
                </c:pt>
                <c:pt idx="19">
                  <c:v>5.9328055381774902</c:v>
                </c:pt>
                <c:pt idx="20">
                  <c:v>5.8983893394470197</c:v>
                </c:pt>
                <c:pt idx="21">
                  <c:v>5.8746986389160103</c:v>
                </c:pt>
                <c:pt idx="22">
                  <c:v>5.8246569633483798</c:v>
                </c:pt>
                <c:pt idx="23">
                  <c:v>5.7732605934143004</c:v>
                </c:pt>
                <c:pt idx="24">
                  <c:v>5.7392039299011204</c:v>
                </c:pt>
                <c:pt idx="25">
                  <c:v>5.7067804336547798</c:v>
                </c:pt>
                <c:pt idx="26">
                  <c:v>5.6892585754394496</c:v>
                </c:pt>
                <c:pt idx="27">
                  <c:v>5.6121878623962402</c:v>
                </c:pt>
                <c:pt idx="28">
                  <c:v>5.5732436180114702</c:v>
                </c:pt>
                <c:pt idx="29">
                  <c:v>5.5327296257018999</c:v>
                </c:pt>
                <c:pt idx="30">
                  <c:v>5.5188918113708496</c:v>
                </c:pt>
                <c:pt idx="31">
                  <c:v>5.4658532142639098</c:v>
                </c:pt>
                <c:pt idx="32">
                  <c:v>5.4053416252136204</c:v>
                </c:pt>
                <c:pt idx="33">
                  <c:v>5.3644752502441397</c:v>
                </c:pt>
                <c:pt idx="34">
                  <c:v>5.3504738807678196</c:v>
                </c:pt>
                <c:pt idx="35">
                  <c:v>5.29290771484375</c:v>
                </c:pt>
                <c:pt idx="36">
                  <c:v>5.2508463859558097</c:v>
                </c:pt>
                <c:pt idx="37">
                  <c:v>5.2178854942321697</c:v>
                </c:pt>
                <c:pt idx="38">
                  <c:v>5.1664633750915501</c:v>
                </c:pt>
                <c:pt idx="39">
                  <c:v>5.1242537498474103</c:v>
                </c:pt>
                <c:pt idx="40">
                  <c:v>5.0902352333068803</c:v>
                </c:pt>
                <c:pt idx="41">
                  <c:v>5.0460076332092196</c:v>
                </c:pt>
                <c:pt idx="42">
                  <c:v>5.0306520462036097</c:v>
                </c:pt>
                <c:pt idx="43">
                  <c:v>4.9565539360046298</c:v>
                </c:pt>
                <c:pt idx="44">
                  <c:v>4.9248390197753897</c:v>
                </c:pt>
                <c:pt idx="45">
                  <c:v>4.89908695220947</c:v>
                </c:pt>
                <c:pt idx="46">
                  <c:v>4.8597078323364196</c:v>
                </c:pt>
                <c:pt idx="47">
                  <c:v>4.7957701683044398</c:v>
                </c:pt>
                <c:pt idx="48">
                  <c:v>4.7422394752502397</c:v>
                </c:pt>
                <c:pt idx="49">
                  <c:v>4.7235693931579501</c:v>
                </c:pt>
                <c:pt idx="50">
                  <c:v>4.69880819320678</c:v>
                </c:pt>
                <c:pt idx="51">
                  <c:v>4.6279664039611799</c:v>
                </c:pt>
                <c:pt idx="52">
                  <c:v>4.5868606567382804</c:v>
                </c:pt>
                <c:pt idx="53">
                  <c:v>4.5757431983947701</c:v>
                </c:pt>
                <c:pt idx="54">
                  <c:v>4.5280060768127397</c:v>
                </c:pt>
                <c:pt idx="55">
                  <c:v>4.4645190238952601</c:v>
                </c:pt>
                <c:pt idx="56">
                  <c:v>4.4497828483581499</c:v>
                </c:pt>
                <c:pt idx="57">
                  <c:v>4.4046492576599103</c:v>
                </c:pt>
                <c:pt idx="58">
                  <c:v>4.36620664596557</c:v>
                </c:pt>
                <c:pt idx="59">
                  <c:v>4.2950997352600098</c:v>
                </c:pt>
                <c:pt idx="60">
                  <c:v>4.2800483703613201</c:v>
                </c:pt>
                <c:pt idx="61">
                  <c:v>4.2483038902282697</c:v>
                </c:pt>
                <c:pt idx="62">
                  <c:v>4.2073397636413503</c:v>
                </c:pt>
                <c:pt idx="63">
                  <c:v>4.1379189491271902</c:v>
                </c:pt>
                <c:pt idx="64">
                  <c:v>4.1101737022399902</c:v>
                </c:pt>
                <c:pt idx="65">
                  <c:v>4.0726518630981401</c:v>
                </c:pt>
                <c:pt idx="66">
                  <c:v>4.03938388824462</c:v>
                </c:pt>
                <c:pt idx="67">
                  <c:v>3.9620323181152299</c:v>
                </c:pt>
                <c:pt idx="68">
                  <c:v>3.9522073268890301</c:v>
                </c:pt>
                <c:pt idx="69">
                  <c:v>3.9263207912445002</c:v>
                </c:pt>
                <c:pt idx="70">
                  <c:v>3.8671524524688698</c:v>
                </c:pt>
                <c:pt idx="71">
                  <c:v>3.8157944679260201</c:v>
                </c:pt>
                <c:pt idx="72">
                  <c:v>3.75665211677551</c:v>
                </c:pt>
                <c:pt idx="73">
                  <c:v>3.7466256618499698</c:v>
                </c:pt>
                <c:pt idx="74">
                  <c:v>3.7172813415527299</c:v>
                </c:pt>
                <c:pt idx="75">
                  <c:v>3.6678581237792902</c:v>
                </c:pt>
                <c:pt idx="76">
                  <c:v>3.6149101257324201</c:v>
                </c:pt>
                <c:pt idx="77">
                  <c:v>3.57708668708801</c:v>
                </c:pt>
                <c:pt idx="78">
                  <c:v>3.54686975479125</c:v>
                </c:pt>
                <c:pt idx="79">
                  <c:v>3.5002686977386399</c:v>
                </c:pt>
                <c:pt idx="80">
                  <c:v>3.4539802074432302</c:v>
                </c:pt>
                <c:pt idx="81">
                  <c:v>3.4146194458007799</c:v>
                </c:pt>
                <c:pt idx="82">
                  <c:v>3.3806831836700399</c:v>
                </c:pt>
                <c:pt idx="83">
                  <c:v>3.33050084114074</c:v>
                </c:pt>
                <c:pt idx="84">
                  <c:v>3.2928178310394198</c:v>
                </c:pt>
                <c:pt idx="85">
                  <c:v>3.2526834011077801</c:v>
                </c:pt>
                <c:pt idx="86">
                  <c:v>3.2362251281738201</c:v>
                </c:pt>
                <c:pt idx="87">
                  <c:v>3.1550507545471098</c:v>
                </c:pt>
                <c:pt idx="88">
                  <c:v>3.1286323070526101</c:v>
                </c:pt>
                <c:pt idx="89">
                  <c:v>3.0871605873107901</c:v>
                </c:pt>
                <c:pt idx="90">
                  <c:v>3.0606095790863002</c:v>
                </c:pt>
                <c:pt idx="91">
                  <c:v>3.01201939582824</c:v>
                </c:pt>
                <c:pt idx="92">
                  <c:v>2.9647910594940101</c:v>
                </c:pt>
                <c:pt idx="93">
                  <c:v>2.9282951354980402</c:v>
                </c:pt>
                <c:pt idx="94">
                  <c:v>2.8849868774414</c:v>
                </c:pt>
                <c:pt idx="95">
                  <c:v>2.8222076892852699</c:v>
                </c:pt>
                <c:pt idx="96">
                  <c:v>2.8044579029083199</c:v>
                </c:pt>
                <c:pt idx="97">
                  <c:v>2.7630310058593701</c:v>
                </c:pt>
                <c:pt idx="98">
                  <c:v>2.7381515502929599</c:v>
                </c:pt>
                <c:pt idx="99">
                  <c:v>2.67421126365661</c:v>
                </c:pt>
                <c:pt idx="100">
                  <c:v>2.6327483654022199</c:v>
                </c:pt>
                <c:pt idx="101">
                  <c:v>2.6025071144103999</c:v>
                </c:pt>
                <c:pt idx="102">
                  <c:v>2.5758812427520699</c:v>
                </c:pt>
                <c:pt idx="103">
                  <c:v>2.4970726966857901</c:v>
                </c:pt>
                <c:pt idx="104">
                  <c:v>2.4632492065429599</c:v>
                </c:pt>
                <c:pt idx="105">
                  <c:v>2.44773173332214</c:v>
                </c:pt>
                <c:pt idx="106">
                  <c:v>2.4127776622772199</c:v>
                </c:pt>
                <c:pt idx="107">
                  <c:v>2.3333556652068999</c:v>
                </c:pt>
                <c:pt idx="108">
                  <c:v>2.2937219142913801</c:v>
                </c:pt>
                <c:pt idx="109">
                  <c:v>2.2940590381622301</c:v>
                </c:pt>
                <c:pt idx="110">
                  <c:v>2.2558052539825399</c:v>
                </c:pt>
                <c:pt idx="111">
                  <c:v>2.1791083812713601</c:v>
                </c:pt>
                <c:pt idx="112">
                  <c:v>2.1383073329925502</c:v>
                </c:pt>
                <c:pt idx="113">
                  <c:v>2.1201469898223801</c:v>
                </c:pt>
                <c:pt idx="114">
                  <c:v>2.0764863491058301</c:v>
                </c:pt>
                <c:pt idx="115">
                  <c:v>2.00846266746521</c:v>
                </c:pt>
                <c:pt idx="116">
                  <c:v>1.9844741821289</c:v>
                </c:pt>
                <c:pt idx="117">
                  <c:v>1.94783782958984</c:v>
                </c:pt>
                <c:pt idx="118">
                  <c:v>1.91482388973236</c:v>
                </c:pt>
                <c:pt idx="119">
                  <c:v>1.8518265485763501</c:v>
                </c:pt>
                <c:pt idx="120">
                  <c:v>1.83173835277557</c:v>
                </c:pt>
                <c:pt idx="121">
                  <c:v>1.79068911075592</c:v>
                </c:pt>
                <c:pt idx="122">
                  <c:v>1.74967801570892</c:v>
                </c:pt>
                <c:pt idx="123">
                  <c:v>1.67716300487518</c:v>
                </c:pt>
                <c:pt idx="124">
                  <c:v>1.6578018665313701</c:v>
                </c:pt>
                <c:pt idx="125">
                  <c:v>1.61588895320892</c:v>
                </c:pt>
                <c:pt idx="126">
                  <c:v>1.5815063714980999</c:v>
                </c:pt>
                <c:pt idx="127">
                  <c:v>1.5218590497970499</c:v>
                </c:pt>
                <c:pt idx="128">
                  <c:v>1.50400006771087</c:v>
                </c:pt>
                <c:pt idx="129">
                  <c:v>1.4659080505371</c:v>
                </c:pt>
                <c:pt idx="130">
                  <c:v>1.4285682439803999</c:v>
                </c:pt>
                <c:pt idx="131">
                  <c:v>1.36838614940643</c:v>
                </c:pt>
                <c:pt idx="132">
                  <c:v>1.34678494930267</c:v>
                </c:pt>
                <c:pt idx="133">
                  <c:v>1.3008613586425699</c:v>
                </c:pt>
                <c:pt idx="134">
                  <c:v>1.24887931346893</c:v>
                </c:pt>
                <c:pt idx="135">
                  <c:v>1.1971687078475901</c:v>
                </c:pt>
                <c:pt idx="136">
                  <c:v>1.16253590583801</c:v>
                </c:pt>
                <c:pt idx="137">
                  <c:v>1.1338967084884599</c:v>
                </c:pt>
                <c:pt idx="138">
                  <c:v>1.0921982526779099</c:v>
                </c:pt>
                <c:pt idx="139">
                  <c:v>1.0478531122207599</c:v>
                </c:pt>
                <c:pt idx="140">
                  <c:v>1.01083600521087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68-46A7-9DEA-1655CD22A1F5}"/>
            </c:ext>
          </c:extLst>
        </c:ser>
        <c:ser>
          <c:idx val="1"/>
          <c:order val="1"/>
          <c:tx>
            <c:v>Señal de Referencia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'Reg_Escalones descendentes_7'!$Q$6:$Q$146</c:f>
              <c:numCache>
                <c:formatCode>General</c:formatCode>
                <c:ptCount val="14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20.998999999999999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50.999000000000002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85.998999999999995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95.998999999999995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125.999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130.999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'Reg_Escalones descendentes_7'!$T$6:$T$146</c:f>
              <c:numCache>
                <c:formatCode>General</c:formatCode>
                <c:ptCount val="141"/>
                <c:pt idx="0">
                  <c:v>6.5999999046325604</c:v>
                </c:pt>
                <c:pt idx="1">
                  <c:v>6.5999999046325604</c:v>
                </c:pt>
                <c:pt idx="2">
                  <c:v>6.5877504348754803</c:v>
                </c:pt>
                <c:pt idx="3">
                  <c:v>6.5469188690185502</c:v>
                </c:pt>
                <c:pt idx="4">
                  <c:v>6.5060873031616202</c:v>
                </c:pt>
                <c:pt idx="5">
                  <c:v>6.4652557373046804</c:v>
                </c:pt>
                <c:pt idx="6">
                  <c:v>6.4244241714477504</c:v>
                </c:pt>
                <c:pt idx="7">
                  <c:v>6.3835926055908203</c:v>
                </c:pt>
                <c:pt idx="8">
                  <c:v>6.3427610397338796</c:v>
                </c:pt>
                <c:pt idx="9">
                  <c:v>6.3019294738769496</c:v>
                </c:pt>
                <c:pt idx="10">
                  <c:v>6.2610979080200098</c:v>
                </c:pt>
                <c:pt idx="11">
                  <c:v>6.2202663421630797</c:v>
                </c:pt>
                <c:pt idx="12">
                  <c:v>6.1794347763061497</c:v>
                </c:pt>
                <c:pt idx="13">
                  <c:v>6.1386032104492099</c:v>
                </c:pt>
                <c:pt idx="14">
                  <c:v>6.0977716445922798</c:v>
                </c:pt>
                <c:pt idx="15">
                  <c:v>6.0569400787353498</c:v>
                </c:pt>
                <c:pt idx="16">
                  <c:v>6.01610851287841</c:v>
                </c:pt>
                <c:pt idx="17">
                  <c:v>5.9752769470214799</c:v>
                </c:pt>
                <c:pt idx="18">
                  <c:v>5.9344453811645499</c:v>
                </c:pt>
                <c:pt idx="19">
                  <c:v>5.8936138153076101</c:v>
                </c:pt>
                <c:pt idx="20">
                  <c:v>5.85278224945068</c:v>
                </c:pt>
                <c:pt idx="21">
                  <c:v>5.81195068359375</c:v>
                </c:pt>
                <c:pt idx="22">
                  <c:v>5.7711191177368102</c:v>
                </c:pt>
                <c:pt idx="23">
                  <c:v>5.7302875518798801</c:v>
                </c:pt>
                <c:pt idx="24">
                  <c:v>5.6894559860229403</c:v>
                </c:pt>
                <c:pt idx="25">
                  <c:v>5.6486244201660103</c:v>
                </c:pt>
                <c:pt idx="26">
                  <c:v>5.6077928543090803</c:v>
                </c:pt>
                <c:pt idx="27">
                  <c:v>5.5669612884521396</c:v>
                </c:pt>
                <c:pt idx="28">
                  <c:v>5.5261297225952104</c:v>
                </c:pt>
                <c:pt idx="29">
                  <c:v>5.4852981567382804</c:v>
                </c:pt>
                <c:pt idx="30">
                  <c:v>5.4444665908813397</c:v>
                </c:pt>
                <c:pt idx="31">
                  <c:v>5.4036350250244096</c:v>
                </c:pt>
                <c:pt idx="32">
                  <c:v>5.3628034591674796</c:v>
                </c:pt>
                <c:pt idx="33">
                  <c:v>5.3219718933105398</c:v>
                </c:pt>
                <c:pt idx="34">
                  <c:v>5.2811403274536097</c:v>
                </c:pt>
                <c:pt idx="35">
                  <c:v>5.2403087615966797</c:v>
                </c:pt>
                <c:pt idx="36">
                  <c:v>5.1994771957397399</c:v>
                </c:pt>
                <c:pt idx="37">
                  <c:v>5.1586456298828098</c:v>
                </c:pt>
                <c:pt idx="38">
                  <c:v>5.11781406402587</c:v>
                </c:pt>
                <c:pt idx="39">
                  <c:v>5.07698249816894</c:v>
                </c:pt>
                <c:pt idx="40">
                  <c:v>5.0361509323120099</c:v>
                </c:pt>
                <c:pt idx="41">
                  <c:v>4.9953193664550701</c:v>
                </c:pt>
                <c:pt idx="42">
                  <c:v>4.9544878005981401</c:v>
                </c:pt>
                <c:pt idx="43">
                  <c:v>4.91365623474121</c:v>
                </c:pt>
                <c:pt idx="44">
                  <c:v>4.8728246688842702</c:v>
                </c:pt>
                <c:pt idx="45">
                  <c:v>4.8319931030273402</c:v>
                </c:pt>
                <c:pt idx="46">
                  <c:v>4.7911615371704102</c:v>
                </c:pt>
                <c:pt idx="47">
                  <c:v>4.7503299713134703</c:v>
                </c:pt>
                <c:pt idx="48">
                  <c:v>4.7094984054565403</c:v>
                </c:pt>
                <c:pt idx="49">
                  <c:v>4.6686668395995996</c:v>
                </c:pt>
                <c:pt idx="50">
                  <c:v>4.6278352737426696</c:v>
                </c:pt>
                <c:pt idx="51">
                  <c:v>4.5870037078857404</c:v>
                </c:pt>
                <c:pt idx="52">
                  <c:v>4.5461721420287997</c:v>
                </c:pt>
                <c:pt idx="53">
                  <c:v>4.5053405761718697</c:v>
                </c:pt>
                <c:pt idx="54">
                  <c:v>4.4645090103149396</c:v>
                </c:pt>
                <c:pt idx="55">
                  <c:v>4.4236774444579998</c:v>
                </c:pt>
                <c:pt idx="56">
                  <c:v>4.3828458786010698</c:v>
                </c:pt>
                <c:pt idx="57">
                  <c:v>4.3420143127441397</c:v>
                </c:pt>
                <c:pt idx="58">
                  <c:v>4.3011827468871999</c:v>
                </c:pt>
                <c:pt idx="59">
                  <c:v>4.2603511810302699</c:v>
                </c:pt>
                <c:pt idx="60">
                  <c:v>4.2195196151733398</c:v>
                </c:pt>
                <c:pt idx="61">
                  <c:v>4.1786880493164</c:v>
                </c:pt>
                <c:pt idx="62">
                  <c:v>4.13785648345947</c:v>
                </c:pt>
                <c:pt idx="63">
                  <c:v>4.0970249176025302</c:v>
                </c:pt>
                <c:pt idx="64">
                  <c:v>4.0561933517456001</c:v>
                </c:pt>
                <c:pt idx="65">
                  <c:v>4.0153617858886701</c:v>
                </c:pt>
                <c:pt idx="66">
                  <c:v>3.9745285511016801</c:v>
                </c:pt>
                <c:pt idx="67">
                  <c:v>3.93369460105896</c:v>
                </c:pt>
                <c:pt idx="68">
                  <c:v>3.89286065101623</c:v>
                </c:pt>
                <c:pt idx="69">
                  <c:v>3.8520267009735099</c:v>
                </c:pt>
                <c:pt idx="70">
                  <c:v>3.8111927509307799</c:v>
                </c:pt>
                <c:pt idx="71">
                  <c:v>3.7703588008880602</c:v>
                </c:pt>
                <c:pt idx="72">
                  <c:v>3.7295248508453298</c:v>
                </c:pt>
                <c:pt idx="73">
                  <c:v>3.6886909008026101</c:v>
                </c:pt>
                <c:pt idx="74">
                  <c:v>3.6478569507598801</c:v>
                </c:pt>
                <c:pt idx="75">
                  <c:v>3.60702300071716</c:v>
                </c:pt>
                <c:pt idx="76">
                  <c:v>3.56618905067443</c:v>
                </c:pt>
                <c:pt idx="77">
                  <c:v>3.5253551006317099</c:v>
                </c:pt>
                <c:pt idx="78">
                  <c:v>3.4845211505889799</c:v>
                </c:pt>
                <c:pt idx="79">
                  <c:v>3.4436872005462602</c:v>
                </c:pt>
                <c:pt idx="80">
                  <c:v>3.40285325050354</c:v>
                </c:pt>
                <c:pt idx="81">
                  <c:v>3.3620193004608101</c:v>
                </c:pt>
                <c:pt idx="82">
                  <c:v>3.3211853504180899</c:v>
                </c:pt>
                <c:pt idx="83">
                  <c:v>3.28035140037536</c:v>
                </c:pt>
                <c:pt idx="84">
                  <c:v>3.2395174503326398</c:v>
                </c:pt>
                <c:pt idx="85">
                  <c:v>3.1986835002899099</c:v>
                </c:pt>
                <c:pt idx="86">
                  <c:v>3.1578495502471902</c:v>
                </c:pt>
                <c:pt idx="87">
                  <c:v>3.1170156002044598</c:v>
                </c:pt>
                <c:pt idx="88">
                  <c:v>3.0761816501617401</c:v>
                </c:pt>
                <c:pt idx="89">
                  <c:v>3.0353477001190101</c:v>
                </c:pt>
                <c:pt idx="90">
                  <c:v>2.9945137500762899</c:v>
                </c:pt>
                <c:pt idx="91">
                  <c:v>2.95367980003356</c:v>
                </c:pt>
                <c:pt idx="92">
                  <c:v>2.9128458499908398</c:v>
                </c:pt>
                <c:pt idx="93">
                  <c:v>2.8720118999481201</c:v>
                </c:pt>
                <c:pt idx="94">
                  <c:v>2.8311779499053902</c:v>
                </c:pt>
                <c:pt idx="95">
                  <c:v>2.79034399986267</c:v>
                </c:pt>
                <c:pt idx="96">
                  <c:v>2.7495100498199401</c:v>
                </c:pt>
                <c:pt idx="97">
                  <c:v>2.7086760997772199</c:v>
                </c:pt>
                <c:pt idx="98">
                  <c:v>2.66784214973449</c:v>
                </c:pt>
                <c:pt idx="99">
                  <c:v>2.6270081996917698</c:v>
                </c:pt>
                <c:pt idx="100">
                  <c:v>2.5861742496490399</c:v>
                </c:pt>
                <c:pt idx="101">
                  <c:v>2.5453402996063201</c:v>
                </c:pt>
                <c:pt idx="102">
                  <c:v>2.5045063495635902</c:v>
                </c:pt>
                <c:pt idx="103">
                  <c:v>2.46367239952087</c:v>
                </c:pt>
                <c:pt idx="104">
                  <c:v>2.4228384494781401</c:v>
                </c:pt>
                <c:pt idx="105">
                  <c:v>2.3820044994354199</c:v>
                </c:pt>
                <c:pt idx="106">
                  <c:v>2.3411705493927002</c:v>
                </c:pt>
                <c:pt idx="107">
                  <c:v>2.3003365993499698</c:v>
                </c:pt>
                <c:pt idx="108">
                  <c:v>2.2595026493072501</c:v>
                </c:pt>
                <c:pt idx="109">
                  <c:v>2.2186686992645201</c:v>
                </c:pt>
                <c:pt idx="110">
                  <c:v>2.1778347492218</c:v>
                </c:pt>
                <c:pt idx="111">
                  <c:v>2.13700079917907</c:v>
                </c:pt>
                <c:pt idx="112">
                  <c:v>2.0961668491363499</c:v>
                </c:pt>
                <c:pt idx="113">
                  <c:v>2.0553328990936199</c:v>
                </c:pt>
                <c:pt idx="114">
                  <c:v>2.0144989490509002</c:v>
                </c:pt>
                <c:pt idx="115">
                  <c:v>1.9736658334732</c:v>
                </c:pt>
                <c:pt idx="116">
                  <c:v>1.93283307552337</c:v>
                </c:pt>
                <c:pt idx="117">
                  <c:v>1.89200031757354</c:v>
                </c:pt>
                <c:pt idx="118">
                  <c:v>1.85116755962371</c:v>
                </c:pt>
                <c:pt idx="119">
                  <c:v>1.8103348016738801</c:v>
                </c:pt>
                <c:pt idx="120">
                  <c:v>1.7695020437240601</c:v>
                </c:pt>
                <c:pt idx="121">
                  <c:v>1.7286692857742301</c:v>
                </c:pt>
                <c:pt idx="122">
                  <c:v>1.6878365278244001</c:v>
                </c:pt>
                <c:pt idx="123">
                  <c:v>1.6470037698745701</c:v>
                </c:pt>
                <c:pt idx="124">
                  <c:v>1.6061710119247401</c:v>
                </c:pt>
                <c:pt idx="125">
                  <c:v>1.5653382539749101</c:v>
                </c:pt>
                <c:pt idx="126">
                  <c:v>1.5245054960250799</c:v>
                </c:pt>
                <c:pt idx="127">
                  <c:v>1.4836727380752499</c:v>
                </c:pt>
                <c:pt idx="128">
                  <c:v>1.4428399801254199</c:v>
                </c:pt>
                <c:pt idx="129">
                  <c:v>1.4020072221755899</c:v>
                </c:pt>
                <c:pt idx="130">
                  <c:v>1.3611744642257599</c:v>
                </c:pt>
                <c:pt idx="131">
                  <c:v>1.3203417062759399</c:v>
                </c:pt>
                <c:pt idx="132">
                  <c:v>1.27950894832611</c:v>
                </c:pt>
                <c:pt idx="133">
                  <c:v>1.23867619037628</c:v>
                </c:pt>
                <c:pt idx="134">
                  <c:v>1.19784343242645</c:v>
                </c:pt>
                <c:pt idx="135">
                  <c:v>1.15701067447662</c:v>
                </c:pt>
                <c:pt idx="136">
                  <c:v>1.11617791652679</c:v>
                </c:pt>
                <c:pt idx="137">
                  <c:v>1.07534515857696</c:v>
                </c:pt>
                <c:pt idx="138">
                  <c:v>1.03451240062713</c:v>
                </c:pt>
                <c:pt idx="139">
                  <c:v>1</c:v>
                </c:pt>
                <c:pt idx="14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68-46A7-9DEA-1655CD22A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0212048"/>
        <c:axId val="880201168"/>
        <c:extLst/>
      </c:scatterChart>
      <c:valAx>
        <c:axId val="88021204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01168"/>
        <c:crosses val="autoZero"/>
        <c:crossBetween val="midCat"/>
      </c:valAx>
      <c:valAx>
        <c:axId val="88020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[MW]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212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24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19-465F-A4A2-0EBEB4A45175}"/>
                </c:ext>
              </c:extLst>
            </c:dLbl>
            <c:dLbl>
              <c:idx val="115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19-465F-A4A2-0EBEB4A4517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'Rampas 7%'!$CM$3:$CM$143</c:f>
              <c:numCache>
                <c:formatCode>General</c:formatCode>
                <c:ptCount val="141"/>
                <c:pt idx="0">
                  <c:v>0</c:v>
                </c:pt>
                <c:pt idx="1">
                  <c:v>0.999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5.9989999999999997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10.999000000000001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20.998999999999999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30.998999999999999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40.999000000000002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70.998999999999995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80.998999999999995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85.998999999999995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100.999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105.999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110.999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115.999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120.999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135.999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'Rampas 7%'!$CP$3:$CP$143</c:f>
              <c:numCache>
                <c:formatCode>General</c:formatCode>
                <c:ptCount val="141"/>
                <c:pt idx="0">
                  <c:v>6.5898256301879803</c:v>
                </c:pt>
                <c:pt idx="1">
                  <c:v>6.6093835830688397</c:v>
                </c:pt>
                <c:pt idx="2">
                  <c:v>6.5857920646667401</c:v>
                </c:pt>
                <c:pt idx="3">
                  <c:v>6.5908403396606401</c:v>
                </c:pt>
                <c:pt idx="4">
                  <c:v>6.5759177207946697</c:v>
                </c:pt>
                <c:pt idx="5">
                  <c:v>6.5079455375671298</c:v>
                </c:pt>
                <c:pt idx="6">
                  <c:v>6.52013731002807</c:v>
                </c:pt>
                <c:pt idx="7">
                  <c:v>6.41941165924072</c:v>
                </c:pt>
                <c:pt idx="8">
                  <c:v>6.3838562965393004</c:v>
                </c:pt>
                <c:pt idx="9">
                  <c:v>6.3029451370239196</c:v>
                </c:pt>
                <c:pt idx="10">
                  <c:v>6.3114390373229901</c:v>
                </c:pt>
                <c:pt idx="11">
                  <c:v>6.2778968811035103</c:v>
                </c:pt>
                <c:pt idx="12">
                  <c:v>6.2564024925231898</c:v>
                </c:pt>
                <c:pt idx="13">
                  <c:v>6.2030653953552202</c:v>
                </c:pt>
                <c:pt idx="14">
                  <c:v>6.1583886146545401</c:v>
                </c:pt>
                <c:pt idx="15">
                  <c:v>6.0954103469848597</c:v>
                </c:pt>
                <c:pt idx="16">
                  <c:v>6.0701327323913503</c:v>
                </c:pt>
                <c:pt idx="17">
                  <c:v>6.0282325744628897</c:v>
                </c:pt>
                <c:pt idx="18">
                  <c:v>6.0157752037048304</c:v>
                </c:pt>
                <c:pt idx="19">
                  <c:v>5.9371552467346103</c:v>
                </c:pt>
                <c:pt idx="20">
                  <c:v>5.89017486572265</c:v>
                </c:pt>
                <c:pt idx="21">
                  <c:v>5.8618783950805602</c:v>
                </c:pt>
                <c:pt idx="22">
                  <c:v>5.8203010559081996</c:v>
                </c:pt>
                <c:pt idx="23">
                  <c:v>5.7728562355041504</c:v>
                </c:pt>
                <c:pt idx="24">
                  <c:v>5.7324838638305602</c:v>
                </c:pt>
                <c:pt idx="25">
                  <c:v>5.69510746002197</c:v>
                </c:pt>
                <c:pt idx="26">
                  <c:v>5.6679673194885201</c:v>
                </c:pt>
                <c:pt idx="27">
                  <c:v>5.5960297584533603</c:v>
                </c:pt>
                <c:pt idx="28">
                  <c:v>5.5302557945251403</c:v>
                </c:pt>
                <c:pt idx="29">
                  <c:v>5.5549035072326598</c:v>
                </c:pt>
                <c:pt idx="30">
                  <c:v>5.5228333473205504</c:v>
                </c:pt>
                <c:pt idx="31">
                  <c:v>5.4694914817809996</c:v>
                </c:pt>
                <c:pt idx="32">
                  <c:v>5.3977885246276802</c:v>
                </c:pt>
                <c:pt idx="33">
                  <c:v>5.3824386596679599</c:v>
                </c:pt>
                <c:pt idx="34">
                  <c:v>5.3421683311462402</c:v>
                </c:pt>
                <c:pt idx="35">
                  <c:v>5.2590517997741699</c:v>
                </c:pt>
                <c:pt idx="36">
                  <c:v>5.2721276283264098</c:v>
                </c:pt>
                <c:pt idx="37">
                  <c:v>5.2248344421386701</c:v>
                </c:pt>
                <c:pt idx="38">
                  <c:v>5.1821250915527299</c:v>
                </c:pt>
                <c:pt idx="39">
                  <c:v>5.1218276023864702</c:v>
                </c:pt>
                <c:pt idx="40">
                  <c:v>5.0816378593444798</c:v>
                </c:pt>
                <c:pt idx="41">
                  <c:v>5.0611405372619602</c:v>
                </c:pt>
                <c:pt idx="42">
                  <c:v>5.0160880088806099</c:v>
                </c:pt>
                <c:pt idx="43">
                  <c:v>4.9549384117126403</c:v>
                </c:pt>
                <c:pt idx="44">
                  <c:v>4.9238657951354901</c:v>
                </c:pt>
                <c:pt idx="45">
                  <c:v>4.8960480690002397</c:v>
                </c:pt>
                <c:pt idx="46">
                  <c:v>4.8604178428649902</c:v>
                </c:pt>
                <c:pt idx="47">
                  <c:v>4.7917046546936</c:v>
                </c:pt>
                <c:pt idx="48">
                  <c:v>4.7376894950866699</c:v>
                </c:pt>
                <c:pt idx="49">
                  <c:v>4.7264428138732901</c:v>
                </c:pt>
                <c:pt idx="50">
                  <c:v>4.6954813003540004</c:v>
                </c:pt>
                <c:pt idx="51">
                  <c:v>4.6342315673828098</c:v>
                </c:pt>
                <c:pt idx="52">
                  <c:v>4.5501227378845197</c:v>
                </c:pt>
                <c:pt idx="53">
                  <c:v>4.5652961730956996</c:v>
                </c:pt>
                <c:pt idx="54">
                  <c:v>4.5338501930236799</c:v>
                </c:pt>
                <c:pt idx="55">
                  <c:v>4.4688401222229004</c:v>
                </c:pt>
                <c:pt idx="56">
                  <c:v>4.4249277114868102</c:v>
                </c:pt>
                <c:pt idx="57">
                  <c:v>4.4047036170959402</c:v>
                </c:pt>
                <c:pt idx="58">
                  <c:v>4.3609671592712402</c:v>
                </c:pt>
                <c:pt idx="59">
                  <c:v>4.2948489189147896</c:v>
                </c:pt>
                <c:pt idx="60">
                  <c:v>4.2791571617126403</c:v>
                </c:pt>
                <c:pt idx="61">
                  <c:v>4.2467041015625</c:v>
                </c:pt>
                <c:pt idx="62">
                  <c:v>4.21673583984375</c:v>
                </c:pt>
                <c:pt idx="63">
                  <c:v>4.1604208946228001</c:v>
                </c:pt>
                <c:pt idx="64">
                  <c:v>4.0877966880798304</c:v>
                </c:pt>
                <c:pt idx="65">
                  <c:v>4.0515375137329102</c:v>
                </c:pt>
                <c:pt idx="66">
                  <c:v>4.0253725051879803</c:v>
                </c:pt>
                <c:pt idx="67">
                  <c:v>3.9657599925994802</c:v>
                </c:pt>
                <c:pt idx="68">
                  <c:v>3.9492409229278498</c:v>
                </c:pt>
                <c:pt idx="69">
                  <c:v>3.9023575782775799</c:v>
                </c:pt>
                <c:pt idx="70">
                  <c:v>3.8758964538574201</c:v>
                </c:pt>
                <c:pt idx="71">
                  <c:v>3.8224608898162802</c:v>
                </c:pt>
                <c:pt idx="72">
                  <c:v>3.7797303199768</c:v>
                </c:pt>
                <c:pt idx="73">
                  <c:v>3.7437722682952801</c:v>
                </c:pt>
                <c:pt idx="74">
                  <c:v>3.70761942863464</c:v>
                </c:pt>
                <c:pt idx="75">
                  <c:v>3.6483743190765301</c:v>
                </c:pt>
                <c:pt idx="76">
                  <c:v>3.60973048210144</c:v>
                </c:pt>
                <c:pt idx="77">
                  <c:v>3.57511901855468</c:v>
                </c:pt>
                <c:pt idx="78">
                  <c:v>3.5433831214904701</c:v>
                </c:pt>
                <c:pt idx="79">
                  <c:v>3.5013549327850302</c:v>
                </c:pt>
                <c:pt idx="80">
                  <c:v>3.4493713378906201</c:v>
                </c:pt>
                <c:pt idx="81">
                  <c:v>3.4156188964843701</c:v>
                </c:pt>
                <c:pt idx="82">
                  <c:v>3.3771438598632799</c:v>
                </c:pt>
                <c:pt idx="83">
                  <c:v>3.3192863464355402</c:v>
                </c:pt>
                <c:pt idx="84">
                  <c:v>3.2921509742736799</c:v>
                </c:pt>
                <c:pt idx="85">
                  <c:v>3.2452576160430899</c:v>
                </c:pt>
                <c:pt idx="86">
                  <c:v>3.2139420509338299</c:v>
                </c:pt>
                <c:pt idx="87">
                  <c:v>3.1605033874511701</c:v>
                </c:pt>
                <c:pt idx="88">
                  <c:v>3.1190109252929599</c:v>
                </c:pt>
                <c:pt idx="89">
                  <c:v>3.0851311683654701</c:v>
                </c:pt>
                <c:pt idx="90">
                  <c:v>3.0552184581756499</c:v>
                </c:pt>
                <c:pt idx="91">
                  <c:v>2.9956803321838299</c:v>
                </c:pt>
                <c:pt idx="92">
                  <c:v>2.9614334106445299</c:v>
                </c:pt>
                <c:pt idx="93">
                  <c:v>2.9161231517791699</c:v>
                </c:pt>
                <c:pt idx="94">
                  <c:v>2.8918328285217201</c:v>
                </c:pt>
                <c:pt idx="95">
                  <c:v>2.8216178417205802</c:v>
                </c:pt>
                <c:pt idx="96">
                  <c:v>2.7915947437286301</c:v>
                </c:pt>
                <c:pt idx="97">
                  <c:v>2.7705452442169101</c:v>
                </c:pt>
                <c:pt idx="98">
                  <c:v>2.7272813320159899</c:v>
                </c:pt>
                <c:pt idx="99">
                  <c:v>2.66034483909606</c:v>
                </c:pt>
                <c:pt idx="100">
                  <c:v>2.6413345336914</c:v>
                </c:pt>
                <c:pt idx="101">
                  <c:v>2.5916550159454301</c:v>
                </c:pt>
                <c:pt idx="102">
                  <c:v>2.5693786144256499</c:v>
                </c:pt>
                <c:pt idx="103">
                  <c:v>2.4932198524475</c:v>
                </c:pt>
                <c:pt idx="104">
                  <c:v>2.4549546241760201</c:v>
                </c:pt>
                <c:pt idx="105">
                  <c:v>2.4515862464904701</c:v>
                </c:pt>
                <c:pt idx="106">
                  <c:v>2.4078507423400799</c:v>
                </c:pt>
                <c:pt idx="107">
                  <c:v>2.32621002197265</c:v>
                </c:pt>
                <c:pt idx="108">
                  <c:v>2.3010468482971098</c:v>
                </c:pt>
                <c:pt idx="109">
                  <c:v>2.2883172035217201</c:v>
                </c:pt>
                <c:pt idx="110">
                  <c:v>2.2517457008361799</c:v>
                </c:pt>
                <c:pt idx="111">
                  <c:v>2.1854209899902299</c:v>
                </c:pt>
                <c:pt idx="112">
                  <c:v>2.1352882385253902</c:v>
                </c:pt>
                <c:pt idx="113">
                  <c:v>2.0915946960449201</c:v>
                </c:pt>
                <c:pt idx="114">
                  <c:v>2.0816009044647199</c:v>
                </c:pt>
                <c:pt idx="115">
                  <c:v>2.0045249462127601</c:v>
                </c:pt>
                <c:pt idx="116">
                  <c:v>1.9792565107345499</c:v>
                </c:pt>
                <c:pt idx="117">
                  <c:v>1.9495719671249301</c:v>
                </c:pt>
                <c:pt idx="118">
                  <c:v>1.9098732471466</c:v>
                </c:pt>
                <c:pt idx="119">
                  <c:v>1.8511558771133401</c:v>
                </c:pt>
                <c:pt idx="120">
                  <c:v>1.8132294416427599</c:v>
                </c:pt>
                <c:pt idx="121">
                  <c:v>1.7893028259277299</c:v>
                </c:pt>
                <c:pt idx="122">
                  <c:v>1.74531638622283</c:v>
                </c:pt>
                <c:pt idx="123">
                  <c:v>1.6771599054336499</c:v>
                </c:pt>
                <c:pt idx="124">
                  <c:v>1.6577614545822099</c:v>
                </c:pt>
                <c:pt idx="125">
                  <c:v>1.61197662353515</c:v>
                </c:pt>
                <c:pt idx="126">
                  <c:v>1.57793653011322</c:v>
                </c:pt>
                <c:pt idx="127">
                  <c:v>1.52170181274414</c:v>
                </c:pt>
                <c:pt idx="128">
                  <c:v>1.4939498901367101</c:v>
                </c:pt>
                <c:pt idx="129">
                  <c:v>1.4649749994277901</c:v>
                </c:pt>
                <c:pt idx="130">
                  <c:v>1.4277695417404099</c:v>
                </c:pt>
                <c:pt idx="131">
                  <c:v>1.37042319774627</c:v>
                </c:pt>
                <c:pt idx="132">
                  <c:v>1.3128632307052599</c:v>
                </c:pt>
                <c:pt idx="133">
                  <c:v>1.3029098510742101</c:v>
                </c:pt>
                <c:pt idx="134">
                  <c:v>1.2420173883438099</c:v>
                </c:pt>
                <c:pt idx="135">
                  <c:v>1.1883033514022801</c:v>
                </c:pt>
                <c:pt idx="136">
                  <c:v>1.1690444946289</c:v>
                </c:pt>
                <c:pt idx="137">
                  <c:v>1.13066637516021</c:v>
                </c:pt>
                <c:pt idx="138">
                  <c:v>1.11722719669342</c:v>
                </c:pt>
                <c:pt idx="139">
                  <c:v>1.0491303205490099</c:v>
                </c:pt>
                <c:pt idx="140">
                  <c:v>1.00841832160949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819-465F-A4A2-0EBEB4A45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616400"/>
        <c:axId val="1504616944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'Rampas 7%'!$CM$3:$CM$143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0.999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5.9989999999999997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10.999000000000001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20.998999999999999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30.998999999999999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40.999000000000002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60.999000000000002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70.998999999999995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80.998999999999995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85.998999999999995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90.998999999999995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100.999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105.999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110.999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115.999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120.999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126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131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135.999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'Rampas 7%'!$CN$3:$CN$143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6.5999999046325604</c:v>
                      </c:pt>
                      <c:pt idx="1">
                        <c:v>6.5999999046325604</c:v>
                      </c:pt>
                      <c:pt idx="2">
                        <c:v>6.5836672782897896</c:v>
                      </c:pt>
                      <c:pt idx="3">
                        <c:v>6.5428357124328604</c:v>
                      </c:pt>
                      <c:pt idx="4">
                        <c:v>6.5020041465759197</c:v>
                      </c:pt>
                      <c:pt idx="5">
                        <c:v>6.4611725807189897</c:v>
                      </c:pt>
                      <c:pt idx="6">
                        <c:v>6.4203410148620597</c:v>
                      </c:pt>
                      <c:pt idx="7">
                        <c:v>6.3795094490051198</c:v>
                      </c:pt>
                      <c:pt idx="8">
                        <c:v>6.3386778831481898</c:v>
                      </c:pt>
                      <c:pt idx="9">
                        <c:v>6.2978463172912598</c:v>
                      </c:pt>
                      <c:pt idx="10">
                        <c:v>6.25701475143432</c:v>
                      </c:pt>
                      <c:pt idx="11">
                        <c:v>6.2161831855773899</c:v>
                      </c:pt>
                      <c:pt idx="12">
                        <c:v>6.1753516197204501</c:v>
                      </c:pt>
                      <c:pt idx="13">
                        <c:v>6.1345200538635201</c:v>
                      </c:pt>
                      <c:pt idx="14">
                        <c:v>6.09368848800659</c:v>
                      </c:pt>
                      <c:pt idx="15">
                        <c:v>6.0528569221496502</c:v>
                      </c:pt>
                      <c:pt idx="16">
                        <c:v>6.0120253562927202</c:v>
                      </c:pt>
                      <c:pt idx="17">
                        <c:v>5.9711937904357901</c:v>
                      </c:pt>
                      <c:pt idx="18">
                        <c:v>5.9303622245788503</c:v>
                      </c:pt>
                      <c:pt idx="19">
                        <c:v>5.8895306587219203</c:v>
                      </c:pt>
                      <c:pt idx="20">
                        <c:v>5.8486990928649902</c:v>
                      </c:pt>
                      <c:pt idx="21">
                        <c:v>5.8078675270080504</c:v>
                      </c:pt>
                      <c:pt idx="22">
                        <c:v>5.7670359611511204</c:v>
                      </c:pt>
                      <c:pt idx="23">
                        <c:v>5.7262043952941797</c:v>
                      </c:pt>
                      <c:pt idx="24">
                        <c:v>5.6853728294372496</c:v>
                      </c:pt>
                      <c:pt idx="25">
                        <c:v>5.6445412635803196</c:v>
                      </c:pt>
                      <c:pt idx="26">
                        <c:v>5.6037096977233798</c:v>
                      </c:pt>
                      <c:pt idx="27">
                        <c:v>5.5628781318664497</c:v>
                      </c:pt>
                      <c:pt idx="28">
                        <c:v>5.5220465660095197</c:v>
                      </c:pt>
                      <c:pt idx="29">
                        <c:v>5.4812150001525799</c:v>
                      </c:pt>
                      <c:pt idx="30">
                        <c:v>5.4403834342956499</c:v>
                      </c:pt>
                      <c:pt idx="31">
                        <c:v>5.3995518684387198</c:v>
                      </c:pt>
                      <c:pt idx="32">
                        <c:v>5.35872030258178</c:v>
                      </c:pt>
                      <c:pt idx="33">
                        <c:v>5.31788873672485</c:v>
                      </c:pt>
                      <c:pt idx="34">
                        <c:v>5.2770571708679199</c:v>
                      </c:pt>
                      <c:pt idx="35">
                        <c:v>5.2362256050109801</c:v>
                      </c:pt>
                      <c:pt idx="36">
                        <c:v>5.1953940391540501</c:v>
                      </c:pt>
                      <c:pt idx="37">
                        <c:v>5.1545624732971103</c:v>
                      </c:pt>
                      <c:pt idx="38">
                        <c:v>5.1137309074401802</c:v>
                      </c:pt>
                      <c:pt idx="39">
                        <c:v>5.0728993415832502</c:v>
                      </c:pt>
                      <c:pt idx="40">
                        <c:v>5.0320677757263104</c:v>
                      </c:pt>
                      <c:pt idx="41">
                        <c:v>4.9912362098693803</c:v>
                      </c:pt>
                      <c:pt idx="42">
                        <c:v>4.9504046440124503</c:v>
                      </c:pt>
                      <c:pt idx="43">
                        <c:v>4.9095730781555096</c:v>
                      </c:pt>
                      <c:pt idx="44">
                        <c:v>4.8687415122985804</c:v>
                      </c:pt>
                      <c:pt idx="45">
                        <c:v>4.8279099464416504</c:v>
                      </c:pt>
                      <c:pt idx="46">
                        <c:v>4.7870783805847097</c:v>
                      </c:pt>
                      <c:pt idx="47">
                        <c:v>4.7462468147277797</c:v>
                      </c:pt>
                      <c:pt idx="48">
                        <c:v>4.7054152488708496</c:v>
                      </c:pt>
                      <c:pt idx="49">
                        <c:v>4.6645836830139098</c:v>
                      </c:pt>
                      <c:pt idx="50">
                        <c:v>4.6237521171569798</c:v>
                      </c:pt>
                      <c:pt idx="51">
                        <c:v>4.5829205513000399</c:v>
                      </c:pt>
                      <c:pt idx="52">
                        <c:v>4.5420889854431099</c:v>
                      </c:pt>
                      <c:pt idx="53">
                        <c:v>4.5012574195861799</c:v>
                      </c:pt>
                      <c:pt idx="54">
                        <c:v>4.4604258537292401</c:v>
                      </c:pt>
                      <c:pt idx="55">
                        <c:v>4.41959428787231</c:v>
                      </c:pt>
                      <c:pt idx="56">
                        <c:v>4.37876272201538</c:v>
                      </c:pt>
                      <c:pt idx="57">
                        <c:v>4.3379311561584402</c:v>
                      </c:pt>
                      <c:pt idx="58">
                        <c:v>4.2970995903015101</c:v>
                      </c:pt>
                      <c:pt idx="59">
                        <c:v>4.2562680244445801</c:v>
                      </c:pt>
                      <c:pt idx="60">
                        <c:v>4.2154364585876403</c:v>
                      </c:pt>
                      <c:pt idx="61">
                        <c:v>4.1746048927307102</c:v>
                      </c:pt>
                      <c:pt idx="62">
                        <c:v>4.1337733268737704</c:v>
                      </c:pt>
                      <c:pt idx="63">
                        <c:v>4.0929417610168404</c:v>
                      </c:pt>
                      <c:pt idx="64">
                        <c:v>4.0521101951599103</c:v>
                      </c:pt>
                      <c:pt idx="65">
                        <c:v>4.0112786293029696</c:v>
                      </c:pt>
                      <c:pt idx="66">
                        <c:v>3.9704451560974099</c:v>
                      </c:pt>
                      <c:pt idx="67">
                        <c:v>3.92961120605468</c:v>
                      </c:pt>
                      <c:pt idx="68">
                        <c:v>3.8887772560119598</c:v>
                      </c:pt>
                      <c:pt idx="69">
                        <c:v>3.8479433059692298</c:v>
                      </c:pt>
                      <c:pt idx="70">
                        <c:v>3.8071093559265101</c:v>
                      </c:pt>
                      <c:pt idx="71">
                        <c:v>3.7662754058837802</c:v>
                      </c:pt>
                      <c:pt idx="72">
                        <c:v>3.72544145584106</c:v>
                      </c:pt>
                      <c:pt idx="73">
                        <c:v>3.6846075057983398</c:v>
                      </c:pt>
                      <c:pt idx="74">
                        <c:v>3.6437735557556099</c:v>
                      </c:pt>
                      <c:pt idx="75">
                        <c:v>3.6029396057128902</c:v>
                      </c:pt>
                      <c:pt idx="76">
                        <c:v>3.5621056556701598</c:v>
                      </c:pt>
                      <c:pt idx="77">
                        <c:v>3.5212717056274401</c:v>
                      </c:pt>
                      <c:pt idx="78">
                        <c:v>3.4804377555847101</c:v>
                      </c:pt>
                      <c:pt idx="79">
                        <c:v>3.43960380554199</c:v>
                      </c:pt>
                      <c:pt idx="80">
                        <c:v>3.39876985549926</c:v>
                      </c:pt>
                      <c:pt idx="81">
                        <c:v>3.3579359054565399</c:v>
                      </c:pt>
                      <c:pt idx="82">
                        <c:v>3.3171019554138099</c:v>
                      </c:pt>
                      <c:pt idx="83">
                        <c:v>3.2762680053710902</c:v>
                      </c:pt>
                      <c:pt idx="84">
                        <c:v>3.2354340553283598</c:v>
                      </c:pt>
                      <c:pt idx="85">
                        <c:v>3.1946001052856401</c:v>
                      </c:pt>
                      <c:pt idx="86">
                        <c:v>3.1537661552429199</c:v>
                      </c:pt>
                      <c:pt idx="87">
                        <c:v>3.11293220520019</c:v>
                      </c:pt>
                      <c:pt idx="88">
                        <c:v>3.0720982551574698</c:v>
                      </c:pt>
                      <c:pt idx="89">
                        <c:v>3.0312643051147399</c:v>
                      </c:pt>
                      <c:pt idx="90">
                        <c:v>2.9904303550720202</c:v>
                      </c:pt>
                      <c:pt idx="91">
                        <c:v>2.9495964050292902</c:v>
                      </c:pt>
                      <c:pt idx="92">
                        <c:v>2.90876245498657</c:v>
                      </c:pt>
                      <c:pt idx="93">
                        <c:v>2.8679285049438401</c:v>
                      </c:pt>
                      <c:pt idx="94">
                        <c:v>2.8270945549011199</c:v>
                      </c:pt>
                      <c:pt idx="95">
                        <c:v>2.78626060485839</c:v>
                      </c:pt>
                      <c:pt idx="96">
                        <c:v>2.7454266548156698</c:v>
                      </c:pt>
                      <c:pt idx="97">
                        <c:v>2.7045927047729399</c:v>
                      </c:pt>
                      <c:pt idx="98">
                        <c:v>2.6637587547302202</c:v>
                      </c:pt>
                      <c:pt idx="99">
                        <c:v>2.6229248046875</c:v>
                      </c:pt>
                      <c:pt idx="100">
                        <c:v>2.5820908546447701</c:v>
                      </c:pt>
                      <c:pt idx="101">
                        <c:v>2.5412569046020499</c:v>
                      </c:pt>
                      <c:pt idx="102">
                        <c:v>2.50042295455932</c:v>
                      </c:pt>
                      <c:pt idx="103">
                        <c:v>2.4595890045165998</c:v>
                      </c:pt>
                      <c:pt idx="104">
                        <c:v>2.4187550544738698</c:v>
                      </c:pt>
                      <c:pt idx="105">
                        <c:v>2.3779211044311501</c:v>
                      </c:pt>
                      <c:pt idx="106">
                        <c:v>2.3370871543884202</c:v>
                      </c:pt>
                      <c:pt idx="107">
                        <c:v>2.2962532043457</c:v>
                      </c:pt>
                      <c:pt idx="108">
                        <c:v>2.2554192543029701</c:v>
                      </c:pt>
                      <c:pt idx="109">
                        <c:v>2.2145853042602499</c:v>
                      </c:pt>
                      <c:pt idx="110">
                        <c:v>2.17375135421752</c:v>
                      </c:pt>
                      <c:pt idx="111">
                        <c:v>2.1329174041747998</c:v>
                      </c:pt>
                      <c:pt idx="112">
                        <c:v>2.0920834541320801</c:v>
                      </c:pt>
                      <c:pt idx="113">
                        <c:v>2.0512495040893501</c:v>
                      </c:pt>
                      <c:pt idx="114">
                        <c:v>2.01041555404663</c:v>
                      </c:pt>
                      <c:pt idx="115">
                        <c:v>1.96958255767822</c:v>
                      </c:pt>
                      <c:pt idx="116">
                        <c:v>1.92874979972839</c:v>
                      </c:pt>
                      <c:pt idx="117">
                        <c:v>1.88791704177856</c:v>
                      </c:pt>
                      <c:pt idx="118">
                        <c:v>1.84708428382873</c:v>
                      </c:pt>
                      <c:pt idx="119">
                        <c:v>1.8062515258789</c:v>
                      </c:pt>
                      <c:pt idx="120">
                        <c:v>1.76541876792907</c:v>
                      </c:pt>
                      <c:pt idx="121">
                        <c:v>1.7245860099792401</c:v>
                      </c:pt>
                      <c:pt idx="122">
                        <c:v>1.6837532520294101</c:v>
                      </c:pt>
                      <c:pt idx="123">
                        <c:v>1.6429204940795801</c:v>
                      </c:pt>
                      <c:pt idx="124">
                        <c:v>1.6020877361297601</c:v>
                      </c:pt>
                      <c:pt idx="125">
                        <c:v>1.5612549781799301</c:v>
                      </c:pt>
                      <c:pt idx="126">
                        <c:v>1.5204222202301001</c:v>
                      </c:pt>
                      <c:pt idx="127">
                        <c:v>1.4795894622802701</c:v>
                      </c:pt>
                      <c:pt idx="128">
                        <c:v>1.4387567043304399</c:v>
                      </c:pt>
                      <c:pt idx="129">
                        <c:v>1.3979239463806099</c:v>
                      </c:pt>
                      <c:pt idx="130">
                        <c:v>1.3570911884307799</c:v>
                      </c:pt>
                      <c:pt idx="131">
                        <c:v>1.3162584304809499</c:v>
                      </c:pt>
                      <c:pt idx="132">
                        <c:v>1.2754256725311199</c:v>
                      </c:pt>
                      <c:pt idx="133">
                        <c:v>1.2345929145812899</c:v>
                      </c:pt>
                      <c:pt idx="134">
                        <c:v>1.19376015663146</c:v>
                      </c:pt>
                      <c:pt idx="135">
                        <c:v>1.15292739868164</c:v>
                      </c:pt>
                      <c:pt idx="136">
                        <c:v>1.11209464073181</c:v>
                      </c:pt>
                      <c:pt idx="137">
                        <c:v>1.07126188278198</c:v>
                      </c:pt>
                      <c:pt idx="138">
                        <c:v>1.03042912483215</c:v>
                      </c:pt>
                      <c:pt idx="139">
                        <c:v>1</c:v>
                      </c:pt>
                      <c:pt idx="140">
                        <c:v>1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4819-465F-A4A2-0EBEB4A45175}"/>
                  </c:ext>
                </c:extLst>
              </c15:ser>
            </c15:filteredScatterSeries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7%'!$CM$3:$CM$143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0.999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5.9989999999999997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10.999000000000001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20.998999999999999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30.998999999999999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40.999000000000002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60.999000000000002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70.998999999999995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80.998999999999995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85.998999999999995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90.998999999999995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100.999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105.999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110.999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115.999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120.999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126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131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135.999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7%'!$CO$3:$CO$143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6.6757135391235298</c:v>
                      </c:pt>
                      <c:pt idx="1">
                        <c:v>6.6736278533935502</c:v>
                      </c:pt>
                      <c:pt idx="2">
                        <c:v>6.6748065948486301</c:v>
                      </c:pt>
                      <c:pt idx="3">
                        <c:v>6.6458010673522896</c:v>
                      </c:pt>
                      <c:pt idx="4">
                        <c:v>6.5960288047790501</c:v>
                      </c:pt>
                      <c:pt idx="5">
                        <c:v>6.5561614036559996</c:v>
                      </c:pt>
                      <c:pt idx="6">
                        <c:v>6.48852443695068</c:v>
                      </c:pt>
                      <c:pt idx="7">
                        <c:v>6.4555735588073704</c:v>
                      </c:pt>
                      <c:pt idx="8">
                        <c:v>6.41184377670288</c:v>
                      </c:pt>
                      <c:pt idx="9">
                        <c:v>6.4201936721801696</c:v>
                      </c:pt>
                      <c:pt idx="10">
                        <c:v>6.40213918685913</c:v>
                      </c:pt>
                      <c:pt idx="11">
                        <c:v>6.3516135215759197</c:v>
                      </c:pt>
                      <c:pt idx="12">
                        <c:v>6.3086948394775302</c:v>
                      </c:pt>
                      <c:pt idx="13">
                        <c:v>6.2473983764648402</c:v>
                      </c:pt>
                      <c:pt idx="14">
                        <c:v>6.2031359672546298</c:v>
                      </c:pt>
                      <c:pt idx="15">
                        <c:v>6.1698141098022399</c:v>
                      </c:pt>
                      <c:pt idx="16">
                        <c:v>6.11759281158447</c:v>
                      </c:pt>
                      <c:pt idx="17">
                        <c:v>6.0645542144775302</c:v>
                      </c:pt>
                      <c:pt idx="18">
                        <c:v>6.0041594505309996</c:v>
                      </c:pt>
                      <c:pt idx="19">
                        <c:v>5.9601254463195801</c:v>
                      </c:pt>
                      <c:pt idx="20">
                        <c:v>5.9190979003906197</c:v>
                      </c:pt>
                      <c:pt idx="21">
                        <c:v>5.8834605216979901</c:v>
                      </c:pt>
                      <c:pt idx="22">
                        <c:v>5.8389101028442303</c:v>
                      </c:pt>
                      <c:pt idx="23">
                        <c:v>5.8006401062011701</c:v>
                      </c:pt>
                      <c:pt idx="24">
                        <c:v>5.7619757652282697</c:v>
                      </c:pt>
                      <c:pt idx="25">
                        <c:v>5.72725009918212</c:v>
                      </c:pt>
                      <c:pt idx="26">
                        <c:v>5.6816449165344203</c:v>
                      </c:pt>
                      <c:pt idx="27">
                        <c:v>5.63700151443481</c:v>
                      </c:pt>
                      <c:pt idx="28">
                        <c:v>5.6362881660461399</c:v>
                      </c:pt>
                      <c:pt idx="29">
                        <c:v>5.5872220993041903</c:v>
                      </c:pt>
                      <c:pt idx="30">
                        <c:v>5.5254883766174299</c:v>
                      </c:pt>
                      <c:pt idx="31">
                        <c:v>5.4761567115783603</c:v>
                      </c:pt>
                      <c:pt idx="32">
                        <c:v>5.4295639991760201</c:v>
                      </c:pt>
                      <c:pt idx="33">
                        <c:v>5.3832798004150302</c:v>
                      </c:pt>
                      <c:pt idx="34">
                        <c:v>5.3371658325195304</c:v>
                      </c:pt>
                      <c:pt idx="35">
                        <c:v>5.3086180686950604</c:v>
                      </c:pt>
                      <c:pt idx="36">
                        <c:v>5.2659635543823198</c:v>
                      </c:pt>
                      <c:pt idx="37">
                        <c:v>5.2169718742370597</c:v>
                      </c:pt>
                      <c:pt idx="38">
                        <c:v>5.17006111145019</c:v>
                      </c:pt>
                      <c:pt idx="39">
                        <c:v>5.1356687545776296</c:v>
                      </c:pt>
                      <c:pt idx="40">
                        <c:v>5.0987219810485804</c:v>
                      </c:pt>
                      <c:pt idx="41">
                        <c:v>5.0486469268798801</c:v>
                      </c:pt>
                      <c:pt idx="42">
                        <c:v>5.00494289398193</c:v>
                      </c:pt>
                      <c:pt idx="43">
                        <c:v>4.9651703834533603</c:v>
                      </c:pt>
                      <c:pt idx="44">
                        <c:v>4.9271354675292898</c:v>
                      </c:pt>
                      <c:pt idx="45">
                        <c:v>4.8755359649658203</c:v>
                      </c:pt>
                      <c:pt idx="46">
                        <c:v>4.8262071609496999</c:v>
                      </c:pt>
                      <c:pt idx="47">
                        <c:v>4.79211378097534</c:v>
                      </c:pt>
                      <c:pt idx="48">
                        <c:v>4.75707960128784</c:v>
                      </c:pt>
                      <c:pt idx="49">
                        <c:v>4.7173829078674299</c:v>
                      </c:pt>
                      <c:pt idx="50">
                        <c:v>4.6689581871032697</c:v>
                      </c:pt>
                      <c:pt idx="51">
                        <c:v>4.6261181831359801</c:v>
                      </c:pt>
                      <c:pt idx="52">
                        <c:v>4.6059818267822203</c:v>
                      </c:pt>
                      <c:pt idx="53">
                        <c:v>4.5705184936523402</c:v>
                      </c:pt>
                      <c:pt idx="54">
                        <c:v>4.5255360603332502</c:v>
                      </c:pt>
                      <c:pt idx="55">
                        <c:v>4.4678497314453098</c:v>
                      </c:pt>
                      <c:pt idx="56">
                        <c:v>4.4288678169250399</c:v>
                      </c:pt>
                      <c:pt idx="57">
                        <c:v>4.3806877136230398</c:v>
                      </c:pt>
                      <c:pt idx="58">
                        <c:v>4.3377094268798801</c:v>
                      </c:pt>
                      <c:pt idx="59">
                        <c:v>4.3089523315429599</c:v>
                      </c:pt>
                      <c:pt idx="60">
                        <c:v>4.2634401321411097</c:v>
                      </c:pt>
                      <c:pt idx="61">
                        <c:v>4.2140803337097097</c:v>
                      </c:pt>
                      <c:pt idx="62">
                        <c:v>4.1566991806030202</c:v>
                      </c:pt>
                      <c:pt idx="63">
                        <c:v>4.1078615188598597</c:v>
                      </c:pt>
                      <c:pt idx="64">
                        <c:v>4.0755600929260201</c:v>
                      </c:pt>
                      <c:pt idx="65">
                        <c:v>4.0413851737976003</c:v>
                      </c:pt>
                      <c:pt idx="66">
                        <c:v>4.0077185630798304</c:v>
                      </c:pt>
                      <c:pt idx="67">
                        <c:v>3.9696359634399401</c:v>
                      </c:pt>
                      <c:pt idx="68">
                        <c:v>3.9290404319763099</c:v>
                      </c:pt>
                      <c:pt idx="69">
                        <c:v>3.8899044990539502</c:v>
                      </c:pt>
                      <c:pt idx="70">
                        <c:v>3.8441469669342001</c:v>
                      </c:pt>
                      <c:pt idx="71">
                        <c:v>3.8067164421081499</c:v>
                      </c:pt>
                      <c:pt idx="72">
                        <c:v>3.7633755207061701</c:v>
                      </c:pt>
                      <c:pt idx="73">
                        <c:v>3.7178509235382</c:v>
                      </c:pt>
                      <c:pt idx="74">
                        <c:v>3.67726278305053</c:v>
                      </c:pt>
                      <c:pt idx="75">
                        <c:v>3.6390826702117902</c:v>
                      </c:pt>
                      <c:pt idx="76">
                        <c:v>3.59471106529235</c:v>
                      </c:pt>
                      <c:pt idx="77">
                        <c:v>3.55805444717407</c:v>
                      </c:pt>
                      <c:pt idx="78">
                        <c:v>3.51640725135803</c:v>
                      </c:pt>
                      <c:pt idx="79">
                        <c:v>3.4761040210723801</c:v>
                      </c:pt>
                      <c:pt idx="80">
                        <c:v>3.4280991554260201</c:v>
                      </c:pt>
                      <c:pt idx="81">
                        <c:v>3.3845725059509202</c:v>
                      </c:pt>
                      <c:pt idx="82">
                        <c:v>3.3455455303192099</c:v>
                      </c:pt>
                      <c:pt idx="83">
                        <c:v>3.3169760704040501</c:v>
                      </c:pt>
                      <c:pt idx="84">
                        <c:v>3.2701432704925502</c:v>
                      </c:pt>
                      <c:pt idx="85">
                        <c:v>3.23043584823608</c:v>
                      </c:pt>
                      <c:pt idx="86">
                        <c:v>3.19005179405212</c:v>
                      </c:pt>
                      <c:pt idx="87">
                        <c:v>3.1423935890197701</c:v>
                      </c:pt>
                      <c:pt idx="88">
                        <c:v>3.1045956611633301</c:v>
                      </c:pt>
                      <c:pt idx="89">
                        <c:v>3.0641014575958199</c:v>
                      </c:pt>
                      <c:pt idx="90">
                        <c:v>3.0235311985015798</c:v>
                      </c:pt>
                      <c:pt idx="91">
                        <c:v>2.9809391498565598</c:v>
                      </c:pt>
                      <c:pt idx="92">
                        <c:v>2.93876957893371</c:v>
                      </c:pt>
                      <c:pt idx="93">
                        <c:v>2.900390625</c:v>
                      </c:pt>
                      <c:pt idx="94">
                        <c:v>2.8562378883361799</c:v>
                      </c:pt>
                      <c:pt idx="95">
                        <c:v>2.82156157493591</c:v>
                      </c:pt>
                      <c:pt idx="96">
                        <c:v>2.7852022647857599</c:v>
                      </c:pt>
                      <c:pt idx="97">
                        <c:v>2.7379672527313201</c:v>
                      </c:pt>
                      <c:pt idx="98">
                        <c:v>2.6952595710754301</c:v>
                      </c:pt>
                      <c:pt idx="99">
                        <c:v>2.6551232337951598</c:v>
                      </c:pt>
                      <c:pt idx="100">
                        <c:v>2.6095826625823899</c:v>
                      </c:pt>
                      <c:pt idx="101">
                        <c:v>2.56971931457519</c:v>
                      </c:pt>
                      <c:pt idx="102">
                        <c:v>2.5231971740722599</c:v>
                      </c:pt>
                      <c:pt idx="103">
                        <c:v>2.4843142032623202</c:v>
                      </c:pt>
                      <c:pt idx="104">
                        <c:v>2.45316338539123</c:v>
                      </c:pt>
                      <c:pt idx="105">
                        <c:v>2.4039852619171098</c:v>
                      </c:pt>
                      <c:pt idx="106">
                        <c:v>2.3546276092529199</c:v>
                      </c:pt>
                      <c:pt idx="107">
                        <c:v>2.3244981765746999</c:v>
                      </c:pt>
                      <c:pt idx="108">
                        <c:v>2.2894513607025102</c:v>
                      </c:pt>
                      <c:pt idx="109">
                        <c:v>2.24044609069824</c:v>
                      </c:pt>
                      <c:pt idx="110">
                        <c:v>2.1860790252685498</c:v>
                      </c:pt>
                      <c:pt idx="111">
                        <c:v>2.1432509422302202</c:v>
                      </c:pt>
                      <c:pt idx="112">
                        <c:v>2.1063258647918701</c:v>
                      </c:pt>
                      <c:pt idx="113">
                        <c:v>2.07570028305053</c:v>
                      </c:pt>
                      <c:pt idx="114">
                        <c:v>2.0286772251129102</c:v>
                      </c:pt>
                      <c:pt idx="115">
                        <c:v>1.99389743804931</c:v>
                      </c:pt>
                      <c:pt idx="116">
                        <c:v>1.95652198791503</c:v>
                      </c:pt>
                      <c:pt idx="117">
                        <c:v>1.91140961647033</c:v>
                      </c:pt>
                      <c:pt idx="118">
                        <c:v>1.86958539485931</c:v>
                      </c:pt>
                      <c:pt idx="119">
                        <c:v>1.82487416267395</c:v>
                      </c:pt>
                      <c:pt idx="120">
                        <c:v>1.78349292278289</c:v>
                      </c:pt>
                      <c:pt idx="121">
                        <c:v>1.7371674776077199</c:v>
                      </c:pt>
                      <c:pt idx="122">
                        <c:v>1.6958359479904099</c:v>
                      </c:pt>
                      <c:pt idx="123">
                        <c:v>1.6568638086318901</c:v>
                      </c:pt>
                      <c:pt idx="124">
                        <c:v>1.6176273822784399</c:v>
                      </c:pt>
                      <c:pt idx="125">
                        <c:v>1.57656669616699</c:v>
                      </c:pt>
                      <c:pt idx="126">
                        <c:v>1.5388697385787899</c:v>
                      </c:pt>
                      <c:pt idx="127">
                        <c:v>1.5029280185699401</c:v>
                      </c:pt>
                      <c:pt idx="128">
                        <c:v>1.45799779891967</c:v>
                      </c:pt>
                      <c:pt idx="129">
                        <c:v>1.40947377681732</c:v>
                      </c:pt>
                      <c:pt idx="130">
                        <c:v>1.36028444766998</c:v>
                      </c:pt>
                      <c:pt idx="131">
                        <c:v>1.32036173343658</c:v>
                      </c:pt>
                      <c:pt idx="132">
                        <c:v>1.28193700313568</c:v>
                      </c:pt>
                      <c:pt idx="133">
                        <c:v>1.2362418174743599</c:v>
                      </c:pt>
                      <c:pt idx="134">
                        <c:v>1.20307993888854</c:v>
                      </c:pt>
                      <c:pt idx="135">
                        <c:v>1.17985534667968</c:v>
                      </c:pt>
                      <c:pt idx="136">
                        <c:v>1.1381742954254099</c:v>
                      </c:pt>
                      <c:pt idx="137">
                        <c:v>1.0951558351516699</c:v>
                      </c:pt>
                      <c:pt idx="138">
                        <c:v>1.0365297794342001</c:v>
                      </c:pt>
                      <c:pt idx="139">
                        <c:v>1.0013960599899201</c:v>
                      </c:pt>
                      <c:pt idx="140">
                        <c:v>0.98177188634872403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819-465F-A4A2-0EBEB4A45175}"/>
                  </c:ext>
                </c:extLst>
              </c15:ser>
            </c15:filteredScatterSeries>
          </c:ext>
        </c:extLst>
      </c:scatterChart>
      <c:valAx>
        <c:axId val="1504616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616944"/>
        <c:crosses val="autoZero"/>
        <c:crossBetween val="midCat"/>
      </c:valAx>
      <c:valAx>
        <c:axId val="150461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616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49-463A-AC81-C85FB52536D3}"/>
                </c:ext>
              </c:extLst>
            </c:dLbl>
            <c:dLbl>
              <c:idx val="113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9-463A-AC81-C85FB52536D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'Rampas 7%'!$DA$3:$DA$143</c:f>
              <c:numCache>
                <c:formatCode>General</c:formatCode>
                <c:ptCount val="14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5.9989999999999997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10.999000000000001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15.999000000000001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30.998999999999999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35.999000000000002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40.999000000000002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45.999000000000002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50.999000000000002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75.998999999999995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80.998999999999995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95.998999999999995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110.999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125.999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135.999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'Rampas 7%'!$DD$3:$DD$143</c:f>
              <c:numCache>
                <c:formatCode>General</c:formatCode>
                <c:ptCount val="141"/>
                <c:pt idx="0">
                  <c:v>6.5777010917663503</c:v>
                </c:pt>
                <c:pt idx="1">
                  <c:v>6.61515045166015</c:v>
                </c:pt>
                <c:pt idx="2">
                  <c:v>6.5980629920959402</c:v>
                </c:pt>
                <c:pt idx="3">
                  <c:v>6.5958771705627397</c:v>
                </c:pt>
                <c:pt idx="4">
                  <c:v>6.5621714591979901</c:v>
                </c:pt>
                <c:pt idx="5">
                  <c:v>6.51397705078125</c:v>
                </c:pt>
                <c:pt idx="6">
                  <c:v>6.5028100013732901</c:v>
                </c:pt>
                <c:pt idx="7">
                  <c:v>6.4157557487487704</c:v>
                </c:pt>
                <c:pt idx="8">
                  <c:v>6.3877868652343697</c:v>
                </c:pt>
                <c:pt idx="9">
                  <c:v>6.3547029495239196</c:v>
                </c:pt>
                <c:pt idx="10">
                  <c:v>6.31372022628784</c:v>
                </c:pt>
                <c:pt idx="11">
                  <c:v>6.2665228843688903</c:v>
                </c:pt>
                <c:pt idx="12">
                  <c:v>6.2162833213806099</c:v>
                </c:pt>
                <c:pt idx="13">
                  <c:v>6.1918091773986799</c:v>
                </c:pt>
                <c:pt idx="14">
                  <c:v>6.1568655967712402</c:v>
                </c:pt>
                <c:pt idx="15">
                  <c:v>6.1003990173339799</c:v>
                </c:pt>
                <c:pt idx="16">
                  <c:v>6.07197713851928</c:v>
                </c:pt>
                <c:pt idx="17">
                  <c:v>6.0243034362792898</c:v>
                </c:pt>
                <c:pt idx="18">
                  <c:v>5.9883170127868599</c:v>
                </c:pt>
                <c:pt idx="19">
                  <c:v>5.94001913070678</c:v>
                </c:pt>
                <c:pt idx="20">
                  <c:v>5.8955550193786603</c:v>
                </c:pt>
                <c:pt idx="21">
                  <c:v>5.86571836471557</c:v>
                </c:pt>
                <c:pt idx="22">
                  <c:v>5.8234658241271902</c:v>
                </c:pt>
                <c:pt idx="23">
                  <c:v>5.7662806510925204</c:v>
                </c:pt>
                <c:pt idx="24">
                  <c:v>5.7399735450744602</c:v>
                </c:pt>
                <c:pt idx="25">
                  <c:v>5.7037820816040004</c:v>
                </c:pt>
                <c:pt idx="26">
                  <c:v>5.6886506080627397</c:v>
                </c:pt>
                <c:pt idx="27">
                  <c:v>5.5720186233520499</c:v>
                </c:pt>
                <c:pt idx="28">
                  <c:v>5.56786680221557</c:v>
                </c:pt>
                <c:pt idx="29">
                  <c:v>5.5498538017272896</c:v>
                </c:pt>
                <c:pt idx="30">
                  <c:v>5.50611972808837</c:v>
                </c:pt>
                <c:pt idx="31">
                  <c:v>5.4575257301330504</c:v>
                </c:pt>
                <c:pt idx="32">
                  <c:v>5.4061708450317303</c:v>
                </c:pt>
                <c:pt idx="33">
                  <c:v>5.3813705444335902</c:v>
                </c:pt>
                <c:pt idx="34">
                  <c:v>5.3308525085449201</c:v>
                </c:pt>
                <c:pt idx="35">
                  <c:v>5.2897567749023402</c:v>
                </c:pt>
                <c:pt idx="36">
                  <c:v>5.2486262321472097</c:v>
                </c:pt>
                <c:pt idx="37">
                  <c:v>5.2128710746765101</c:v>
                </c:pt>
                <c:pt idx="38">
                  <c:v>5.1694283485412598</c:v>
                </c:pt>
                <c:pt idx="39">
                  <c:v>5.1220979690551696</c:v>
                </c:pt>
                <c:pt idx="40">
                  <c:v>5.0851244926452601</c:v>
                </c:pt>
                <c:pt idx="41">
                  <c:v>5.0489172935485804</c:v>
                </c:pt>
                <c:pt idx="42">
                  <c:v>5.0132684707641602</c:v>
                </c:pt>
                <c:pt idx="43">
                  <c:v>4.9587426185607901</c:v>
                </c:pt>
                <c:pt idx="44">
                  <c:v>4.9235520362854004</c:v>
                </c:pt>
                <c:pt idx="45">
                  <c:v>4.8972816467285103</c:v>
                </c:pt>
                <c:pt idx="46">
                  <c:v>4.85701084136962</c:v>
                </c:pt>
                <c:pt idx="47">
                  <c:v>4.7888207435607901</c:v>
                </c:pt>
                <c:pt idx="48">
                  <c:v>4.7343177795410103</c:v>
                </c:pt>
                <c:pt idx="49">
                  <c:v>4.7342476844787598</c:v>
                </c:pt>
                <c:pt idx="50">
                  <c:v>4.69523000717163</c:v>
                </c:pt>
                <c:pt idx="51">
                  <c:v>4.63525390625</c:v>
                </c:pt>
                <c:pt idx="52">
                  <c:v>4.5745820999145499</c:v>
                </c:pt>
                <c:pt idx="53">
                  <c:v>4.5698518753051696</c:v>
                </c:pt>
                <c:pt idx="54">
                  <c:v>4.5275278091430602</c:v>
                </c:pt>
                <c:pt idx="55">
                  <c:v>4.4615168571472097</c:v>
                </c:pt>
                <c:pt idx="56">
                  <c:v>4.4386100769042898</c:v>
                </c:pt>
                <c:pt idx="57">
                  <c:v>4.4063692092895499</c:v>
                </c:pt>
                <c:pt idx="58">
                  <c:v>4.3598895072937003</c:v>
                </c:pt>
                <c:pt idx="59">
                  <c:v>4.2895693778991699</c:v>
                </c:pt>
                <c:pt idx="60">
                  <c:v>4.2688407897949201</c:v>
                </c:pt>
                <c:pt idx="61">
                  <c:v>4.2389192581176696</c:v>
                </c:pt>
                <c:pt idx="62">
                  <c:v>4.2009367942809996</c:v>
                </c:pt>
                <c:pt idx="63">
                  <c:v>4.1368861198425204</c:v>
                </c:pt>
                <c:pt idx="64">
                  <c:v>4.1091904640197701</c:v>
                </c:pt>
                <c:pt idx="65">
                  <c:v>4.0675354003906197</c:v>
                </c:pt>
                <c:pt idx="66">
                  <c:v>4.0338454246520996</c:v>
                </c:pt>
                <c:pt idx="67">
                  <c:v>3.9623839855193999</c:v>
                </c:pt>
                <c:pt idx="68">
                  <c:v>3.9433686733245801</c:v>
                </c:pt>
                <c:pt idx="69">
                  <c:v>3.8992271423339799</c:v>
                </c:pt>
                <c:pt idx="70">
                  <c:v>3.8792908191680899</c:v>
                </c:pt>
                <c:pt idx="71">
                  <c:v>3.8182182312011701</c:v>
                </c:pt>
                <c:pt idx="72">
                  <c:v>3.7777137756347599</c:v>
                </c:pt>
                <c:pt idx="73">
                  <c:v>3.7393701076507502</c:v>
                </c:pt>
                <c:pt idx="74">
                  <c:v>3.6952645778656001</c:v>
                </c:pt>
                <c:pt idx="75">
                  <c:v>3.6577866077422998</c:v>
                </c:pt>
                <c:pt idx="76">
                  <c:v>3.6157562732696502</c:v>
                </c:pt>
                <c:pt idx="77">
                  <c:v>3.5810005664825399</c:v>
                </c:pt>
                <c:pt idx="78">
                  <c:v>3.5440604686736998</c:v>
                </c:pt>
                <c:pt idx="79">
                  <c:v>3.4944679737090998</c:v>
                </c:pt>
                <c:pt idx="80">
                  <c:v>3.44491362571716</c:v>
                </c:pt>
                <c:pt idx="81">
                  <c:v>3.40973448753356</c:v>
                </c:pt>
                <c:pt idx="82">
                  <c:v>3.3774788379669101</c:v>
                </c:pt>
                <c:pt idx="83">
                  <c:v>3.3285934925079301</c:v>
                </c:pt>
                <c:pt idx="84">
                  <c:v>3.2872726917266801</c:v>
                </c:pt>
                <c:pt idx="85">
                  <c:v>3.24552321434021</c:v>
                </c:pt>
                <c:pt idx="86">
                  <c:v>3.2263107299804599</c:v>
                </c:pt>
                <c:pt idx="87">
                  <c:v>3.1502807140350302</c:v>
                </c:pt>
                <c:pt idx="88">
                  <c:v>3.1234436035156201</c:v>
                </c:pt>
                <c:pt idx="89">
                  <c:v>3.0821435451507502</c:v>
                </c:pt>
                <c:pt idx="90">
                  <c:v>3.0692040920257502</c:v>
                </c:pt>
                <c:pt idx="91">
                  <c:v>3.0046327114105198</c:v>
                </c:pt>
                <c:pt idx="92">
                  <c:v>2.95709776878356</c:v>
                </c:pt>
                <c:pt idx="93">
                  <c:v>2.9185020923614502</c:v>
                </c:pt>
                <c:pt idx="94">
                  <c:v>2.8949966430664</c:v>
                </c:pt>
                <c:pt idx="95">
                  <c:v>2.8126945495605402</c:v>
                </c:pt>
                <c:pt idx="96">
                  <c:v>2.7950470447540199</c:v>
                </c:pt>
                <c:pt idx="97">
                  <c:v>2.7671685218811</c:v>
                </c:pt>
                <c:pt idx="98">
                  <c:v>2.72674036026</c:v>
                </c:pt>
                <c:pt idx="99">
                  <c:v>2.6862931251525799</c:v>
                </c:pt>
                <c:pt idx="100">
                  <c:v>2.6308708190917902</c:v>
                </c:pt>
                <c:pt idx="101">
                  <c:v>2.5967118740081698</c:v>
                </c:pt>
                <c:pt idx="102">
                  <c:v>2.5513107776641801</c:v>
                </c:pt>
                <c:pt idx="103">
                  <c:v>2.48204040527343</c:v>
                </c:pt>
                <c:pt idx="104">
                  <c:v>2.4801361560821502</c:v>
                </c:pt>
                <c:pt idx="105">
                  <c:v>2.4454231262207</c:v>
                </c:pt>
                <c:pt idx="106">
                  <c:v>2.4093978404998699</c:v>
                </c:pt>
                <c:pt idx="107">
                  <c:v>2.33656549453735</c:v>
                </c:pt>
                <c:pt idx="108">
                  <c:v>2.2859642505645699</c:v>
                </c:pt>
                <c:pt idx="109">
                  <c:v>2.2845108509063698</c:v>
                </c:pt>
                <c:pt idx="110">
                  <c:v>2.2515556812286301</c:v>
                </c:pt>
                <c:pt idx="111">
                  <c:v>2.16751861572265</c:v>
                </c:pt>
                <c:pt idx="112">
                  <c:v>2.16448974609375</c:v>
                </c:pt>
                <c:pt idx="113">
                  <c:v>2.1198754310607901</c:v>
                </c:pt>
                <c:pt idx="114">
                  <c:v>2.0739753246307302</c:v>
                </c:pt>
                <c:pt idx="115">
                  <c:v>2.0056273937225302</c:v>
                </c:pt>
                <c:pt idx="116">
                  <c:v>1.96800541877746</c:v>
                </c:pt>
                <c:pt idx="117">
                  <c:v>1.9345611333846999</c:v>
                </c:pt>
                <c:pt idx="118">
                  <c:v>1.9092712402343699</c:v>
                </c:pt>
                <c:pt idx="119">
                  <c:v>1.8571265935897801</c:v>
                </c:pt>
                <c:pt idx="120">
                  <c:v>1.8154487609863199</c:v>
                </c:pt>
                <c:pt idx="121">
                  <c:v>1.7843872308730999</c:v>
                </c:pt>
                <c:pt idx="122">
                  <c:v>1.76092612743377</c:v>
                </c:pt>
                <c:pt idx="123">
                  <c:v>1.6849349737167301</c:v>
                </c:pt>
                <c:pt idx="124">
                  <c:v>1.6503944396972601</c:v>
                </c:pt>
                <c:pt idx="125">
                  <c:v>1.61708760261535</c:v>
                </c:pt>
                <c:pt idx="126">
                  <c:v>1.57873463630676</c:v>
                </c:pt>
                <c:pt idx="127">
                  <c:v>1.52022397518157</c:v>
                </c:pt>
                <c:pt idx="128">
                  <c:v>1.4999611377716</c:v>
                </c:pt>
                <c:pt idx="129">
                  <c:v>1.4499931335449201</c:v>
                </c:pt>
                <c:pt idx="130">
                  <c:v>1.40194547176361</c:v>
                </c:pt>
                <c:pt idx="131">
                  <c:v>1.3607177734375</c:v>
                </c:pt>
                <c:pt idx="132">
                  <c:v>1.3258148431777901</c:v>
                </c:pt>
                <c:pt idx="133">
                  <c:v>1.2880448102951001</c:v>
                </c:pt>
                <c:pt idx="134">
                  <c:v>1.2391197681427</c:v>
                </c:pt>
                <c:pt idx="135">
                  <c:v>1.18781125545501</c:v>
                </c:pt>
                <c:pt idx="136">
                  <c:v>1.15867614746093</c:v>
                </c:pt>
                <c:pt idx="137">
                  <c:v>1.13060307502746</c:v>
                </c:pt>
                <c:pt idx="138">
                  <c:v>1.1187820434570299</c:v>
                </c:pt>
                <c:pt idx="139">
                  <c:v>1.0416672229766799</c:v>
                </c:pt>
                <c:pt idx="140">
                  <c:v>1.0053863525390601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49-463A-AC81-C85FB5253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620752"/>
        <c:axId val="150462292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'Rampas 7%'!$DA$3:$DA$143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5.9989999999999997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10.999000000000001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15.999000000000001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30.998999999999999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35.999000000000002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40.999000000000002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45.999000000000002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50.999000000000002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60.999000000000002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75.998999999999995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80.998999999999995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90.998999999999995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95.998999999999995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110.999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116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121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125.999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131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135.999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'Rampas 7%'!$DB$3:$DB$143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6.5999999046325604</c:v>
                      </c:pt>
                      <c:pt idx="1">
                        <c:v>6.5999999046325604</c:v>
                      </c:pt>
                      <c:pt idx="2">
                        <c:v>6.5836672782897896</c:v>
                      </c:pt>
                      <c:pt idx="3">
                        <c:v>6.5428357124328604</c:v>
                      </c:pt>
                      <c:pt idx="4">
                        <c:v>6.5020041465759197</c:v>
                      </c:pt>
                      <c:pt idx="5">
                        <c:v>6.4611725807189897</c:v>
                      </c:pt>
                      <c:pt idx="6">
                        <c:v>6.4203410148620597</c:v>
                      </c:pt>
                      <c:pt idx="7">
                        <c:v>6.3795094490051198</c:v>
                      </c:pt>
                      <c:pt idx="8">
                        <c:v>6.3386778831481898</c:v>
                      </c:pt>
                      <c:pt idx="9">
                        <c:v>6.2978463172912598</c:v>
                      </c:pt>
                      <c:pt idx="10">
                        <c:v>6.25701475143432</c:v>
                      </c:pt>
                      <c:pt idx="11">
                        <c:v>6.2161831855773899</c:v>
                      </c:pt>
                      <c:pt idx="12">
                        <c:v>6.1753516197204501</c:v>
                      </c:pt>
                      <c:pt idx="13">
                        <c:v>6.1345200538635201</c:v>
                      </c:pt>
                      <c:pt idx="14">
                        <c:v>6.09368848800659</c:v>
                      </c:pt>
                      <c:pt idx="15">
                        <c:v>6.0528569221496502</c:v>
                      </c:pt>
                      <c:pt idx="16">
                        <c:v>6.0120253562927202</c:v>
                      </c:pt>
                      <c:pt idx="17">
                        <c:v>5.9711937904357901</c:v>
                      </c:pt>
                      <c:pt idx="18">
                        <c:v>5.9303622245788503</c:v>
                      </c:pt>
                      <c:pt idx="19">
                        <c:v>5.8895306587219203</c:v>
                      </c:pt>
                      <c:pt idx="20">
                        <c:v>5.8486990928649902</c:v>
                      </c:pt>
                      <c:pt idx="21">
                        <c:v>5.8078675270080504</c:v>
                      </c:pt>
                      <c:pt idx="22">
                        <c:v>5.7670359611511204</c:v>
                      </c:pt>
                      <c:pt idx="23">
                        <c:v>5.7262043952941797</c:v>
                      </c:pt>
                      <c:pt idx="24">
                        <c:v>5.6853728294372496</c:v>
                      </c:pt>
                      <c:pt idx="25">
                        <c:v>5.6445412635803196</c:v>
                      </c:pt>
                      <c:pt idx="26">
                        <c:v>5.6037096977233798</c:v>
                      </c:pt>
                      <c:pt idx="27">
                        <c:v>5.5628781318664497</c:v>
                      </c:pt>
                      <c:pt idx="28">
                        <c:v>5.5220465660095197</c:v>
                      </c:pt>
                      <c:pt idx="29">
                        <c:v>5.4812150001525799</c:v>
                      </c:pt>
                      <c:pt idx="30">
                        <c:v>5.4403834342956499</c:v>
                      </c:pt>
                      <c:pt idx="31">
                        <c:v>5.3995518684387198</c:v>
                      </c:pt>
                      <c:pt idx="32">
                        <c:v>5.35872030258178</c:v>
                      </c:pt>
                      <c:pt idx="33">
                        <c:v>5.31788873672485</c:v>
                      </c:pt>
                      <c:pt idx="34">
                        <c:v>5.2770571708679199</c:v>
                      </c:pt>
                      <c:pt idx="35">
                        <c:v>5.2362256050109801</c:v>
                      </c:pt>
                      <c:pt idx="36">
                        <c:v>5.1953940391540501</c:v>
                      </c:pt>
                      <c:pt idx="37">
                        <c:v>5.1545624732971103</c:v>
                      </c:pt>
                      <c:pt idx="38">
                        <c:v>5.1137309074401802</c:v>
                      </c:pt>
                      <c:pt idx="39">
                        <c:v>5.0728993415832502</c:v>
                      </c:pt>
                      <c:pt idx="40">
                        <c:v>5.0320677757263104</c:v>
                      </c:pt>
                      <c:pt idx="41">
                        <c:v>4.9912362098693803</c:v>
                      </c:pt>
                      <c:pt idx="42">
                        <c:v>4.9504046440124503</c:v>
                      </c:pt>
                      <c:pt idx="43">
                        <c:v>4.9095730781555096</c:v>
                      </c:pt>
                      <c:pt idx="44">
                        <c:v>4.8687415122985804</c:v>
                      </c:pt>
                      <c:pt idx="45">
                        <c:v>4.8279099464416504</c:v>
                      </c:pt>
                      <c:pt idx="46">
                        <c:v>4.7870783805847097</c:v>
                      </c:pt>
                      <c:pt idx="47">
                        <c:v>4.7462468147277797</c:v>
                      </c:pt>
                      <c:pt idx="48">
                        <c:v>4.7054152488708496</c:v>
                      </c:pt>
                      <c:pt idx="49">
                        <c:v>4.6645836830139098</c:v>
                      </c:pt>
                      <c:pt idx="50">
                        <c:v>4.6237521171569798</c:v>
                      </c:pt>
                      <c:pt idx="51">
                        <c:v>4.5829205513000399</c:v>
                      </c:pt>
                      <c:pt idx="52">
                        <c:v>4.5420889854431099</c:v>
                      </c:pt>
                      <c:pt idx="53">
                        <c:v>4.5012574195861799</c:v>
                      </c:pt>
                      <c:pt idx="54">
                        <c:v>4.4604258537292401</c:v>
                      </c:pt>
                      <c:pt idx="55">
                        <c:v>4.41959428787231</c:v>
                      </c:pt>
                      <c:pt idx="56">
                        <c:v>4.37876272201538</c:v>
                      </c:pt>
                      <c:pt idx="57">
                        <c:v>4.3379311561584402</c:v>
                      </c:pt>
                      <c:pt idx="58">
                        <c:v>4.2970995903015101</c:v>
                      </c:pt>
                      <c:pt idx="59">
                        <c:v>4.2562680244445801</c:v>
                      </c:pt>
                      <c:pt idx="60">
                        <c:v>4.2154364585876403</c:v>
                      </c:pt>
                      <c:pt idx="61">
                        <c:v>4.1746048927307102</c:v>
                      </c:pt>
                      <c:pt idx="62">
                        <c:v>4.1337733268737704</c:v>
                      </c:pt>
                      <c:pt idx="63">
                        <c:v>4.0929417610168404</c:v>
                      </c:pt>
                      <c:pt idx="64">
                        <c:v>4.0521101951599103</c:v>
                      </c:pt>
                      <c:pt idx="65">
                        <c:v>4.0112786293029696</c:v>
                      </c:pt>
                      <c:pt idx="66">
                        <c:v>3.9704451560974099</c:v>
                      </c:pt>
                      <c:pt idx="67">
                        <c:v>3.92961120605468</c:v>
                      </c:pt>
                      <c:pt idx="68">
                        <c:v>3.8887772560119598</c:v>
                      </c:pt>
                      <c:pt idx="69">
                        <c:v>3.8479433059692298</c:v>
                      </c:pt>
                      <c:pt idx="70">
                        <c:v>3.8071093559265101</c:v>
                      </c:pt>
                      <c:pt idx="71">
                        <c:v>3.7662754058837802</c:v>
                      </c:pt>
                      <c:pt idx="72">
                        <c:v>3.72544145584106</c:v>
                      </c:pt>
                      <c:pt idx="73">
                        <c:v>3.6846075057983398</c:v>
                      </c:pt>
                      <c:pt idx="74">
                        <c:v>3.6437735557556099</c:v>
                      </c:pt>
                      <c:pt idx="75">
                        <c:v>3.6029396057128902</c:v>
                      </c:pt>
                      <c:pt idx="76">
                        <c:v>3.5621056556701598</c:v>
                      </c:pt>
                      <c:pt idx="77">
                        <c:v>3.5212717056274401</c:v>
                      </c:pt>
                      <c:pt idx="78">
                        <c:v>3.4804377555847101</c:v>
                      </c:pt>
                      <c:pt idx="79">
                        <c:v>3.43960380554199</c:v>
                      </c:pt>
                      <c:pt idx="80">
                        <c:v>3.39876985549926</c:v>
                      </c:pt>
                      <c:pt idx="81">
                        <c:v>3.3579359054565399</c:v>
                      </c:pt>
                      <c:pt idx="82">
                        <c:v>3.3171019554138099</c:v>
                      </c:pt>
                      <c:pt idx="83">
                        <c:v>3.2762680053710902</c:v>
                      </c:pt>
                      <c:pt idx="84">
                        <c:v>3.2354340553283598</c:v>
                      </c:pt>
                      <c:pt idx="85">
                        <c:v>3.1946001052856401</c:v>
                      </c:pt>
                      <c:pt idx="86">
                        <c:v>3.1537661552429199</c:v>
                      </c:pt>
                      <c:pt idx="87">
                        <c:v>3.11293220520019</c:v>
                      </c:pt>
                      <c:pt idx="88">
                        <c:v>3.0720982551574698</c:v>
                      </c:pt>
                      <c:pt idx="89">
                        <c:v>3.0312643051147399</c:v>
                      </c:pt>
                      <c:pt idx="90">
                        <c:v>2.9904303550720202</c:v>
                      </c:pt>
                      <c:pt idx="91">
                        <c:v>2.9495964050292902</c:v>
                      </c:pt>
                      <c:pt idx="92">
                        <c:v>2.90876245498657</c:v>
                      </c:pt>
                      <c:pt idx="93">
                        <c:v>2.8679285049438401</c:v>
                      </c:pt>
                      <c:pt idx="94">
                        <c:v>2.8270945549011199</c:v>
                      </c:pt>
                      <c:pt idx="95">
                        <c:v>2.78626060485839</c:v>
                      </c:pt>
                      <c:pt idx="96">
                        <c:v>2.7454266548156698</c:v>
                      </c:pt>
                      <c:pt idx="97">
                        <c:v>2.7045927047729399</c:v>
                      </c:pt>
                      <c:pt idx="98">
                        <c:v>2.6637587547302202</c:v>
                      </c:pt>
                      <c:pt idx="99">
                        <c:v>2.6229248046875</c:v>
                      </c:pt>
                      <c:pt idx="100">
                        <c:v>2.5820908546447701</c:v>
                      </c:pt>
                      <c:pt idx="101">
                        <c:v>2.5412569046020499</c:v>
                      </c:pt>
                      <c:pt idx="102">
                        <c:v>2.50042295455932</c:v>
                      </c:pt>
                      <c:pt idx="103">
                        <c:v>2.4595890045165998</c:v>
                      </c:pt>
                      <c:pt idx="104">
                        <c:v>2.4187550544738698</c:v>
                      </c:pt>
                      <c:pt idx="105">
                        <c:v>2.3779211044311501</c:v>
                      </c:pt>
                      <c:pt idx="106">
                        <c:v>2.3370871543884202</c:v>
                      </c:pt>
                      <c:pt idx="107">
                        <c:v>2.2962532043457</c:v>
                      </c:pt>
                      <c:pt idx="108">
                        <c:v>2.2554192543029701</c:v>
                      </c:pt>
                      <c:pt idx="109">
                        <c:v>2.2145853042602499</c:v>
                      </c:pt>
                      <c:pt idx="110">
                        <c:v>2.17375135421752</c:v>
                      </c:pt>
                      <c:pt idx="111">
                        <c:v>2.1329174041747998</c:v>
                      </c:pt>
                      <c:pt idx="112">
                        <c:v>2.0920834541320801</c:v>
                      </c:pt>
                      <c:pt idx="113">
                        <c:v>2.0512495040893501</c:v>
                      </c:pt>
                      <c:pt idx="114">
                        <c:v>2.01041555404663</c:v>
                      </c:pt>
                      <c:pt idx="115">
                        <c:v>1.96958255767822</c:v>
                      </c:pt>
                      <c:pt idx="116">
                        <c:v>1.92874979972839</c:v>
                      </c:pt>
                      <c:pt idx="117">
                        <c:v>1.88791704177856</c:v>
                      </c:pt>
                      <c:pt idx="118">
                        <c:v>1.84708428382873</c:v>
                      </c:pt>
                      <c:pt idx="119">
                        <c:v>1.8062515258789</c:v>
                      </c:pt>
                      <c:pt idx="120">
                        <c:v>1.76541876792907</c:v>
                      </c:pt>
                      <c:pt idx="121">
                        <c:v>1.7245860099792401</c:v>
                      </c:pt>
                      <c:pt idx="122">
                        <c:v>1.6837532520294101</c:v>
                      </c:pt>
                      <c:pt idx="123">
                        <c:v>1.6429204940795801</c:v>
                      </c:pt>
                      <c:pt idx="124">
                        <c:v>1.6020877361297601</c:v>
                      </c:pt>
                      <c:pt idx="125">
                        <c:v>1.5612549781799301</c:v>
                      </c:pt>
                      <c:pt idx="126">
                        <c:v>1.5204222202301001</c:v>
                      </c:pt>
                      <c:pt idx="127">
                        <c:v>1.4795894622802701</c:v>
                      </c:pt>
                      <c:pt idx="128">
                        <c:v>1.4387567043304399</c:v>
                      </c:pt>
                      <c:pt idx="129">
                        <c:v>1.3979239463806099</c:v>
                      </c:pt>
                      <c:pt idx="130">
                        <c:v>1.3570911884307799</c:v>
                      </c:pt>
                      <c:pt idx="131">
                        <c:v>1.3162584304809499</c:v>
                      </c:pt>
                      <c:pt idx="132">
                        <c:v>1.2754256725311199</c:v>
                      </c:pt>
                      <c:pt idx="133">
                        <c:v>1.2345929145812899</c:v>
                      </c:pt>
                      <c:pt idx="134">
                        <c:v>1.19376015663146</c:v>
                      </c:pt>
                      <c:pt idx="135">
                        <c:v>1.15292739868164</c:v>
                      </c:pt>
                      <c:pt idx="136">
                        <c:v>1.11209464073181</c:v>
                      </c:pt>
                      <c:pt idx="137">
                        <c:v>1.07126188278198</c:v>
                      </c:pt>
                      <c:pt idx="138">
                        <c:v>1.03042912483215</c:v>
                      </c:pt>
                      <c:pt idx="139">
                        <c:v>1</c:v>
                      </c:pt>
                      <c:pt idx="140">
                        <c:v>1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9349-463A-AC81-C85FB52536D3}"/>
                  </c:ext>
                </c:extLst>
              </c15:ser>
            </c15:filteredScatterSeries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7%'!$DA$3:$DA$143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5.9989999999999997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10.999000000000001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15.999000000000001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30.998999999999999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35.999000000000002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40.999000000000002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45.999000000000002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50.999000000000002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60.999000000000002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75.998999999999995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80.998999999999995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90.998999999999995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95.998999999999995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110.999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116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121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125.999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131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135.999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7%'!$DC$3:$DC$143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6.6762614250183097</c:v>
                      </c:pt>
                      <c:pt idx="1">
                        <c:v>6.6732544898986799</c:v>
                      </c:pt>
                      <c:pt idx="2">
                        <c:v>6.6663551330566397</c:v>
                      </c:pt>
                      <c:pt idx="3">
                        <c:v>6.6339354515075604</c:v>
                      </c:pt>
                      <c:pt idx="4">
                        <c:v>6.58867979049682</c:v>
                      </c:pt>
                      <c:pt idx="5">
                        <c:v>6.5463147163391104</c:v>
                      </c:pt>
                      <c:pt idx="6">
                        <c:v>6.4924750328063903</c:v>
                      </c:pt>
                      <c:pt idx="7">
                        <c:v>6.4578089714050204</c:v>
                      </c:pt>
                      <c:pt idx="8">
                        <c:v>6.41515684127807</c:v>
                      </c:pt>
                      <c:pt idx="9">
                        <c:v>6.3736243247985804</c:v>
                      </c:pt>
                      <c:pt idx="10">
                        <c:v>6.3344416618347097</c:v>
                      </c:pt>
                      <c:pt idx="11">
                        <c:v>6.2889156341552699</c:v>
                      </c:pt>
                      <c:pt idx="12">
                        <c:v>6.25127744674682</c:v>
                      </c:pt>
                      <c:pt idx="13">
                        <c:v>6.2113938331604004</c:v>
                      </c:pt>
                      <c:pt idx="14">
                        <c:v>6.1704282760620099</c:v>
                      </c:pt>
                      <c:pt idx="15">
                        <c:v>6.1281228065490696</c:v>
                      </c:pt>
                      <c:pt idx="16">
                        <c:v>6.0791001319885201</c:v>
                      </c:pt>
                      <c:pt idx="17">
                        <c:v>6.0395164489745996</c:v>
                      </c:pt>
                      <c:pt idx="18">
                        <c:v>6.0034646987915004</c:v>
                      </c:pt>
                      <c:pt idx="19">
                        <c:v>5.96022129058837</c:v>
                      </c:pt>
                      <c:pt idx="20">
                        <c:v>5.9212546348571697</c:v>
                      </c:pt>
                      <c:pt idx="21">
                        <c:v>5.8786673545837402</c:v>
                      </c:pt>
                      <c:pt idx="22">
                        <c:v>5.8423576354980398</c:v>
                      </c:pt>
                      <c:pt idx="23">
                        <c:v>5.8029522895812899</c:v>
                      </c:pt>
                      <c:pt idx="24">
                        <c:v>5.7594041824340803</c:v>
                      </c:pt>
                      <c:pt idx="25">
                        <c:v>5.7166113853454501</c:v>
                      </c:pt>
                      <c:pt idx="26">
                        <c:v>5.6576719284057599</c:v>
                      </c:pt>
                      <c:pt idx="27">
                        <c:v>5.6159524917602504</c:v>
                      </c:pt>
                      <c:pt idx="28">
                        <c:v>5.59498834609985</c:v>
                      </c:pt>
                      <c:pt idx="29">
                        <c:v>5.5458278656005797</c:v>
                      </c:pt>
                      <c:pt idx="30">
                        <c:v>5.5002369880676198</c:v>
                      </c:pt>
                      <c:pt idx="31">
                        <c:v>5.4548363685607901</c:v>
                      </c:pt>
                      <c:pt idx="32">
                        <c:v>5.4071550369262598</c:v>
                      </c:pt>
                      <c:pt idx="33">
                        <c:v>5.3631858825683496</c:v>
                      </c:pt>
                      <c:pt idx="34">
                        <c:v>5.3298788070678702</c:v>
                      </c:pt>
                      <c:pt idx="35">
                        <c:v>5.2901949882507298</c:v>
                      </c:pt>
                      <c:pt idx="36">
                        <c:v>5.2455997467040998</c:v>
                      </c:pt>
                      <c:pt idx="37">
                        <c:v>5.2015342712402299</c:v>
                      </c:pt>
                      <c:pt idx="38">
                        <c:v>5.1666684150695801</c:v>
                      </c:pt>
                      <c:pt idx="39">
                        <c:v>5.1327929496765101</c:v>
                      </c:pt>
                      <c:pt idx="40">
                        <c:v>5.0855951309204102</c:v>
                      </c:pt>
                      <c:pt idx="41">
                        <c:v>5.04483795166015</c:v>
                      </c:pt>
                      <c:pt idx="42">
                        <c:v>4.9993596076965297</c:v>
                      </c:pt>
                      <c:pt idx="43">
                        <c:v>4.9711332321166903</c:v>
                      </c:pt>
                      <c:pt idx="44">
                        <c:v>4.9277610778808496</c:v>
                      </c:pt>
                      <c:pt idx="45">
                        <c:v>4.8782835006713796</c:v>
                      </c:pt>
                      <c:pt idx="46">
                        <c:v>4.8294906616210902</c:v>
                      </c:pt>
                      <c:pt idx="47">
                        <c:v>4.7949123382568297</c:v>
                      </c:pt>
                      <c:pt idx="48">
                        <c:v>4.7618527412414497</c:v>
                      </c:pt>
                      <c:pt idx="49">
                        <c:v>4.7195587158203098</c:v>
                      </c:pt>
                      <c:pt idx="50">
                        <c:v>4.6700181961059499</c:v>
                      </c:pt>
                      <c:pt idx="51">
                        <c:v>4.63037014007568</c:v>
                      </c:pt>
                      <c:pt idx="52">
                        <c:v>4.5956525802612296</c:v>
                      </c:pt>
                      <c:pt idx="53">
                        <c:v>4.5534787178039497</c:v>
                      </c:pt>
                      <c:pt idx="54">
                        <c:v>4.5062241554260201</c:v>
                      </c:pt>
                      <c:pt idx="55">
                        <c:v>4.4697704315185502</c:v>
                      </c:pt>
                      <c:pt idx="56">
                        <c:v>4.4269542694091797</c:v>
                      </c:pt>
                      <c:pt idx="57">
                        <c:v>4.3764081001281703</c:v>
                      </c:pt>
                      <c:pt idx="58">
                        <c:v>4.3336849212646396</c:v>
                      </c:pt>
                      <c:pt idx="59">
                        <c:v>4.3062424659729004</c:v>
                      </c:pt>
                      <c:pt idx="60">
                        <c:v>4.26442098617553</c:v>
                      </c:pt>
                      <c:pt idx="61">
                        <c:v>4.2179551124572701</c:v>
                      </c:pt>
                      <c:pt idx="62">
                        <c:v>4.1715717315673801</c:v>
                      </c:pt>
                      <c:pt idx="63">
                        <c:v>4.1423373222351003</c:v>
                      </c:pt>
                      <c:pt idx="64">
                        <c:v>4.1003775596618599</c:v>
                      </c:pt>
                      <c:pt idx="65">
                        <c:v>4.05633115768432</c:v>
                      </c:pt>
                      <c:pt idx="66">
                        <c:v>4.0129661560058496</c:v>
                      </c:pt>
                      <c:pt idx="67">
                        <c:v>3.97443294525146</c:v>
                      </c:pt>
                      <c:pt idx="68">
                        <c:v>3.9356663227081299</c:v>
                      </c:pt>
                      <c:pt idx="69">
                        <c:v>3.8951759338378902</c:v>
                      </c:pt>
                      <c:pt idx="70">
                        <c:v>3.8504886627197199</c:v>
                      </c:pt>
                      <c:pt idx="71">
                        <c:v>3.80930423736572</c:v>
                      </c:pt>
                      <c:pt idx="72">
                        <c:v>3.7633359432220401</c:v>
                      </c:pt>
                      <c:pt idx="73">
                        <c:v>3.72158527374267</c:v>
                      </c:pt>
                      <c:pt idx="74">
                        <c:v>3.6822860240936199</c:v>
                      </c:pt>
                      <c:pt idx="75">
                        <c:v>3.6610920429229701</c:v>
                      </c:pt>
                      <c:pt idx="76">
                        <c:v>3.61363554000854</c:v>
                      </c:pt>
                      <c:pt idx="77">
                        <c:v>3.5664153099060001</c:v>
                      </c:pt>
                      <c:pt idx="78">
                        <c:v>3.52467536926269</c:v>
                      </c:pt>
                      <c:pt idx="79">
                        <c:v>3.4727549552917401</c:v>
                      </c:pt>
                      <c:pt idx="80">
                        <c:v>3.4263038635253902</c:v>
                      </c:pt>
                      <c:pt idx="81">
                        <c:v>3.38717436790466</c:v>
                      </c:pt>
                      <c:pt idx="82">
                        <c:v>3.34704089164733</c:v>
                      </c:pt>
                      <c:pt idx="83">
                        <c:v>3.31960105895996</c:v>
                      </c:pt>
                      <c:pt idx="84">
                        <c:v>3.2773165702819802</c:v>
                      </c:pt>
                      <c:pt idx="85">
                        <c:v>3.23779940605163</c:v>
                      </c:pt>
                      <c:pt idx="86">
                        <c:v>3.1894154548645002</c:v>
                      </c:pt>
                      <c:pt idx="87">
                        <c:v>3.1452562808990399</c:v>
                      </c:pt>
                      <c:pt idx="88">
                        <c:v>3.1058886051177899</c:v>
                      </c:pt>
                      <c:pt idx="89">
                        <c:v>3.06775951385498</c:v>
                      </c:pt>
                      <c:pt idx="90">
                        <c:v>3.0162239074707</c:v>
                      </c:pt>
                      <c:pt idx="91">
                        <c:v>2.9805867671966499</c:v>
                      </c:pt>
                      <c:pt idx="92">
                        <c:v>2.9375331401824898</c:v>
                      </c:pt>
                      <c:pt idx="93">
                        <c:v>2.89861965179443</c:v>
                      </c:pt>
                      <c:pt idx="94">
                        <c:v>2.85522389411926</c:v>
                      </c:pt>
                      <c:pt idx="95">
                        <c:v>2.82296514511108</c:v>
                      </c:pt>
                      <c:pt idx="96">
                        <c:v>2.78812575340271</c:v>
                      </c:pt>
                      <c:pt idx="97">
                        <c:v>2.7439110279083199</c:v>
                      </c:pt>
                      <c:pt idx="98">
                        <c:v>2.7006564140319802</c:v>
                      </c:pt>
                      <c:pt idx="99">
                        <c:v>2.6558711528778001</c:v>
                      </c:pt>
                      <c:pt idx="100">
                        <c:v>2.6100144386291499</c:v>
                      </c:pt>
                      <c:pt idx="101">
                        <c:v>2.5677468776702801</c:v>
                      </c:pt>
                      <c:pt idx="102">
                        <c:v>2.5328059196472101</c:v>
                      </c:pt>
                      <c:pt idx="103">
                        <c:v>2.4968953132629301</c:v>
                      </c:pt>
                      <c:pt idx="104">
                        <c:v>2.4541711807250901</c:v>
                      </c:pt>
                      <c:pt idx="105">
                        <c:v>2.40531873703002</c:v>
                      </c:pt>
                      <c:pt idx="106">
                        <c:v>2.3553159236907901</c:v>
                      </c:pt>
                      <c:pt idx="107">
                        <c:v>2.3212924003600999</c:v>
                      </c:pt>
                      <c:pt idx="108">
                        <c:v>2.2912828922271702</c:v>
                      </c:pt>
                      <c:pt idx="109">
                        <c:v>2.2501363754272399</c:v>
                      </c:pt>
                      <c:pt idx="110">
                        <c:v>2.2015600204467698</c:v>
                      </c:pt>
                      <c:pt idx="111">
                        <c:v>2.16666507720947</c:v>
                      </c:pt>
                      <c:pt idx="112">
                        <c:v>2.1242308616638099</c:v>
                      </c:pt>
                      <c:pt idx="113">
                        <c:v>2.06908679008483</c:v>
                      </c:pt>
                      <c:pt idx="114">
                        <c:v>2.0286552906036301</c:v>
                      </c:pt>
                      <c:pt idx="115">
                        <c:v>1.9926782846450799</c:v>
                      </c:pt>
                      <c:pt idx="116">
                        <c:v>1.9579993486404399</c:v>
                      </c:pt>
                      <c:pt idx="117">
                        <c:v>1.91999387741088</c:v>
                      </c:pt>
                      <c:pt idx="118">
                        <c:v>1.87618207931518</c:v>
                      </c:pt>
                      <c:pt idx="119">
                        <c:v>1.8397289514541599</c:v>
                      </c:pt>
                      <c:pt idx="120">
                        <c:v>1.79846739768981</c:v>
                      </c:pt>
                      <c:pt idx="121">
                        <c:v>1.75448811054229</c:v>
                      </c:pt>
                      <c:pt idx="122">
                        <c:v>1.7030895948410001</c:v>
                      </c:pt>
                      <c:pt idx="123">
                        <c:v>1.6655453443527199</c:v>
                      </c:pt>
                      <c:pt idx="124">
                        <c:v>1.6273944377899101</c:v>
                      </c:pt>
                      <c:pt idx="125">
                        <c:v>1.58381235599517</c:v>
                      </c:pt>
                      <c:pt idx="126">
                        <c:v>1.54327499866485</c:v>
                      </c:pt>
                      <c:pt idx="127">
                        <c:v>1.5068212747573799</c:v>
                      </c:pt>
                      <c:pt idx="128">
                        <c:v>1.45880091190338</c:v>
                      </c:pt>
                      <c:pt idx="129">
                        <c:v>1.4173513650894101</c:v>
                      </c:pt>
                      <c:pt idx="130">
                        <c:v>1.3813498020172099</c:v>
                      </c:pt>
                      <c:pt idx="131">
                        <c:v>1.3480517864227199</c:v>
                      </c:pt>
                      <c:pt idx="132">
                        <c:v>1.30142605304718</c:v>
                      </c:pt>
                      <c:pt idx="133">
                        <c:v>1.2555452585220299</c:v>
                      </c:pt>
                      <c:pt idx="134">
                        <c:v>1.2222440242767301</c:v>
                      </c:pt>
                      <c:pt idx="135">
                        <c:v>1.1785411834716699</c:v>
                      </c:pt>
                      <c:pt idx="136">
                        <c:v>1.14190638065338</c:v>
                      </c:pt>
                      <c:pt idx="137">
                        <c:v>1.1000571250915501</c:v>
                      </c:pt>
                      <c:pt idx="138">
                        <c:v>1.0405973196029601</c:v>
                      </c:pt>
                      <c:pt idx="139">
                        <c:v>0.99733144044876099</c:v>
                      </c:pt>
                      <c:pt idx="140">
                        <c:v>0.98430186510086004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349-463A-AC81-C85FB52536D3}"/>
                  </c:ext>
                </c:extLst>
              </c15:ser>
            </c15:filteredScatterSeries>
          </c:ext>
        </c:extLst>
      </c:scatterChart>
      <c:valAx>
        <c:axId val="1504620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622928"/>
        <c:crosses val="autoZero"/>
        <c:crossBetween val="midCat"/>
      </c:valAx>
      <c:valAx>
        <c:axId val="150462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620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2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FB-4E1D-8A8D-A19E45D2E57C}"/>
                </c:ext>
              </c:extLst>
            </c:dLbl>
            <c:dLbl>
              <c:idx val="114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FB-4E1D-8A8D-A19E45D2E57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numRef>
              <c:f>'Rampas 7%'!$DO$3:$DO$143</c:f>
              <c:numCache>
                <c:formatCode>General</c:formatCode>
                <c:ptCount val="141"/>
                <c:pt idx="0">
                  <c:v>0</c:v>
                </c:pt>
                <c:pt idx="1">
                  <c:v>0.999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15.999000000000001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25.998999999999999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35.999000000000002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60.999000000000002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70.998999999999995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80.998999999999995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90.998999999999995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95.998999999999995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105.999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115.999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120.999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130.999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135.999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</c:numCache>
            </c:numRef>
          </c:xVal>
          <c:yVal>
            <c:numRef>
              <c:f>'Rampas 7%'!$DR$3:$DR$143</c:f>
              <c:numCache>
                <c:formatCode>General</c:formatCode>
                <c:ptCount val="141"/>
                <c:pt idx="0">
                  <c:v>6.5827674865722603</c:v>
                </c:pt>
                <c:pt idx="1">
                  <c:v>6.5981698036193803</c:v>
                </c:pt>
                <c:pt idx="2">
                  <c:v>6.6009058952331499</c:v>
                </c:pt>
                <c:pt idx="3">
                  <c:v>6.5955734252929599</c:v>
                </c:pt>
                <c:pt idx="4">
                  <c:v>6.5619049072265598</c:v>
                </c:pt>
                <c:pt idx="5">
                  <c:v>6.5158715248107901</c:v>
                </c:pt>
                <c:pt idx="6">
                  <c:v>6.4838333129882804</c:v>
                </c:pt>
                <c:pt idx="7">
                  <c:v>6.4289016723632804</c:v>
                </c:pt>
                <c:pt idx="8">
                  <c:v>6.3923830986022896</c:v>
                </c:pt>
                <c:pt idx="9">
                  <c:v>6.3551683425903303</c:v>
                </c:pt>
                <c:pt idx="10">
                  <c:v>6.3144454956054599</c:v>
                </c:pt>
                <c:pt idx="11">
                  <c:v>6.2745699882507298</c:v>
                </c:pt>
                <c:pt idx="12">
                  <c:v>6.2229409217834402</c:v>
                </c:pt>
                <c:pt idx="13">
                  <c:v>6.1839652061462402</c:v>
                </c:pt>
                <c:pt idx="14">
                  <c:v>6.1534967422485298</c:v>
                </c:pt>
                <c:pt idx="15">
                  <c:v>6.1050615310668901</c:v>
                </c:pt>
                <c:pt idx="16">
                  <c:v>6.0550155639648402</c:v>
                </c:pt>
                <c:pt idx="17">
                  <c:v>6.0235838890075604</c:v>
                </c:pt>
                <c:pt idx="18">
                  <c:v>5.9976019859313903</c:v>
                </c:pt>
                <c:pt idx="19">
                  <c:v>5.9290809631347603</c:v>
                </c:pt>
                <c:pt idx="20">
                  <c:v>5.8971896171569798</c:v>
                </c:pt>
                <c:pt idx="21">
                  <c:v>5.8662295341491699</c:v>
                </c:pt>
                <c:pt idx="22">
                  <c:v>5.8195123672485298</c:v>
                </c:pt>
                <c:pt idx="23">
                  <c:v>5.77471494674682</c:v>
                </c:pt>
                <c:pt idx="24">
                  <c:v>5.7365250587463299</c:v>
                </c:pt>
                <c:pt idx="25">
                  <c:v>5.6976509094238201</c:v>
                </c:pt>
                <c:pt idx="26">
                  <c:v>5.6782946586608798</c:v>
                </c:pt>
                <c:pt idx="27">
                  <c:v>5.5753006935119602</c:v>
                </c:pt>
                <c:pt idx="28">
                  <c:v>5.5691123008728001</c:v>
                </c:pt>
                <c:pt idx="29">
                  <c:v>5.5302133560180602</c:v>
                </c:pt>
                <c:pt idx="30">
                  <c:v>5.5197420120239196</c:v>
                </c:pt>
                <c:pt idx="31">
                  <c:v>5.46073150634765</c:v>
                </c:pt>
                <c:pt idx="32">
                  <c:v>5.4028573036193803</c:v>
                </c:pt>
                <c:pt idx="33">
                  <c:v>5.3615250587463299</c:v>
                </c:pt>
                <c:pt idx="34">
                  <c:v>5.3498854637145996</c:v>
                </c:pt>
                <c:pt idx="35">
                  <c:v>5.28959035873413</c:v>
                </c:pt>
                <c:pt idx="36">
                  <c:v>5.2486305236816397</c:v>
                </c:pt>
                <c:pt idx="37">
                  <c:v>5.1956076622009197</c:v>
                </c:pt>
                <c:pt idx="38">
                  <c:v>5.1670670509338299</c:v>
                </c:pt>
                <c:pt idx="39">
                  <c:v>5.1311793327331499</c:v>
                </c:pt>
                <c:pt idx="40">
                  <c:v>5.0907678604125897</c:v>
                </c:pt>
                <c:pt idx="41">
                  <c:v>5.0491356849670401</c:v>
                </c:pt>
                <c:pt idx="42">
                  <c:v>5.0069503784179599</c:v>
                </c:pt>
                <c:pt idx="43">
                  <c:v>4.96026563644409</c:v>
                </c:pt>
                <c:pt idx="44">
                  <c:v>4.9225878715515101</c:v>
                </c:pt>
                <c:pt idx="45">
                  <c:v>4.8874177932739196</c:v>
                </c:pt>
                <c:pt idx="46">
                  <c:v>4.8628387451171804</c:v>
                </c:pt>
                <c:pt idx="47">
                  <c:v>4.79178619384765</c:v>
                </c:pt>
                <c:pt idx="48">
                  <c:v>4.7381410598754803</c:v>
                </c:pt>
                <c:pt idx="49">
                  <c:v>4.7210497856140101</c:v>
                </c:pt>
                <c:pt idx="50">
                  <c:v>4.7003974914550701</c:v>
                </c:pt>
                <c:pt idx="51">
                  <c:v>4.6274523735046298</c:v>
                </c:pt>
                <c:pt idx="52">
                  <c:v>4.5757861137390101</c:v>
                </c:pt>
                <c:pt idx="53">
                  <c:v>4.5645151138305602</c:v>
                </c:pt>
                <c:pt idx="54">
                  <c:v>4.5249557495117099</c:v>
                </c:pt>
                <c:pt idx="55">
                  <c:v>4.46602010726928</c:v>
                </c:pt>
                <c:pt idx="56">
                  <c:v>4.4148178100585902</c:v>
                </c:pt>
                <c:pt idx="57">
                  <c:v>4.4043488502502397</c:v>
                </c:pt>
                <c:pt idx="58">
                  <c:v>4.36376953125</c:v>
                </c:pt>
                <c:pt idx="59">
                  <c:v>4.2964606285095197</c:v>
                </c:pt>
                <c:pt idx="60">
                  <c:v>4.2764763832092196</c:v>
                </c:pt>
                <c:pt idx="61">
                  <c:v>4.2352280616760201</c:v>
                </c:pt>
                <c:pt idx="62">
                  <c:v>4.20247030258178</c:v>
                </c:pt>
                <c:pt idx="63">
                  <c:v>4.1341423988342196</c:v>
                </c:pt>
                <c:pt idx="64">
                  <c:v>4.1082239151000897</c:v>
                </c:pt>
                <c:pt idx="65">
                  <c:v>4.0719504356384197</c:v>
                </c:pt>
                <c:pt idx="66">
                  <c:v>4.02854299545288</c:v>
                </c:pt>
                <c:pt idx="67">
                  <c:v>3.9595162868499698</c:v>
                </c:pt>
                <c:pt idx="68">
                  <c:v>3.94325494766235</c:v>
                </c:pt>
                <c:pt idx="69">
                  <c:v>3.8759269714355402</c:v>
                </c:pt>
                <c:pt idx="70">
                  <c:v>3.8798630237579301</c:v>
                </c:pt>
                <c:pt idx="71">
                  <c:v>3.8240799903869598</c:v>
                </c:pt>
                <c:pt idx="72">
                  <c:v>3.7803771495818999</c:v>
                </c:pt>
                <c:pt idx="73">
                  <c:v>3.74357604980468</c:v>
                </c:pt>
                <c:pt idx="74">
                  <c:v>3.7041375637054399</c:v>
                </c:pt>
                <c:pt idx="75">
                  <c:v>3.64528059959411</c:v>
                </c:pt>
                <c:pt idx="76">
                  <c:v>3.6128470897674498</c:v>
                </c:pt>
                <c:pt idx="77">
                  <c:v>3.5707268714904701</c:v>
                </c:pt>
                <c:pt idx="78">
                  <c:v>3.54355692863464</c:v>
                </c:pt>
                <c:pt idx="79">
                  <c:v>3.5005440711975</c:v>
                </c:pt>
                <c:pt idx="80">
                  <c:v>3.4494423866271902</c:v>
                </c:pt>
                <c:pt idx="81">
                  <c:v>3.4117348194122301</c:v>
                </c:pt>
                <c:pt idx="82">
                  <c:v>3.3755211830139098</c:v>
                </c:pt>
                <c:pt idx="83">
                  <c:v>3.3189239501953098</c:v>
                </c:pt>
                <c:pt idx="84">
                  <c:v>3.29051208496093</c:v>
                </c:pt>
                <c:pt idx="85">
                  <c:v>3.2472405433654701</c:v>
                </c:pt>
                <c:pt idx="86">
                  <c:v>3.2123451232910099</c:v>
                </c:pt>
                <c:pt idx="87">
                  <c:v>3.1614723205566402</c:v>
                </c:pt>
                <c:pt idx="88">
                  <c:v>3.1199386119842498</c:v>
                </c:pt>
                <c:pt idx="89">
                  <c:v>3.0844535827636701</c:v>
                </c:pt>
                <c:pt idx="90">
                  <c:v>3.0580139160156201</c:v>
                </c:pt>
                <c:pt idx="91">
                  <c:v>3.0069770812988201</c:v>
                </c:pt>
                <c:pt idx="92">
                  <c:v>2.9660515785217201</c:v>
                </c:pt>
                <c:pt idx="93">
                  <c:v>2.9083116054534899</c:v>
                </c:pt>
                <c:pt idx="94">
                  <c:v>2.8843002319335902</c:v>
                </c:pt>
                <c:pt idx="95">
                  <c:v>2.8539359569549498</c:v>
                </c:pt>
                <c:pt idx="96">
                  <c:v>2.7742905616760201</c:v>
                </c:pt>
                <c:pt idx="97">
                  <c:v>2.7578246593475302</c:v>
                </c:pt>
                <c:pt idx="98">
                  <c:v>2.7327201366424498</c:v>
                </c:pt>
                <c:pt idx="99">
                  <c:v>2.6651551723480198</c:v>
                </c:pt>
                <c:pt idx="100">
                  <c:v>2.64731669425964</c:v>
                </c:pt>
                <c:pt idx="101">
                  <c:v>2.5982711315154998</c:v>
                </c:pt>
                <c:pt idx="102">
                  <c:v>2.5626876354217498</c:v>
                </c:pt>
                <c:pt idx="103">
                  <c:v>2.4985680580139098</c:v>
                </c:pt>
                <c:pt idx="104">
                  <c:v>2.45447325706481</c:v>
                </c:pt>
                <c:pt idx="105">
                  <c:v>2.44763731956481</c:v>
                </c:pt>
                <c:pt idx="106">
                  <c:v>2.3991112709045401</c:v>
                </c:pt>
                <c:pt idx="107">
                  <c:v>2.33017802238464</c:v>
                </c:pt>
                <c:pt idx="108">
                  <c:v>2.2966606616973801</c:v>
                </c:pt>
                <c:pt idx="109">
                  <c:v>2.2851142883300701</c:v>
                </c:pt>
                <c:pt idx="110">
                  <c:v>2.2563767433166499</c:v>
                </c:pt>
                <c:pt idx="111">
                  <c:v>2.1819977760314901</c:v>
                </c:pt>
                <c:pt idx="112">
                  <c:v>2.1338424682617099</c:v>
                </c:pt>
                <c:pt idx="113">
                  <c:v>2.0968482494354199</c:v>
                </c:pt>
                <c:pt idx="114">
                  <c:v>2.0806405544281001</c:v>
                </c:pt>
                <c:pt idx="115">
                  <c:v>2.0027267932891801</c:v>
                </c:pt>
                <c:pt idx="116">
                  <c:v>1.98257672786712</c:v>
                </c:pt>
                <c:pt idx="117">
                  <c:v>1.9415924549102701</c:v>
                </c:pt>
                <c:pt idx="118">
                  <c:v>1.9145478010177599</c:v>
                </c:pt>
                <c:pt idx="119">
                  <c:v>1.8554772138595499</c:v>
                </c:pt>
                <c:pt idx="120">
                  <c:v>1.83078384399414</c:v>
                </c:pt>
                <c:pt idx="121">
                  <c:v>1.79119420051574</c:v>
                </c:pt>
                <c:pt idx="122">
                  <c:v>1.74806976318359</c:v>
                </c:pt>
                <c:pt idx="123">
                  <c:v>1.6736541986465401</c:v>
                </c:pt>
                <c:pt idx="124">
                  <c:v>1.6597397327423</c:v>
                </c:pt>
                <c:pt idx="125">
                  <c:v>1.61609351634979</c:v>
                </c:pt>
                <c:pt idx="126">
                  <c:v>1.58033454418182</c:v>
                </c:pt>
                <c:pt idx="127">
                  <c:v>1.51723945140838</c:v>
                </c:pt>
                <c:pt idx="128">
                  <c:v>1.49196624755859</c:v>
                </c:pt>
                <c:pt idx="129">
                  <c:v>1.4623168706893901</c:v>
                </c:pt>
                <c:pt idx="130">
                  <c:v>1.43307340145111</c:v>
                </c:pt>
                <c:pt idx="131">
                  <c:v>1.37091529369354</c:v>
                </c:pt>
                <c:pt idx="132">
                  <c:v>1.31212162971496</c:v>
                </c:pt>
                <c:pt idx="133">
                  <c:v>1.28941881656646</c:v>
                </c:pt>
                <c:pt idx="134">
                  <c:v>1.2480171918869001</c:v>
                </c:pt>
                <c:pt idx="135">
                  <c:v>1.1947609186172401</c:v>
                </c:pt>
                <c:pt idx="136">
                  <c:v>1.1607986688613801</c:v>
                </c:pt>
                <c:pt idx="137">
                  <c:v>1.12544858455657</c:v>
                </c:pt>
                <c:pt idx="138">
                  <c:v>1.0900894403457599</c:v>
                </c:pt>
                <c:pt idx="139">
                  <c:v>1.04964447021484</c:v>
                </c:pt>
                <c:pt idx="140">
                  <c:v>1.01292192935943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FB-4E1D-8A8D-A19E45D2E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28816"/>
        <c:axId val="150452772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'Rampas 7%'!$DO$3:$DO$143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0.999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15.999000000000001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25.998999999999999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35.999000000000002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60.999000000000002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70.998999999999995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80.998999999999995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90.998999999999995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95.998999999999995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105.999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111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115.999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120.999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126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130.999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135.999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'Rampas 7%'!$DP$3:$DP$143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6.5999999046325604</c:v>
                      </c:pt>
                      <c:pt idx="1">
                        <c:v>6.5999999046325604</c:v>
                      </c:pt>
                      <c:pt idx="2">
                        <c:v>6.5836672782897896</c:v>
                      </c:pt>
                      <c:pt idx="3">
                        <c:v>6.5428357124328604</c:v>
                      </c:pt>
                      <c:pt idx="4">
                        <c:v>6.5020041465759197</c:v>
                      </c:pt>
                      <c:pt idx="5">
                        <c:v>6.4611725807189897</c:v>
                      </c:pt>
                      <c:pt idx="6">
                        <c:v>6.4203410148620597</c:v>
                      </c:pt>
                      <c:pt idx="7">
                        <c:v>6.3795094490051198</c:v>
                      </c:pt>
                      <c:pt idx="8">
                        <c:v>6.3386778831481898</c:v>
                      </c:pt>
                      <c:pt idx="9">
                        <c:v>6.2978463172912598</c:v>
                      </c:pt>
                      <c:pt idx="10">
                        <c:v>6.25701475143432</c:v>
                      </c:pt>
                      <c:pt idx="11">
                        <c:v>6.2161831855773899</c:v>
                      </c:pt>
                      <c:pt idx="12">
                        <c:v>6.1753516197204501</c:v>
                      </c:pt>
                      <c:pt idx="13">
                        <c:v>6.1345200538635201</c:v>
                      </c:pt>
                      <c:pt idx="14">
                        <c:v>6.09368848800659</c:v>
                      </c:pt>
                      <c:pt idx="15">
                        <c:v>6.0528569221496502</c:v>
                      </c:pt>
                      <c:pt idx="16">
                        <c:v>6.0120253562927202</c:v>
                      </c:pt>
                      <c:pt idx="17">
                        <c:v>5.9711937904357901</c:v>
                      </c:pt>
                      <c:pt idx="18">
                        <c:v>5.9303622245788503</c:v>
                      </c:pt>
                      <c:pt idx="19">
                        <c:v>5.8895306587219203</c:v>
                      </c:pt>
                      <c:pt idx="20">
                        <c:v>5.8486990928649902</c:v>
                      </c:pt>
                      <c:pt idx="21">
                        <c:v>5.8078675270080504</c:v>
                      </c:pt>
                      <c:pt idx="22">
                        <c:v>5.7670359611511204</c:v>
                      </c:pt>
                      <c:pt idx="23">
                        <c:v>5.7262043952941797</c:v>
                      </c:pt>
                      <c:pt idx="24">
                        <c:v>5.6853728294372496</c:v>
                      </c:pt>
                      <c:pt idx="25">
                        <c:v>5.6445412635803196</c:v>
                      </c:pt>
                      <c:pt idx="26">
                        <c:v>5.6037096977233798</c:v>
                      </c:pt>
                      <c:pt idx="27">
                        <c:v>5.5628781318664497</c:v>
                      </c:pt>
                      <c:pt idx="28">
                        <c:v>5.5220465660095197</c:v>
                      </c:pt>
                      <c:pt idx="29">
                        <c:v>5.4812150001525799</c:v>
                      </c:pt>
                      <c:pt idx="30">
                        <c:v>5.4403834342956499</c:v>
                      </c:pt>
                      <c:pt idx="31">
                        <c:v>5.3995518684387198</c:v>
                      </c:pt>
                      <c:pt idx="32">
                        <c:v>5.35872030258178</c:v>
                      </c:pt>
                      <c:pt idx="33">
                        <c:v>5.31788873672485</c:v>
                      </c:pt>
                      <c:pt idx="34">
                        <c:v>5.2770571708679199</c:v>
                      </c:pt>
                      <c:pt idx="35">
                        <c:v>5.2362256050109801</c:v>
                      </c:pt>
                      <c:pt idx="36">
                        <c:v>5.1953940391540501</c:v>
                      </c:pt>
                      <c:pt idx="37">
                        <c:v>5.1545624732971103</c:v>
                      </c:pt>
                      <c:pt idx="38">
                        <c:v>5.1137309074401802</c:v>
                      </c:pt>
                      <c:pt idx="39">
                        <c:v>5.0728993415832502</c:v>
                      </c:pt>
                      <c:pt idx="40">
                        <c:v>5.0320677757263104</c:v>
                      </c:pt>
                      <c:pt idx="41">
                        <c:v>4.9912362098693803</c:v>
                      </c:pt>
                      <c:pt idx="42">
                        <c:v>4.9504046440124503</c:v>
                      </c:pt>
                      <c:pt idx="43">
                        <c:v>4.9095730781555096</c:v>
                      </c:pt>
                      <c:pt idx="44">
                        <c:v>4.8687415122985804</c:v>
                      </c:pt>
                      <c:pt idx="45">
                        <c:v>4.8279099464416504</c:v>
                      </c:pt>
                      <c:pt idx="46">
                        <c:v>4.7870783805847097</c:v>
                      </c:pt>
                      <c:pt idx="47">
                        <c:v>4.7462468147277797</c:v>
                      </c:pt>
                      <c:pt idx="48">
                        <c:v>4.7054152488708496</c:v>
                      </c:pt>
                      <c:pt idx="49">
                        <c:v>4.6645836830139098</c:v>
                      </c:pt>
                      <c:pt idx="50">
                        <c:v>4.6237521171569798</c:v>
                      </c:pt>
                      <c:pt idx="51">
                        <c:v>4.5829205513000399</c:v>
                      </c:pt>
                      <c:pt idx="52">
                        <c:v>4.5420889854431099</c:v>
                      </c:pt>
                      <c:pt idx="53">
                        <c:v>4.5012574195861799</c:v>
                      </c:pt>
                      <c:pt idx="54">
                        <c:v>4.4604258537292401</c:v>
                      </c:pt>
                      <c:pt idx="55">
                        <c:v>4.41959428787231</c:v>
                      </c:pt>
                      <c:pt idx="56">
                        <c:v>4.37876272201538</c:v>
                      </c:pt>
                      <c:pt idx="57">
                        <c:v>4.3379311561584402</c:v>
                      </c:pt>
                      <c:pt idx="58">
                        <c:v>4.2970995903015101</c:v>
                      </c:pt>
                      <c:pt idx="59">
                        <c:v>4.2562680244445801</c:v>
                      </c:pt>
                      <c:pt idx="60">
                        <c:v>4.2154364585876403</c:v>
                      </c:pt>
                      <c:pt idx="61">
                        <c:v>4.1746048927307102</c:v>
                      </c:pt>
                      <c:pt idx="62">
                        <c:v>4.1337733268737704</c:v>
                      </c:pt>
                      <c:pt idx="63">
                        <c:v>4.0929417610168404</c:v>
                      </c:pt>
                      <c:pt idx="64">
                        <c:v>4.0521101951599103</c:v>
                      </c:pt>
                      <c:pt idx="65">
                        <c:v>4.0112786293029696</c:v>
                      </c:pt>
                      <c:pt idx="66">
                        <c:v>3.9704451560974099</c:v>
                      </c:pt>
                      <c:pt idx="67">
                        <c:v>3.92961120605468</c:v>
                      </c:pt>
                      <c:pt idx="68">
                        <c:v>3.8887772560119598</c:v>
                      </c:pt>
                      <c:pt idx="69">
                        <c:v>3.8479433059692298</c:v>
                      </c:pt>
                      <c:pt idx="70">
                        <c:v>3.8071093559265101</c:v>
                      </c:pt>
                      <c:pt idx="71">
                        <c:v>3.7662754058837802</c:v>
                      </c:pt>
                      <c:pt idx="72">
                        <c:v>3.72544145584106</c:v>
                      </c:pt>
                      <c:pt idx="73">
                        <c:v>3.6846075057983398</c:v>
                      </c:pt>
                      <c:pt idx="74">
                        <c:v>3.6437735557556099</c:v>
                      </c:pt>
                      <c:pt idx="75">
                        <c:v>3.6029396057128902</c:v>
                      </c:pt>
                      <c:pt idx="76">
                        <c:v>3.5621056556701598</c:v>
                      </c:pt>
                      <c:pt idx="77">
                        <c:v>3.5212717056274401</c:v>
                      </c:pt>
                      <c:pt idx="78">
                        <c:v>3.4804377555847101</c:v>
                      </c:pt>
                      <c:pt idx="79">
                        <c:v>3.43960380554199</c:v>
                      </c:pt>
                      <c:pt idx="80">
                        <c:v>3.39876985549926</c:v>
                      </c:pt>
                      <c:pt idx="81">
                        <c:v>3.3579359054565399</c:v>
                      </c:pt>
                      <c:pt idx="82">
                        <c:v>3.3171019554138099</c:v>
                      </c:pt>
                      <c:pt idx="83">
                        <c:v>3.2762680053710902</c:v>
                      </c:pt>
                      <c:pt idx="84">
                        <c:v>3.2354340553283598</c:v>
                      </c:pt>
                      <c:pt idx="85">
                        <c:v>3.1946001052856401</c:v>
                      </c:pt>
                      <c:pt idx="86">
                        <c:v>3.1537661552429199</c:v>
                      </c:pt>
                      <c:pt idx="87">
                        <c:v>3.11293220520019</c:v>
                      </c:pt>
                      <c:pt idx="88">
                        <c:v>3.0720982551574698</c:v>
                      </c:pt>
                      <c:pt idx="89">
                        <c:v>3.0312643051147399</c:v>
                      </c:pt>
                      <c:pt idx="90">
                        <c:v>2.9904303550720202</c:v>
                      </c:pt>
                      <c:pt idx="91">
                        <c:v>2.9495964050292902</c:v>
                      </c:pt>
                      <c:pt idx="92">
                        <c:v>2.90876245498657</c:v>
                      </c:pt>
                      <c:pt idx="93">
                        <c:v>2.8679285049438401</c:v>
                      </c:pt>
                      <c:pt idx="94">
                        <c:v>2.8270945549011199</c:v>
                      </c:pt>
                      <c:pt idx="95">
                        <c:v>2.78626060485839</c:v>
                      </c:pt>
                      <c:pt idx="96">
                        <c:v>2.7454266548156698</c:v>
                      </c:pt>
                      <c:pt idx="97">
                        <c:v>2.7045927047729399</c:v>
                      </c:pt>
                      <c:pt idx="98">
                        <c:v>2.6637587547302202</c:v>
                      </c:pt>
                      <c:pt idx="99">
                        <c:v>2.6229248046875</c:v>
                      </c:pt>
                      <c:pt idx="100">
                        <c:v>2.5820908546447701</c:v>
                      </c:pt>
                      <c:pt idx="101">
                        <c:v>2.5412569046020499</c:v>
                      </c:pt>
                      <c:pt idx="102">
                        <c:v>2.50042295455932</c:v>
                      </c:pt>
                      <c:pt idx="103">
                        <c:v>2.4595890045165998</c:v>
                      </c:pt>
                      <c:pt idx="104">
                        <c:v>2.4187550544738698</c:v>
                      </c:pt>
                      <c:pt idx="105">
                        <c:v>2.3779211044311501</c:v>
                      </c:pt>
                      <c:pt idx="106">
                        <c:v>2.3370871543884202</c:v>
                      </c:pt>
                      <c:pt idx="107">
                        <c:v>2.2962532043457</c:v>
                      </c:pt>
                      <c:pt idx="108">
                        <c:v>2.2554192543029701</c:v>
                      </c:pt>
                      <c:pt idx="109">
                        <c:v>2.2145853042602499</c:v>
                      </c:pt>
                      <c:pt idx="110">
                        <c:v>2.17375135421752</c:v>
                      </c:pt>
                      <c:pt idx="111">
                        <c:v>2.1329174041747998</c:v>
                      </c:pt>
                      <c:pt idx="112">
                        <c:v>2.0920834541320801</c:v>
                      </c:pt>
                      <c:pt idx="113">
                        <c:v>2.0512495040893501</c:v>
                      </c:pt>
                      <c:pt idx="114">
                        <c:v>2.01041555404663</c:v>
                      </c:pt>
                      <c:pt idx="115">
                        <c:v>1.96958255767822</c:v>
                      </c:pt>
                      <c:pt idx="116">
                        <c:v>1.92874979972839</c:v>
                      </c:pt>
                      <c:pt idx="117">
                        <c:v>1.88791704177856</c:v>
                      </c:pt>
                      <c:pt idx="118">
                        <c:v>1.84708428382873</c:v>
                      </c:pt>
                      <c:pt idx="119">
                        <c:v>1.8062515258789</c:v>
                      </c:pt>
                      <c:pt idx="120">
                        <c:v>1.76541876792907</c:v>
                      </c:pt>
                      <c:pt idx="121">
                        <c:v>1.7245860099792401</c:v>
                      </c:pt>
                      <c:pt idx="122">
                        <c:v>1.6837532520294101</c:v>
                      </c:pt>
                      <c:pt idx="123">
                        <c:v>1.6429204940795801</c:v>
                      </c:pt>
                      <c:pt idx="124">
                        <c:v>1.6020877361297601</c:v>
                      </c:pt>
                      <c:pt idx="125">
                        <c:v>1.5612549781799301</c:v>
                      </c:pt>
                      <c:pt idx="126">
                        <c:v>1.5204222202301001</c:v>
                      </c:pt>
                      <c:pt idx="127">
                        <c:v>1.4795894622802701</c:v>
                      </c:pt>
                      <c:pt idx="128">
                        <c:v>1.4387567043304399</c:v>
                      </c:pt>
                      <c:pt idx="129">
                        <c:v>1.3979239463806099</c:v>
                      </c:pt>
                      <c:pt idx="130">
                        <c:v>1.3570911884307799</c:v>
                      </c:pt>
                      <c:pt idx="131">
                        <c:v>1.3162584304809499</c:v>
                      </c:pt>
                      <c:pt idx="132">
                        <c:v>1.2754256725311199</c:v>
                      </c:pt>
                      <c:pt idx="133">
                        <c:v>1.2345929145812899</c:v>
                      </c:pt>
                      <c:pt idx="134">
                        <c:v>1.19376015663146</c:v>
                      </c:pt>
                      <c:pt idx="135">
                        <c:v>1.15292739868164</c:v>
                      </c:pt>
                      <c:pt idx="136">
                        <c:v>1.11209464073181</c:v>
                      </c:pt>
                      <c:pt idx="137">
                        <c:v>1.07126188278198</c:v>
                      </c:pt>
                      <c:pt idx="138">
                        <c:v>1.03042912483215</c:v>
                      </c:pt>
                      <c:pt idx="139">
                        <c:v>1</c:v>
                      </c:pt>
                      <c:pt idx="140">
                        <c:v>1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26FB-4E1D-8A8D-A19E45D2E57C}"/>
                  </c:ext>
                </c:extLst>
              </c15:ser>
            </c15:filteredScatterSeries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7%'!$DO$3:$DO$143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0</c:v>
                      </c:pt>
                      <c:pt idx="1">
                        <c:v>0.999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15.999000000000001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25.998999999999999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35.999000000000002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60.999000000000002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70.998999999999995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80.998999999999995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90.998999999999995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95.998999999999995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105.999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111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115.999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120.999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126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130.999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135.999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'Rampas 7%'!$DQ$3:$DQ$143</c15:sqref>
                        </c15:formulaRef>
                      </c:ext>
                    </c:extLst>
                    <c:numCache>
                      <c:formatCode>General</c:formatCode>
                      <c:ptCount val="141"/>
                      <c:pt idx="0">
                        <c:v>6.6542458534240696</c:v>
                      </c:pt>
                      <c:pt idx="1">
                        <c:v>6.6646480560302699</c:v>
                      </c:pt>
                      <c:pt idx="2">
                        <c:v>6.6589665412902797</c:v>
                      </c:pt>
                      <c:pt idx="3">
                        <c:v>6.6195168495178196</c:v>
                      </c:pt>
                      <c:pt idx="4">
                        <c:v>6.5713782310485804</c:v>
                      </c:pt>
                      <c:pt idx="5">
                        <c:v>6.5256962776184002</c:v>
                      </c:pt>
                      <c:pt idx="6">
                        <c:v>6.4845547676086399</c:v>
                      </c:pt>
                      <c:pt idx="7">
                        <c:v>6.4523806571960396</c:v>
                      </c:pt>
                      <c:pt idx="8">
                        <c:v>6.4066209793090803</c:v>
                      </c:pt>
                      <c:pt idx="9">
                        <c:v>6.3642816543579102</c:v>
                      </c:pt>
                      <c:pt idx="10">
                        <c:v>6.3268127441406197</c:v>
                      </c:pt>
                      <c:pt idx="11">
                        <c:v>6.2862644195556596</c:v>
                      </c:pt>
                      <c:pt idx="12">
                        <c:v>6.2437419891357404</c:v>
                      </c:pt>
                      <c:pt idx="13">
                        <c:v>6.2081198692321697</c:v>
                      </c:pt>
                      <c:pt idx="14">
                        <c:v>6.1674122810363698</c:v>
                      </c:pt>
                      <c:pt idx="15">
                        <c:v>6.1188755035400302</c:v>
                      </c:pt>
                      <c:pt idx="16">
                        <c:v>6.0804862976074201</c:v>
                      </c:pt>
                      <c:pt idx="17">
                        <c:v>6.04203033447265</c:v>
                      </c:pt>
                      <c:pt idx="18">
                        <c:v>5.9973120689392001</c:v>
                      </c:pt>
                      <c:pt idx="19">
                        <c:v>5.9557805061340297</c:v>
                      </c:pt>
                      <c:pt idx="20">
                        <c:v>5.9135861396789497</c:v>
                      </c:pt>
                      <c:pt idx="21">
                        <c:v>5.8722238540649396</c:v>
                      </c:pt>
                      <c:pt idx="22">
                        <c:v>5.83418369293212</c:v>
                      </c:pt>
                      <c:pt idx="23">
                        <c:v>5.7932968139648402</c:v>
                      </c:pt>
                      <c:pt idx="24">
                        <c:v>5.7511630058288503</c:v>
                      </c:pt>
                      <c:pt idx="25">
                        <c:v>5.7100901603698704</c:v>
                      </c:pt>
                      <c:pt idx="26">
                        <c:v>5.6608591079711896</c:v>
                      </c:pt>
                      <c:pt idx="27">
                        <c:v>5.6201262474059996</c:v>
                      </c:pt>
                      <c:pt idx="28">
                        <c:v>5.5902528762817303</c:v>
                      </c:pt>
                      <c:pt idx="29">
                        <c:v>5.5533175468444798</c:v>
                      </c:pt>
                      <c:pt idx="30">
                        <c:v>5.4997081756591797</c:v>
                      </c:pt>
                      <c:pt idx="31">
                        <c:v>5.4497880935668901</c:v>
                      </c:pt>
                      <c:pt idx="32">
                        <c:v>5.4093718528747496</c:v>
                      </c:pt>
                      <c:pt idx="33">
                        <c:v>5.3754305839538503</c:v>
                      </c:pt>
                      <c:pt idx="34">
                        <c:v>5.3273062705993599</c:v>
                      </c:pt>
                      <c:pt idx="35">
                        <c:v>5.2890262603759703</c:v>
                      </c:pt>
                      <c:pt idx="36">
                        <c:v>5.2411823272704998</c:v>
                      </c:pt>
                      <c:pt idx="37">
                        <c:v>5.20660305023193</c:v>
                      </c:pt>
                      <c:pt idx="38">
                        <c:v>5.17266845703125</c:v>
                      </c:pt>
                      <c:pt idx="39">
                        <c:v>5.1329193115234304</c:v>
                      </c:pt>
                      <c:pt idx="40">
                        <c:v>5.0854363441467196</c:v>
                      </c:pt>
                      <c:pt idx="41">
                        <c:v>5.0390343666076598</c:v>
                      </c:pt>
                      <c:pt idx="42">
                        <c:v>5.0037946701049796</c:v>
                      </c:pt>
                      <c:pt idx="43">
                        <c:v>4.9711351394653303</c:v>
                      </c:pt>
                      <c:pt idx="44">
                        <c:v>4.9238247871398899</c:v>
                      </c:pt>
                      <c:pt idx="45">
                        <c:v>4.8789472579956001</c:v>
                      </c:pt>
                      <c:pt idx="46">
                        <c:v>4.8278608322143501</c:v>
                      </c:pt>
                      <c:pt idx="47">
                        <c:v>4.7877779006957999</c:v>
                      </c:pt>
                      <c:pt idx="48">
                        <c:v>4.7532906532287598</c:v>
                      </c:pt>
                      <c:pt idx="49">
                        <c:v>4.7163929939270002</c:v>
                      </c:pt>
                      <c:pt idx="50">
                        <c:v>4.6662416458129803</c:v>
                      </c:pt>
                      <c:pt idx="51">
                        <c:v>4.6263871192932102</c:v>
                      </c:pt>
                      <c:pt idx="52">
                        <c:v>4.5905370712280202</c:v>
                      </c:pt>
                      <c:pt idx="53">
                        <c:v>4.5470604896545401</c:v>
                      </c:pt>
                      <c:pt idx="54">
                        <c:v>4.5021405220031703</c:v>
                      </c:pt>
                      <c:pt idx="55">
                        <c:v>4.46229648590087</c:v>
                      </c:pt>
                      <c:pt idx="56">
                        <c:v>4.4280095100402797</c:v>
                      </c:pt>
                      <c:pt idx="57">
                        <c:v>4.3808784484863201</c:v>
                      </c:pt>
                      <c:pt idx="58">
                        <c:v>4.3349413871765101</c:v>
                      </c:pt>
                      <c:pt idx="59">
                        <c:v>4.3040037155151296</c:v>
                      </c:pt>
                      <c:pt idx="60">
                        <c:v>4.2563819885253897</c:v>
                      </c:pt>
                      <c:pt idx="61">
                        <c:v>4.2111072540283203</c:v>
                      </c:pt>
                      <c:pt idx="62">
                        <c:v>4.1656570434570304</c:v>
                      </c:pt>
                      <c:pt idx="63">
                        <c:v>4.1350932121276802</c:v>
                      </c:pt>
                      <c:pt idx="64">
                        <c:v>4.0946249961853001</c:v>
                      </c:pt>
                      <c:pt idx="65">
                        <c:v>4.0484247207641602</c:v>
                      </c:pt>
                      <c:pt idx="66">
                        <c:v>4.0108294486999503</c:v>
                      </c:pt>
                      <c:pt idx="67">
                        <c:v>3.9742650985717698</c:v>
                      </c:pt>
                      <c:pt idx="68">
                        <c:v>3.9334683418273899</c:v>
                      </c:pt>
                      <c:pt idx="69">
                        <c:v>3.89979028701782</c:v>
                      </c:pt>
                      <c:pt idx="70">
                        <c:v>3.8461930751800502</c:v>
                      </c:pt>
                      <c:pt idx="71">
                        <c:v>3.8078703880310001</c:v>
                      </c:pt>
                      <c:pt idx="72">
                        <c:v>3.7628917694091699</c:v>
                      </c:pt>
                      <c:pt idx="73">
                        <c:v>3.71841120719909</c:v>
                      </c:pt>
                      <c:pt idx="74">
                        <c:v>3.6786334514617902</c:v>
                      </c:pt>
                      <c:pt idx="75">
                        <c:v>3.6408622264861998</c:v>
                      </c:pt>
                      <c:pt idx="76">
                        <c:v>3.5968742370605402</c:v>
                      </c:pt>
                      <c:pt idx="77">
                        <c:v>3.56037402153015</c:v>
                      </c:pt>
                      <c:pt idx="78">
                        <c:v>3.5182106494903498</c:v>
                      </c:pt>
                      <c:pt idx="79">
                        <c:v>3.4703350067138601</c:v>
                      </c:pt>
                      <c:pt idx="80">
                        <c:v>3.4240131378173801</c:v>
                      </c:pt>
                      <c:pt idx="81">
                        <c:v>3.3836474418640101</c:v>
                      </c:pt>
                      <c:pt idx="82">
                        <c:v>3.3453328609466499</c:v>
                      </c:pt>
                      <c:pt idx="83">
                        <c:v>3.3168864250183101</c:v>
                      </c:pt>
                      <c:pt idx="84">
                        <c:v>3.2703225612640301</c:v>
                      </c:pt>
                      <c:pt idx="85">
                        <c:v>3.2308874130249001</c:v>
                      </c:pt>
                      <c:pt idx="86">
                        <c:v>3.1929244995117099</c:v>
                      </c:pt>
                      <c:pt idx="87">
                        <c:v>3.14487099647521</c:v>
                      </c:pt>
                      <c:pt idx="88">
                        <c:v>3.1044647693634002</c:v>
                      </c:pt>
                      <c:pt idx="89">
                        <c:v>3.0634465217590301</c:v>
                      </c:pt>
                      <c:pt idx="90">
                        <c:v>3.0202062129974299</c:v>
                      </c:pt>
                      <c:pt idx="91">
                        <c:v>2.9798021316528298</c:v>
                      </c:pt>
                      <c:pt idx="92">
                        <c:v>2.93259572982788</c:v>
                      </c:pt>
                      <c:pt idx="93">
                        <c:v>2.89878106117248</c:v>
                      </c:pt>
                      <c:pt idx="94">
                        <c:v>2.8607416152954102</c:v>
                      </c:pt>
                      <c:pt idx="95">
                        <c:v>2.81515192985534</c:v>
                      </c:pt>
                      <c:pt idx="96">
                        <c:v>2.7751002311706499</c:v>
                      </c:pt>
                      <c:pt idx="97">
                        <c:v>2.7389240264892498</c:v>
                      </c:pt>
                      <c:pt idx="98">
                        <c:v>2.6929368972778298</c:v>
                      </c:pt>
                      <c:pt idx="99">
                        <c:v>2.6561400890350302</c:v>
                      </c:pt>
                      <c:pt idx="100">
                        <c:v>2.6070532798767001</c:v>
                      </c:pt>
                      <c:pt idx="101">
                        <c:v>2.5623898506164502</c:v>
                      </c:pt>
                      <c:pt idx="102">
                        <c:v>2.5215268135070801</c:v>
                      </c:pt>
                      <c:pt idx="103">
                        <c:v>2.4789476394653298</c:v>
                      </c:pt>
                      <c:pt idx="104">
                        <c:v>2.4457440376281698</c:v>
                      </c:pt>
                      <c:pt idx="105">
                        <c:v>2.3987748622894198</c:v>
                      </c:pt>
                      <c:pt idx="106">
                        <c:v>2.3574078083038299</c:v>
                      </c:pt>
                      <c:pt idx="107">
                        <c:v>2.32319140434265</c:v>
                      </c:pt>
                      <c:pt idx="108">
                        <c:v>2.2870213985443102</c:v>
                      </c:pt>
                      <c:pt idx="109">
                        <c:v>2.2392723560333199</c:v>
                      </c:pt>
                      <c:pt idx="110">
                        <c:v>2.1818749904632502</c:v>
                      </c:pt>
                      <c:pt idx="111">
                        <c:v>2.1433253288268999</c:v>
                      </c:pt>
                      <c:pt idx="112">
                        <c:v>2.1072237491607599</c:v>
                      </c:pt>
                      <c:pt idx="113">
                        <c:v>2.0729961395263601</c:v>
                      </c:pt>
                      <c:pt idx="114">
                        <c:v>2.0285792350768999</c:v>
                      </c:pt>
                      <c:pt idx="115">
                        <c:v>1.9905490875244101</c:v>
                      </c:pt>
                      <c:pt idx="116">
                        <c:v>1.94986224174499</c:v>
                      </c:pt>
                      <c:pt idx="117">
                        <c:v>1.9092659950256301</c:v>
                      </c:pt>
                      <c:pt idx="118">
                        <c:v>1.8650825023651101</c:v>
                      </c:pt>
                      <c:pt idx="119">
                        <c:v>1.8291587829589799</c:v>
                      </c:pt>
                      <c:pt idx="120">
                        <c:v>1.77985668182373</c:v>
                      </c:pt>
                      <c:pt idx="121">
                        <c:v>1.7284135818481401</c:v>
                      </c:pt>
                      <c:pt idx="122">
                        <c:v>1.68627977371215</c:v>
                      </c:pt>
                      <c:pt idx="123">
                        <c:v>1.6547212600707999</c:v>
                      </c:pt>
                      <c:pt idx="124">
                        <c:v>1.6140880584716699</c:v>
                      </c:pt>
                      <c:pt idx="125">
                        <c:v>1.57298791408538</c:v>
                      </c:pt>
                      <c:pt idx="126">
                        <c:v>1.53424048423767</c:v>
                      </c:pt>
                      <c:pt idx="127">
                        <c:v>1.49928510189056</c:v>
                      </c:pt>
                      <c:pt idx="128">
                        <c:v>1.4598925113677901</c:v>
                      </c:pt>
                      <c:pt idx="129">
                        <c:v>1.4118745326995801</c:v>
                      </c:pt>
                      <c:pt idx="130">
                        <c:v>1.3605089187621999</c:v>
                      </c:pt>
                      <c:pt idx="131">
                        <c:v>1.3133252859115601</c:v>
                      </c:pt>
                      <c:pt idx="132">
                        <c:v>1.2694503068923899</c:v>
                      </c:pt>
                      <c:pt idx="133">
                        <c:v>1.23162841796875</c:v>
                      </c:pt>
                      <c:pt idx="134">
                        <c:v>1.1961323022842401</c:v>
                      </c:pt>
                      <c:pt idx="135">
                        <c:v>1.1654691696166899</c:v>
                      </c:pt>
                      <c:pt idx="136">
                        <c:v>1.1243367195129299</c:v>
                      </c:pt>
                      <c:pt idx="137">
                        <c:v>1.0843924283981301</c:v>
                      </c:pt>
                      <c:pt idx="138">
                        <c:v>1.04441154003143</c:v>
                      </c:pt>
                      <c:pt idx="139">
                        <c:v>0.997242212295532</c:v>
                      </c:pt>
                      <c:pt idx="140">
                        <c:v>0.97669476270675604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6FB-4E1D-8A8D-A19E45D2E57C}"/>
                  </c:ext>
                </c:extLst>
              </c15:ser>
            </c15:filteredScatterSeries>
          </c:ext>
        </c:extLst>
      </c:scatterChart>
      <c:valAx>
        <c:axId val="150452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27728"/>
        <c:crosses val="autoZero"/>
        <c:crossBetween val="midCat"/>
      </c:valAx>
      <c:valAx>
        <c:axId val="150452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28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18" Type="http://schemas.openxmlformats.org/officeDocument/2006/relationships/chart" Target="../charts/chart41.xml"/><Relationship Id="rId3" Type="http://schemas.openxmlformats.org/officeDocument/2006/relationships/chart" Target="../charts/chart26.xml"/><Relationship Id="rId21" Type="http://schemas.openxmlformats.org/officeDocument/2006/relationships/chart" Target="../charts/chart44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17" Type="http://schemas.openxmlformats.org/officeDocument/2006/relationships/chart" Target="../charts/chart40.xml"/><Relationship Id="rId2" Type="http://schemas.openxmlformats.org/officeDocument/2006/relationships/chart" Target="../charts/chart25.xml"/><Relationship Id="rId16" Type="http://schemas.openxmlformats.org/officeDocument/2006/relationships/chart" Target="../charts/chart39.xml"/><Relationship Id="rId20" Type="http://schemas.openxmlformats.org/officeDocument/2006/relationships/chart" Target="../charts/chart43.xml"/><Relationship Id="rId1" Type="http://schemas.openxmlformats.org/officeDocument/2006/relationships/image" Target="../media/image1.png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19" Type="http://schemas.openxmlformats.org/officeDocument/2006/relationships/chart" Target="../charts/chart42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3" Type="http://schemas.openxmlformats.org/officeDocument/2006/relationships/chart" Target="../charts/chart46.xml"/><Relationship Id="rId21" Type="http://schemas.openxmlformats.org/officeDocument/2006/relationships/chart" Target="../charts/chart64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20" Type="http://schemas.openxmlformats.org/officeDocument/2006/relationships/chart" Target="../charts/chart63.xml"/><Relationship Id="rId1" Type="http://schemas.openxmlformats.org/officeDocument/2006/relationships/image" Target="../media/image1.png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10" Type="http://schemas.openxmlformats.org/officeDocument/2006/relationships/chart" Target="../charts/chart53.xml"/><Relationship Id="rId19" Type="http://schemas.openxmlformats.org/officeDocument/2006/relationships/chart" Target="../charts/chart62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696058</xdr:colOff>
      <xdr:row>1981</xdr:row>
      <xdr:rowOff>134083</xdr:rowOff>
    </xdr:from>
    <xdr:to>
      <xdr:col>11</xdr:col>
      <xdr:colOff>696058</xdr:colOff>
      <xdr:row>1996</xdr:row>
      <xdr:rowOff>19783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759028</xdr:colOff>
      <xdr:row>1</xdr:row>
      <xdr:rowOff>186751</xdr:rowOff>
    </xdr:from>
    <xdr:to>
      <xdr:col>23</xdr:col>
      <xdr:colOff>759028</xdr:colOff>
      <xdr:row>16</xdr:row>
      <xdr:rowOff>69690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750956</xdr:colOff>
      <xdr:row>2</xdr:row>
      <xdr:rowOff>1931</xdr:rowOff>
    </xdr:from>
    <xdr:to>
      <xdr:col>38</xdr:col>
      <xdr:colOff>8282</xdr:colOff>
      <xdr:row>16</xdr:row>
      <xdr:rowOff>39479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750957</xdr:colOff>
      <xdr:row>2</xdr:row>
      <xdr:rowOff>1932</xdr:rowOff>
    </xdr:from>
    <xdr:to>
      <xdr:col>53</xdr:col>
      <xdr:colOff>8283</xdr:colOff>
      <xdr:row>16</xdr:row>
      <xdr:rowOff>39480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61</xdr:col>
      <xdr:colOff>723348</xdr:colOff>
      <xdr:row>2</xdr:row>
      <xdr:rowOff>1932</xdr:rowOff>
    </xdr:from>
    <xdr:to>
      <xdr:col>67</xdr:col>
      <xdr:colOff>739913</xdr:colOff>
      <xdr:row>16</xdr:row>
      <xdr:rowOff>39480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77</xdr:col>
      <xdr:colOff>19325</xdr:colOff>
      <xdr:row>2</xdr:row>
      <xdr:rowOff>15736</xdr:rowOff>
    </xdr:from>
    <xdr:to>
      <xdr:col>83</xdr:col>
      <xdr:colOff>35890</xdr:colOff>
      <xdr:row>16</xdr:row>
      <xdr:rowOff>53284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723348</xdr:colOff>
      <xdr:row>2</xdr:row>
      <xdr:rowOff>1932</xdr:rowOff>
    </xdr:from>
    <xdr:to>
      <xdr:col>100</xdr:col>
      <xdr:colOff>739913</xdr:colOff>
      <xdr:row>16</xdr:row>
      <xdr:rowOff>39480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108</xdr:col>
      <xdr:colOff>723347</xdr:colOff>
      <xdr:row>2</xdr:row>
      <xdr:rowOff>15736</xdr:rowOff>
    </xdr:from>
    <xdr:to>
      <xdr:col>114</xdr:col>
      <xdr:colOff>739912</xdr:colOff>
      <xdr:row>16</xdr:row>
      <xdr:rowOff>53284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122</xdr:col>
      <xdr:colOff>654326</xdr:colOff>
      <xdr:row>2</xdr:row>
      <xdr:rowOff>15735</xdr:rowOff>
    </xdr:from>
    <xdr:to>
      <xdr:col>128</xdr:col>
      <xdr:colOff>670892</xdr:colOff>
      <xdr:row>16</xdr:row>
      <xdr:rowOff>53283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135</xdr:col>
      <xdr:colOff>681936</xdr:colOff>
      <xdr:row>2</xdr:row>
      <xdr:rowOff>1932</xdr:rowOff>
    </xdr:from>
    <xdr:to>
      <xdr:col>141</xdr:col>
      <xdr:colOff>698501</xdr:colOff>
      <xdr:row>16</xdr:row>
      <xdr:rowOff>39480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148</xdr:col>
      <xdr:colOff>999436</xdr:colOff>
      <xdr:row>2</xdr:row>
      <xdr:rowOff>15736</xdr:rowOff>
    </xdr:from>
    <xdr:to>
      <xdr:col>154</xdr:col>
      <xdr:colOff>726110</xdr:colOff>
      <xdr:row>16</xdr:row>
      <xdr:rowOff>53284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57150</xdr:rowOff>
    </xdr:from>
    <xdr:to>
      <xdr:col>0</xdr:col>
      <xdr:colOff>1425575</xdr:colOff>
      <xdr:row>0</xdr:row>
      <xdr:rowOff>917575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7150"/>
          <a:ext cx="1298575" cy="860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1148</xdr:rowOff>
    </xdr:from>
    <xdr:to>
      <xdr:col>7</xdr:col>
      <xdr:colOff>0</xdr:colOff>
      <xdr:row>44</xdr:row>
      <xdr:rowOff>177361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27</xdr:row>
      <xdr:rowOff>6569</xdr:rowOff>
    </xdr:from>
    <xdr:to>
      <xdr:col>15</xdr:col>
      <xdr:colOff>19050</xdr:colOff>
      <xdr:row>44</xdr:row>
      <xdr:rowOff>182782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9525</xdr:colOff>
      <xdr:row>27</xdr:row>
      <xdr:rowOff>9525</xdr:rowOff>
    </xdr:from>
    <xdr:to>
      <xdr:col>23</xdr:col>
      <xdr:colOff>9525</xdr:colOff>
      <xdr:row>44</xdr:row>
      <xdr:rowOff>176213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900-000005000000}"/>
            </a:ext>
            <a:ext uri="{147F2762-F138-4A5C-976F-8EAC2B608ADB}">
              <a16:predDERef xmlns:a16="http://schemas.microsoft.com/office/drawing/2014/main" pre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0</xdr:colOff>
      <xdr:row>27</xdr:row>
      <xdr:rowOff>9525</xdr:rowOff>
    </xdr:from>
    <xdr:to>
      <xdr:col>31</xdr:col>
      <xdr:colOff>0</xdr:colOff>
      <xdr:row>44</xdr:row>
      <xdr:rowOff>185738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0</xdr:colOff>
      <xdr:row>27</xdr:row>
      <xdr:rowOff>0</xdr:rowOff>
    </xdr:from>
    <xdr:to>
      <xdr:col>39</xdr:col>
      <xdr:colOff>0</xdr:colOff>
      <xdr:row>44</xdr:row>
      <xdr:rowOff>176213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69</xdr:row>
      <xdr:rowOff>0</xdr:rowOff>
    </xdr:from>
    <xdr:to>
      <xdr:col>7</xdr:col>
      <xdr:colOff>0</xdr:colOff>
      <xdr:row>86</xdr:row>
      <xdr:rowOff>176213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69</xdr:row>
      <xdr:rowOff>0</xdr:rowOff>
    </xdr:from>
    <xdr:to>
      <xdr:col>15</xdr:col>
      <xdr:colOff>19050</xdr:colOff>
      <xdr:row>86</xdr:row>
      <xdr:rowOff>176213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23</xdr:col>
      <xdr:colOff>0</xdr:colOff>
      <xdr:row>86</xdr:row>
      <xdr:rowOff>176213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69</xdr:row>
      <xdr:rowOff>0</xdr:rowOff>
    </xdr:from>
    <xdr:to>
      <xdr:col>31</xdr:col>
      <xdr:colOff>0</xdr:colOff>
      <xdr:row>86</xdr:row>
      <xdr:rowOff>176213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39</xdr:col>
      <xdr:colOff>0</xdr:colOff>
      <xdr:row>86</xdr:row>
      <xdr:rowOff>176213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7</xdr:col>
      <xdr:colOff>0</xdr:colOff>
      <xdr:row>65</xdr:row>
      <xdr:rowOff>176213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0</xdr:colOff>
      <xdr:row>48</xdr:row>
      <xdr:rowOff>0</xdr:rowOff>
    </xdr:from>
    <xdr:to>
      <xdr:col>23</xdr:col>
      <xdr:colOff>0</xdr:colOff>
      <xdr:row>65</xdr:row>
      <xdr:rowOff>176213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48</xdr:row>
      <xdr:rowOff>0</xdr:rowOff>
    </xdr:from>
    <xdr:to>
      <xdr:col>31</xdr:col>
      <xdr:colOff>0</xdr:colOff>
      <xdr:row>65</xdr:row>
      <xdr:rowOff>176213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48</xdr:row>
      <xdr:rowOff>0</xdr:rowOff>
    </xdr:from>
    <xdr:to>
      <xdr:col>39</xdr:col>
      <xdr:colOff>0</xdr:colOff>
      <xdr:row>65</xdr:row>
      <xdr:rowOff>176213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48</xdr:row>
      <xdr:rowOff>0</xdr:rowOff>
    </xdr:from>
    <xdr:to>
      <xdr:col>15</xdr:col>
      <xdr:colOff>19050</xdr:colOff>
      <xdr:row>65</xdr:row>
      <xdr:rowOff>176213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5</xdr:row>
      <xdr:rowOff>1148</xdr:rowOff>
    </xdr:from>
    <xdr:to>
      <xdr:col>7</xdr:col>
      <xdr:colOff>0</xdr:colOff>
      <xdr:row>22</xdr:row>
      <xdr:rowOff>177361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5</xdr:row>
      <xdr:rowOff>6569</xdr:rowOff>
    </xdr:from>
    <xdr:to>
      <xdr:col>15</xdr:col>
      <xdr:colOff>19050</xdr:colOff>
      <xdr:row>22</xdr:row>
      <xdr:rowOff>182782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9525</xdr:colOff>
      <xdr:row>5</xdr:row>
      <xdr:rowOff>9525</xdr:rowOff>
    </xdr:from>
    <xdr:to>
      <xdr:col>23</xdr:col>
      <xdr:colOff>9525</xdr:colOff>
      <xdr:row>22</xdr:row>
      <xdr:rowOff>176213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900-00001E000000}"/>
            </a:ext>
            <a:ext uri="{147F2762-F138-4A5C-976F-8EAC2B608ADB}">
              <a16:predDERef xmlns:a16="http://schemas.microsoft.com/office/drawing/2014/main" pre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23</xdr:col>
      <xdr:colOff>0</xdr:colOff>
      <xdr:row>5</xdr:row>
      <xdr:rowOff>9525</xdr:rowOff>
    </xdr:from>
    <xdr:to>
      <xdr:col>31</xdr:col>
      <xdr:colOff>0</xdr:colOff>
      <xdr:row>22</xdr:row>
      <xdr:rowOff>185738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5</xdr:row>
      <xdr:rowOff>0</xdr:rowOff>
    </xdr:from>
    <xdr:to>
      <xdr:col>39</xdr:col>
      <xdr:colOff>0</xdr:colOff>
      <xdr:row>22</xdr:row>
      <xdr:rowOff>176213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0</xdr:row>
      <xdr:rowOff>127000</xdr:rowOff>
    </xdr:from>
    <xdr:to>
      <xdr:col>1</xdr:col>
      <xdr:colOff>0</xdr:colOff>
      <xdr:row>0</xdr:row>
      <xdr:rowOff>987425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27000"/>
          <a:ext cx="1298575" cy="8604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273050</xdr:colOff>
      <xdr:row>0</xdr:row>
      <xdr:rowOff>82550</xdr:rowOff>
    </xdr:from>
    <xdr:to>
      <xdr:col>0</xdr:col>
      <xdr:colOff>1571625</xdr:colOff>
      <xdr:row>0</xdr:row>
      <xdr:rowOff>942975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0" y="82550"/>
          <a:ext cx="1298575" cy="8604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273050</xdr:colOff>
      <xdr:row>0</xdr:row>
      <xdr:rowOff>82550</xdr:rowOff>
    </xdr:from>
    <xdr:to>
      <xdr:col>0</xdr:col>
      <xdr:colOff>1571625</xdr:colOff>
      <xdr:row>0</xdr:row>
      <xdr:rowOff>942975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0" y="82550"/>
          <a:ext cx="1298575" cy="8604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273050</xdr:colOff>
      <xdr:row>0</xdr:row>
      <xdr:rowOff>82550</xdr:rowOff>
    </xdr:from>
    <xdr:to>
      <xdr:col>0</xdr:col>
      <xdr:colOff>1571625</xdr:colOff>
      <xdr:row>0</xdr:row>
      <xdr:rowOff>942975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0" y="82550"/>
          <a:ext cx="1298575" cy="8604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273050</xdr:colOff>
      <xdr:row>0</xdr:row>
      <xdr:rowOff>82550</xdr:rowOff>
    </xdr:from>
    <xdr:to>
      <xdr:col>0</xdr:col>
      <xdr:colOff>1571625</xdr:colOff>
      <xdr:row>0</xdr:row>
      <xdr:rowOff>942975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0" y="82550"/>
          <a:ext cx="1298575" cy="8604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12700</xdr:rowOff>
    </xdr:from>
    <xdr:to>
      <xdr:col>0</xdr:col>
      <xdr:colOff>1393825</xdr:colOff>
      <xdr:row>0</xdr:row>
      <xdr:rowOff>873125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2700"/>
          <a:ext cx="1298575" cy="860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14287</xdr:rowOff>
    </xdr:from>
    <xdr:to>
      <xdr:col>7</xdr:col>
      <xdr:colOff>0</xdr:colOff>
      <xdr:row>44</xdr:row>
      <xdr:rowOff>1687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9525</xdr:colOff>
      <xdr:row>26</xdr:row>
      <xdr:rowOff>9525</xdr:rowOff>
    </xdr:from>
    <xdr:to>
      <xdr:col>15</xdr:col>
      <xdr:colOff>9525</xdr:colOff>
      <xdr:row>43</xdr:row>
      <xdr:rowOff>187425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26</xdr:row>
      <xdr:rowOff>0</xdr:rowOff>
    </xdr:from>
    <xdr:to>
      <xdr:col>23</xdr:col>
      <xdr:colOff>0</xdr:colOff>
      <xdr:row>43</xdr:row>
      <xdr:rowOff>177900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0</xdr:colOff>
      <xdr:row>26</xdr:row>
      <xdr:rowOff>0</xdr:rowOff>
    </xdr:from>
    <xdr:to>
      <xdr:col>31</xdr:col>
      <xdr:colOff>0</xdr:colOff>
      <xdr:row>43</xdr:row>
      <xdr:rowOff>177900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0</xdr:colOff>
      <xdr:row>26</xdr:row>
      <xdr:rowOff>0</xdr:rowOff>
    </xdr:from>
    <xdr:to>
      <xdr:col>39</xdr:col>
      <xdr:colOff>0</xdr:colOff>
      <xdr:row>43</xdr:row>
      <xdr:rowOff>177900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7</xdr:col>
      <xdr:colOff>0</xdr:colOff>
      <xdr:row>65</xdr:row>
      <xdr:rowOff>26814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68</xdr:row>
      <xdr:rowOff>0</xdr:rowOff>
    </xdr:from>
    <xdr:to>
      <xdr:col>7</xdr:col>
      <xdr:colOff>0</xdr:colOff>
      <xdr:row>86</xdr:row>
      <xdr:rowOff>26815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68</xdr:row>
      <xdr:rowOff>0</xdr:rowOff>
    </xdr:from>
    <xdr:to>
      <xdr:col>15</xdr:col>
      <xdr:colOff>0</xdr:colOff>
      <xdr:row>86</xdr:row>
      <xdr:rowOff>25764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68</xdr:row>
      <xdr:rowOff>0</xdr:rowOff>
    </xdr:from>
    <xdr:to>
      <xdr:col>23</xdr:col>
      <xdr:colOff>0</xdr:colOff>
      <xdr:row>86</xdr:row>
      <xdr:rowOff>33384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68</xdr:row>
      <xdr:rowOff>0</xdr:rowOff>
    </xdr:from>
    <xdr:to>
      <xdr:col>31</xdr:col>
      <xdr:colOff>0</xdr:colOff>
      <xdr:row>86</xdr:row>
      <xdr:rowOff>33384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31</xdr:col>
      <xdr:colOff>0</xdr:colOff>
      <xdr:row>68</xdr:row>
      <xdr:rowOff>0</xdr:rowOff>
    </xdr:from>
    <xdr:to>
      <xdr:col>39</xdr:col>
      <xdr:colOff>0</xdr:colOff>
      <xdr:row>86</xdr:row>
      <xdr:rowOff>33384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47</xdr:row>
      <xdr:rowOff>0</xdr:rowOff>
    </xdr:from>
    <xdr:to>
      <xdr:col>15</xdr:col>
      <xdr:colOff>0</xdr:colOff>
      <xdr:row>65</xdr:row>
      <xdr:rowOff>33120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47</xdr:row>
      <xdr:rowOff>0</xdr:rowOff>
    </xdr:from>
    <xdr:to>
      <xdr:col>23</xdr:col>
      <xdr:colOff>0</xdr:colOff>
      <xdr:row>65</xdr:row>
      <xdr:rowOff>40740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0</xdr:colOff>
      <xdr:row>47</xdr:row>
      <xdr:rowOff>0</xdr:rowOff>
    </xdr:from>
    <xdr:to>
      <xdr:col>31</xdr:col>
      <xdr:colOff>0</xdr:colOff>
      <xdr:row>65</xdr:row>
      <xdr:rowOff>40740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47</xdr:row>
      <xdr:rowOff>0</xdr:rowOff>
    </xdr:from>
    <xdr:to>
      <xdr:col>39</xdr:col>
      <xdr:colOff>0</xdr:colOff>
      <xdr:row>65</xdr:row>
      <xdr:rowOff>40740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5</xdr:row>
      <xdr:rowOff>14287</xdr:rowOff>
    </xdr:from>
    <xdr:to>
      <xdr:col>7</xdr:col>
      <xdr:colOff>0</xdr:colOff>
      <xdr:row>23</xdr:row>
      <xdr:rowOff>1687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9525</xdr:colOff>
      <xdr:row>5</xdr:row>
      <xdr:rowOff>9525</xdr:rowOff>
    </xdr:from>
    <xdr:to>
      <xdr:col>15</xdr:col>
      <xdr:colOff>9525</xdr:colOff>
      <xdr:row>22</xdr:row>
      <xdr:rowOff>187425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0</xdr:colOff>
      <xdr:row>5</xdr:row>
      <xdr:rowOff>0</xdr:rowOff>
    </xdr:from>
    <xdr:to>
      <xdr:col>23</xdr:col>
      <xdr:colOff>0</xdr:colOff>
      <xdr:row>22</xdr:row>
      <xdr:rowOff>177900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23</xdr:col>
      <xdr:colOff>0</xdr:colOff>
      <xdr:row>5</xdr:row>
      <xdr:rowOff>0</xdr:rowOff>
    </xdr:from>
    <xdr:to>
      <xdr:col>31</xdr:col>
      <xdr:colOff>0</xdr:colOff>
      <xdr:row>22</xdr:row>
      <xdr:rowOff>177900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5</xdr:row>
      <xdr:rowOff>0</xdr:rowOff>
    </xdr:from>
    <xdr:to>
      <xdr:col>39</xdr:col>
      <xdr:colOff>0</xdr:colOff>
      <xdr:row>22</xdr:row>
      <xdr:rowOff>177900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3</xdr:row>
      <xdr:rowOff>27214</xdr:rowOff>
    </xdr:from>
    <xdr:to>
      <xdr:col>18</xdr:col>
      <xdr:colOff>591670</xdr:colOff>
      <xdr:row>31</xdr:row>
      <xdr:rowOff>62753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680356</xdr:colOff>
      <xdr:row>6</xdr:row>
      <xdr:rowOff>145596</xdr:rowOff>
    </xdr:from>
    <xdr:to>
      <xdr:col>33</xdr:col>
      <xdr:colOff>721177</xdr:colOff>
      <xdr:row>27</xdr:row>
      <xdr:rowOff>13607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0</xdr:colOff>
      <xdr:row>5</xdr:row>
      <xdr:rowOff>0</xdr:rowOff>
    </xdr:from>
    <xdr:to>
      <xdr:col>49</xdr:col>
      <xdr:colOff>40821</xdr:colOff>
      <xdr:row>25</xdr:row>
      <xdr:rowOff>58511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55</xdr:col>
      <xdr:colOff>242454</xdr:colOff>
      <xdr:row>5</xdr:row>
      <xdr:rowOff>91787</xdr:rowOff>
    </xdr:from>
    <xdr:to>
      <xdr:col>61</xdr:col>
      <xdr:colOff>242454</xdr:colOff>
      <xdr:row>19</xdr:row>
      <xdr:rowOff>167987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70</xdr:col>
      <xdr:colOff>346365</xdr:colOff>
      <xdr:row>4</xdr:row>
      <xdr:rowOff>5196</xdr:rowOff>
    </xdr:from>
    <xdr:to>
      <xdr:col>76</xdr:col>
      <xdr:colOff>8966</xdr:colOff>
      <xdr:row>17</xdr:row>
      <xdr:rowOff>89647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82</xdr:col>
      <xdr:colOff>750795</xdr:colOff>
      <xdr:row>4</xdr:row>
      <xdr:rowOff>23532</xdr:rowOff>
    </xdr:from>
    <xdr:to>
      <xdr:col>88</xdr:col>
      <xdr:colOff>750795</xdr:colOff>
      <xdr:row>18</xdr:row>
      <xdr:rowOff>99732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99</xdr:col>
      <xdr:colOff>435429</xdr:colOff>
      <xdr:row>3</xdr:row>
      <xdr:rowOff>104775</xdr:rowOff>
    </xdr:from>
    <xdr:to>
      <xdr:col>105</xdr:col>
      <xdr:colOff>435429</xdr:colOff>
      <xdr:row>17</xdr:row>
      <xdr:rowOff>180975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115</xdr:col>
      <xdr:colOff>231322</xdr:colOff>
      <xdr:row>3</xdr:row>
      <xdr:rowOff>9526</xdr:rowOff>
    </xdr:from>
    <xdr:to>
      <xdr:col>121</xdr:col>
      <xdr:colOff>231322</xdr:colOff>
      <xdr:row>17</xdr:row>
      <xdr:rowOff>85726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130</xdr:col>
      <xdr:colOff>489857</xdr:colOff>
      <xdr:row>3</xdr:row>
      <xdr:rowOff>186417</xdr:rowOff>
    </xdr:from>
    <xdr:to>
      <xdr:col>136</xdr:col>
      <xdr:colOff>489857</xdr:colOff>
      <xdr:row>18</xdr:row>
      <xdr:rowOff>72117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145</xdr:col>
      <xdr:colOff>421821</xdr:colOff>
      <xdr:row>3</xdr:row>
      <xdr:rowOff>36739</xdr:rowOff>
    </xdr:from>
    <xdr:to>
      <xdr:col>151</xdr:col>
      <xdr:colOff>421821</xdr:colOff>
      <xdr:row>17</xdr:row>
      <xdr:rowOff>112939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160</xdr:col>
      <xdr:colOff>435429</xdr:colOff>
      <xdr:row>3</xdr:row>
      <xdr:rowOff>159204</xdr:rowOff>
    </xdr:from>
    <xdr:to>
      <xdr:col>166</xdr:col>
      <xdr:colOff>435429</xdr:colOff>
      <xdr:row>18</xdr:row>
      <xdr:rowOff>44904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777240</xdr:colOff>
      <xdr:row>1</xdr:row>
      <xdr:rowOff>0</xdr:rowOff>
    </xdr:from>
    <xdr:to>
      <xdr:col>12</xdr:col>
      <xdr:colOff>685800</xdr:colOff>
      <xdr:row>19</xdr:row>
      <xdr:rowOff>167640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93698</xdr:colOff>
      <xdr:row>3134</xdr:row>
      <xdr:rowOff>39283</xdr:rowOff>
    </xdr:from>
    <xdr:to>
      <xdr:col>16</xdr:col>
      <xdr:colOff>684248</xdr:colOff>
      <xdr:row>3153</xdr:row>
      <xdr:rowOff>101196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133350</xdr:rowOff>
    </xdr:from>
    <xdr:to>
      <xdr:col>0</xdr:col>
      <xdr:colOff>1400175</xdr:colOff>
      <xdr:row>0</xdr:row>
      <xdr:rowOff>993775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133350"/>
          <a:ext cx="1298575" cy="860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196850</xdr:colOff>
      <xdr:row>0</xdr:row>
      <xdr:rowOff>133350</xdr:rowOff>
    </xdr:from>
    <xdr:to>
      <xdr:col>0</xdr:col>
      <xdr:colOff>1495425</xdr:colOff>
      <xdr:row>0</xdr:row>
      <xdr:rowOff>993775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33350"/>
          <a:ext cx="1298575" cy="860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196850</xdr:colOff>
      <xdr:row>0</xdr:row>
      <xdr:rowOff>133350</xdr:rowOff>
    </xdr:from>
    <xdr:to>
      <xdr:col>0</xdr:col>
      <xdr:colOff>1495425</xdr:colOff>
      <xdr:row>0</xdr:row>
      <xdr:rowOff>993775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33350"/>
          <a:ext cx="1298575" cy="860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196850</xdr:colOff>
      <xdr:row>0</xdr:row>
      <xdr:rowOff>133350</xdr:rowOff>
    </xdr:from>
    <xdr:to>
      <xdr:col>0</xdr:col>
      <xdr:colOff>1495425</xdr:colOff>
      <xdr:row>0</xdr:row>
      <xdr:rowOff>993775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33350"/>
          <a:ext cx="1298575" cy="860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196850</xdr:colOff>
      <xdr:row>0</xdr:row>
      <xdr:rowOff>133350</xdr:rowOff>
    </xdr:from>
    <xdr:to>
      <xdr:col>0</xdr:col>
      <xdr:colOff>1495425</xdr:colOff>
      <xdr:row>0</xdr:row>
      <xdr:rowOff>993775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33350"/>
          <a:ext cx="1298575" cy="860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W2006"/>
  <sheetViews>
    <sheetView topLeftCell="K1" zoomScale="115" zoomScaleNormal="115" workbookViewId="0">
      <selection activeCell="M3" sqref="M3"/>
    </sheetView>
  </sheetViews>
  <sheetFormatPr defaultColWidth="11.42578125" defaultRowHeight="14.45"/>
  <cols>
    <col min="3" max="3" width="12.140625" bestFit="1" customWidth="1"/>
    <col min="4" max="4" width="12" bestFit="1" customWidth="1"/>
    <col min="5" max="5" width="13.5703125" bestFit="1" customWidth="1"/>
    <col min="17" max="17" width="13.5703125" bestFit="1" customWidth="1"/>
    <col min="19" max="19" width="11.85546875" customWidth="1"/>
    <col min="31" max="31" width="15.7109375" bestFit="1" customWidth="1"/>
    <col min="46" max="46" width="15.7109375" bestFit="1" customWidth="1"/>
    <col min="57" max="57" width="12.7109375" bestFit="1" customWidth="1"/>
    <col min="59" max="59" width="14.28515625" bestFit="1" customWidth="1"/>
    <col min="60" max="60" width="13.5703125" bestFit="1" customWidth="1"/>
    <col min="61" max="61" width="15.7109375" bestFit="1" customWidth="1"/>
    <col min="132" max="132" width="12.7109375" bestFit="1" customWidth="1"/>
    <col min="133" max="133" width="11.140625" bestFit="1" customWidth="1"/>
    <col min="148" max="149" width="15.7109375" bestFit="1" customWidth="1"/>
  </cols>
  <sheetData>
    <row r="1" spans="1:149">
      <c r="A1" t="s">
        <v>0</v>
      </c>
      <c r="B1" t="s">
        <v>1</v>
      </c>
      <c r="C1" t="s">
        <v>2</v>
      </c>
      <c r="D1" t="s">
        <v>3</v>
      </c>
      <c r="E1" t="s">
        <v>4</v>
      </c>
      <c r="I1" t="s">
        <v>5</v>
      </c>
      <c r="K1" t="s">
        <v>6</v>
      </c>
      <c r="M1" t="s">
        <v>0</v>
      </c>
      <c r="N1" t="s">
        <v>1</v>
      </c>
      <c r="O1" t="s">
        <v>2</v>
      </c>
      <c r="P1" t="s">
        <v>3</v>
      </c>
      <c r="Q1" t="s">
        <v>4</v>
      </c>
      <c r="Y1" t="s">
        <v>7</v>
      </c>
      <c r="AA1" t="s">
        <v>0</v>
      </c>
      <c r="AB1" t="s">
        <v>1</v>
      </c>
      <c r="AC1" t="s">
        <v>2</v>
      </c>
      <c r="AD1" t="s">
        <v>3</v>
      </c>
      <c r="AE1" t="s">
        <v>4</v>
      </c>
      <c r="AN1" t="s">
        <v>8</v>
      </c>
      <c r="AP1" t="s">
        <v>0</v>
      </c>
      <c r="AQ1" t="s">
        <v>1</v>
      </c>
      <c r="AR1" t="s">
        <v>2</v>
      </c>
      <c r="AS1" t="s">
        <v>3</v>
      </c>
      <c r="AT1" t="s">
        <v>4</v>
      </c>
      <c r="BC1" t="s">
        <v>9</v>
      </c>
      <c r="BE1" t="s">
        <v>0</v>
      </c>
      <c r="BF1" t="s">
        <v>1</v>
      </c>
      <c r="BG1" t="s">
        <v>2</v>
      </c>
      <c r="BH1" t="s">
        <v>3</v>
      </c>
      <c r="BI1" t="s">
        <v>4</v>
      </c>
      <c r="BR1" t="s">
        <v>10</v>
      </c>
      <c r="BT1" t="s">
        <v>0</v>
      </c>
      <c r="BU1" t="s">
        <v>1</v>
      </c>
      <c r="BV1" t="s">
        <v>2</v>
      </c>
      <c r="BW1" t="s">
        <v>3</v>
      </c>
      <c r="BX1" t="s">
        <v>4</v>
      </c>
      <c r="CJ1" t="s">
        <v>11</v>
      </c>
      <c r="CK1" t="s">
        <v>6</v>
      </c>
      <c r="CL1" t="s">
        <v>0</v>
      </c>
      <c r="CM1" t="s">
        <v>1</v>
      </c>
      <c r="CN1" t="s">
        <v>2</v>
      </c>
      <c r="CO1" t="s">
        <v>3</v>
      </c>
      <c r="CP1" t="s">
        <v>4</v>
      </c>
      <c r="CY1" t="s">
        <v>7</v>
      </c>
      <c r="CZ1" t="s">
        <v>0</v>
      </c>
      <c r="DA1" t="s">
        <v>1</v>
      </c>
      <c r="DB1" t="s">
        <v>2</v>
      </c>
      <c r="DC1" t="s">
        <v>3</v>
      </c>
      <c r="DD1" t="s">
        <v>4</v>
      </c>
      <c r="DM1" t="s">
        <v>8</v>
      </c>
      <c r="DN1" t="s">
        <v>0</v>
      </c>
      <c r="DO1" t="s">
        <v>1</v>
      </c>
      <c r="DP1" t="s">
        <v>2</v>
      </c>
      <c r="DQ1" t="s">
        <v>3</v>
      </c>
      <c r="DR1" t="s">
        <v>4</v>
      </c>
      <c r="DZ1" t="s">
        <v>9</v>
      </c>
      <c r="EA1" t="s">
        <v>0</v>
      </c>
      <c r="EB1" t="s">
        <v>1</v>
      </c>
      <c r="EC1" t="s">
        <v>2</v>
      </c>
      <c r="ED1" t="s">
        <v>3</v>
      </c>
      <c r="EE1" t="s">
        <v>4</v>
      </c>
      <c r="EM1" t="s">
        <v>10</v>
      </c>
      <c r="EN1" t="s">
        <v>0</v>
      </c>
      <c r="EO1" t="s">
        <v>1</v>
      </c>
      <c r="EP1" t="s">
        <v>2</v>
      </c>
      <c r="EQ1" t="s">
        <v>3</v>
      </c>
      <c r="ER1" t="s">
        <v>4</v>
      </c>
    </row>
    <row r="2" spans="1:149">
      <c r="A2">
        <v>1000</v>
      </c>
      <c r="B2">
        <f>(A2-$A$2)/1000</f>
        <v>0</v>
      </c>
      <c r="C2">
        <v>1</v>
      </c>
      <c r="D2">
        <v>1.00272345542907</v>
      </c>
      <c r="E2">
        <v>1.0001060962677</v>
      </c>
    </row>
    <row r="3" spans="1:149">
      <c r="A3">
        <v>2000</v>
      </c>
      <c r="B3">
        <f t="shared" ref="B3:B66" si="0">(A3-$A$2)/1000</f>
        <v>1</v>
      </c>
      <c r="C3">
        <v>1</v>
      </c>
      <c r="D3">
        <v>1.0145914554595901</v>
      </c>
      <c r="E3">
        <v>0.98299258947372403</v>
      </c>
      <c r="M3">
        <v>245000</v>
      </c>
      <c r="N3">
        <f>(M3-$M$3)/1000</f>
        <v>0</v>
      </c>
      <c r="O3">
        <v>1</v>
      </c>
      <c r="P3">
        <v>0.98162490129470803</v>
      </c>
      <c r="Q3">
        <v>0.99802702665328902</v>
      </c>
      <c r="R3" t="s">
        <v>12</v>
      </c>
      <c r="AA3">
        <v>528000</v>
      </c>
      <c r="AB3">
        <f>(AA3-$AA$3)/1000</f>
        <v>0</v>
      </c>
      <c r="AC3">
        <v>1</v>
      </c>
      <c r="AD3">
        <v>0.98177188634872403</v>
      </c>
      <c r="AE3">
        <v>1.00841832160949</v>
      </c>
      <c r="AF3" t="s">
        <v>12</v>
      </c>
      <c r="AP3">
        <v>808000</v>
      </c>
      <c r="AQ3">
        <f>(AP3-$AP$3)/1000</f>
        <v>0</v>
      </c>
      <c r="AR3">
        <v>1</v>
      </c>
      <c r="AS3">
        <v>0.98430186510086004</v>
      </c>
      <c r="AT3">
        <v>1.0053863525390601</v>
      </c>
      <c r="AU3" t="s">
        <v>12</v>
      </c>
      <c r="BE3">
        <v>1088000</v>
      </c>
      <c r="BF3">
        <f>(BE3-$BE$3)/1000</f>
        <v>0</v>
      </c>
      <c r="BG3">
        <v>1</v>
      </c>
      <c r="BH3">
        <v>0.97669476270675604</v>
      </c>
      <c r="BI3">
        <v>1.01292192935943</v>
      </c>
      <c r="BJ3" t="s">
        <v>12</v>
      </c>
      <c r="BT3">
        <v>1368000</v>
      </c>
      <c r="BU3">
        <f>(BT3-$BT$3)/1000</f>
        <v>0</v>
      </c>
      <c r="BV3">
        <v>1</v>
      </c>
      <c r="BW3">
        <v>0.98433786630630404</v>
      </c>
      <c r="BX3">
        <v>1.0064324140548699</v>
      </c>
      <c r="BY3" t="s">
        <v>12</v>
      </c>
      <c r="CL3">
        <v>388000</v>
      </c>
      <c r="CM3">
        <f>(CL3-$CL$3)/1000</f>
        <v>0</v>
      </c>
      <c r="CN3">
        <v>6.5999999046325604</v>
      </c>
      <c r="CO3">
        <v>6.6757135391235298</v>
      </c>
      <c r="CP3">
        <v>6.5898256301879803</v>
      </c>
      <c r="CQ3" t="s">
        <v>12</v>
      </c>
      <c r="CZ3">
        <v>668000</v>
      </c>
      <c r="DA3">
        <f>(CZ3-$CZ$3)/1000</f>
        <v>0</v>
      </c>
      <c r="DB3">
        <v>6.5999999046325604</v>
      </c>
      <c r="DC3">
        <v>6.6762614250183097</v>
      </c>
      <c r="DD3">
        <v>6.5777010917663503</v>
      </c>
      <c r="DE3" t="s">
        <v>12</v>
      </c>
      <c r="DN3">
        <v>948000</v>
      </c>
      <c r="DO3">
        <f>(DN3-$DN$3)/1000</f>
        <v>0</v>
      </c>
      <c r="DP3">
        <v>6.5999999046325604</v>
      </c>
      <c r="DQ3">
        <v>6.6542458534240696</v>
      </c>
      <c r="DR3">
        <v>6.5827674865722603</v>
      </c>
      <c r="DS3" t="s">
        <v>12</v>
      </c>
      <c r="EA3">
        <v>1228000</v>
      </c>
      <c r="EB3">
        <f>(EA3-$EA$3)/1000</f>
        <v>0</v>
      </c>
      <c r="EC3">
        <v>6.5999999046325604</v>
      </c>
      <c r="ED3">
        <v>6.6687607765197701</v>
      </c>
      <c r="EE3">
        <v>6.5763306617736799</v>
      </c>
      <c r="EF3" t="s">
        <v>12</v>
      </c>
      <c r="EN3">
        <v>1508000</v>
      </c>
      <c r="EO3">
        <f>(EN3-$EN$3)/1000</f>
        <v>0</v>
      </c>
      <c r="EP3">
        <v>6.5999999046325604</v>
      </c>
      <c r="EQ3">
        <v>6.66615438461303</v>
      </c>
      <c r="ER3">
        <v>6.5751633644104004</v>
      </c>
      <c r="ES3" t="s">
        <v>12</v>
      </c>
    </row>
    <row r="4" spans="1:149">
      <c r="A4">
        <v>3000</v>
      </c>
      <c r="B4">
        <f t="shared" si="0"/>
        <v>2</v>
      </c>
      <c r="C4">
        <v>1</v>
      </c>
      <c r="D4">
        <v>1.01791083812713</v>
      </c>
      <c r="E4">
        <v>0.99800568819045998</v>
      </c>
      <c r="M4">
        <v>246000</v>
      </c>
      <c r="N4">
        <f t="shared" ref="N4:N67" si="1">(M4-$M$3)/1000</f>
        <v>1</v>
      </c>
      <c r="O4">
        <v>1</v>
      </c>
      <c r="P4">
        <v>0.98192375898361195</v>
      </c>
      <c r="Q4">
        <v>0.997894287109375</v>
      </c>
      <c r="AA4">
        <v>528999</v>
      </c>
      <c r="AB4">
        <f t="shared" ref="AB4:AB67" si="2">(AA4-$AA$3)/1000</f>
        <v>0.999</v>
      </c>
      <c r="AC4">
        <v>1</v>
      </c>
      <c r="AD4">
        <v>0.97625935077667203</v>
      </c>
      <c r="AE4">
        <v>1.0034278631210301</v>
      </c>
      <c r="AP4">
        <v>808999</v>
      </c>
      <c r="AQ4">
        <f t="shared" ref="AQ4:AQ67" si="3">(AP4-$AP$3)/1000</f>
        <v>0.999</v>
      </c>
      <c r="AR4">
        <v>1</v>
      </c>
      <c r="AS4">
        <v>0.97912496328353804</v>
      </c>
      <c r="AT4">
        <v>1.0154625177383401</v>
      </c>
      <c r="BE4">
        <v>1089000</v>
      </c>
      <c r="BF4">
        <f t="shared" ref="BF4:BF67" si="4">(BE4-$BE$3)/1000</f>
        <v>1</v>
      </c>
      <c r="BG4">
        <v>1</v>
      </c>
      <c r="BH4">
        <v>0.97048699855804399</v>
      </c>
      <c r="BI4">
        <v>1.0071548223495399</v>
      </c>
      <c r="BT4">
        <v>1369000</v>
      </c>
      <c r="BU4">
        <f t="shared" ref="BU4:BU67" si="5">(BT4-$BT$3)/1000</f>
        <v>1</v>
      </c>
      <c r="BV4">
        <v>1</v>
      </c>
      <c r="BW4">
        <v>0.97652411460876398</v>
      </c>
      <c r="BX4">
        <v>1.0088821649551301</v>
      </c>
      <c r="CL4">
        <v>388999</v>
      </c>
      <c r="CM4">
        <f t="shared" ref="CM4:CM67" si="6">(CL4-$CL$3)/1000</f>
        <v>0.999</v>
      </c>
      <c r="CN4">
        <v>6.5999999046325604</v>
      </c>
      <c r="CO4">
        <v>6.6736278533935502</v>
      </c>
      <c r="CP4">
        <v>6.6093835830688397</v>
      </c>
      <c r="CZ4">
        <v>669000</v>
      </c>
      <c r="DA4">
        <f t="shared" ref="DA4:DA67" si="7">(CZ4-$CZ$3)/1000</f>
        <v>1</v>
      </c>
      <c r="DB4">
        <v>6.5999999046325604</v>
      </c>
      <c r="DC4">
        <v>6.6732544898986799</v>
      </c>
      <c r="DD4">
        <v>6.61515045166015</v>
      </c>
      <c r="DN4">
        <v>948999</v>
      </c>
      <c r="DO4">
        <f t="shared" ref="DO4:DO67" si="8">(DN4-$DN$3)/1000</f>
        <v>0.999</v>
      </c>
      <c r="DP4">
        <v>6.5999999046325604</v>
      </c>
      <c r="DQ4">
        <v>6.6646480560302699</v>
      </c>
      <c r="DR4">
        <v>6.5981698036193803</v>
      </c>
      <c r="EA4">
        <v>1229000</v>
      </c>
      <c r="EB4">
        <f t="shared" ref="EB4:EB67" si="9">(EA4-$EA$3)/1000</f>
        <v>1</v>
      </c>
      <c r="EC4">
        <v>6.5999999046325604</v>
      </c>
      <c r="ED4">
        <v>6.6777219772338796</v>
      </c>
      <c r="EE4">
        <v>6.5914421081542898</v>
      </c>
      <c r="EN4">
        <v>1509000</v>
      </c>
      <c r="EO4">
        <f t="shared" ref="EO4:EO67" si="10">(EN4-$EN$3)/1000</f>
        <v>1</v>
      </c>
      <c r="EP4">
        <v>6.5999999046325604</v>
      </c>
      <c r="EQ4">
        <v>6.6746025085449201</v>
      </c>
      <c r="ER4">
        <v>6.5972795486450098</v>
      </c>
    </row>
    <row r="5" spans="1:149">
      <c r="A5">
        <v>4000</v>
      </c>
      <c r="B5">
        <f t="shared" si="0"/>
        <v>3</v>
      </c>
      <c r="C5">
        <v>1</v>
      </c>
      <c r="D5">
        <v>1.0150623321533201</v>
      </c>
      <c r="E5">
        <v>1.00478899478912</v>
      </c>
      <c r="M5">
        <v>247000</v>
      </c>
      <c r="N5">
        <f t="shared" si="1"/>
        <v>2</v>
      </c>
      <c r="O5">
        <v>1</v>
      </c>
      <c r="P5">
        <v>0.98230063915252597</v>
      </c>
      <c r="Q5">
        <v>1.0014908313751201</v>
      </c>
      <c r="AA5">
        <v>530000</v>
      </c>
      <c r="AB5">
        <f t="shared" si="2"/>
        <v>2</v>
      </c>
      <c r="AC5">
        <v>1.0163331031799301</v>
      </c>
      <c r="AD5">
        <v>0.97531551122665405</v>
      </c>
      <c r="AE5">
        <v>1.0077918767928999</v>
      </c>
      <c r="AP5">
        <v>810000</v>
      </c>
      <c r="AQ5">
        <f t="shared" si="3"/>
        <v>2</v>
      </c>
      <c r="AR5">
        <v>1.0163331031799301</v>
      </c>
      <c r="AS5">
        <v>0.98848193883895796</v>
      </c>
      <c r="AT5">
        <v>0.99834060668945301</v>
      </c>
      <c r="BE5">
        <v>1090000</v>
      </c>
      <c r="BF5">
        <f t="shared" si="4"/>
        <v>2</v>
      </c>
      <c r="BG5">
        <v>1.0163331031799301</v>
      </c>
      <c r="BH5">
        <v>0.97632575035095204</v>
      </c>
      <c r="BI5">
        <v>0.99943464994430498</v>
      </c>
      <c r="BT5">
        <v>1370000</v>
      </c>
      <c r="BU5">
        <f t="shared" si="5"/>
        <v>2</v>
      </c>
      <c r="BV5">
        <v>1.0122498273849401</v>
      </c>
      <c r="BW5">
        <v>0.97590619325637795</v>
      </c>
      <c r="BX5">
        <v>1.00482177734375</v>
      </c>
      <c r="CL5">
        <v>390000</v>
      </c>
      <c r="CM5">
        <f t="shared" si="6"/>
        <v>2</v>
      </c>
      <c r="CN5">
        <v>6.5836672782897896</v>
      </c>
      <c r="CO5">
        <v>6.6748065948486301</v>
      </c>
      <c r="CP5">
        <v>6.5857920646667401</v>
      </c>
      <c r="CZ5">
        <v>670000</v>
      </c>
      <c r="DA5">
        <f t="shared" si="7"/>
        <v>2</v>
      </c>
      <c r="DB5">
        <v>6.5836672782897896</v>
      </c>
      <c r="DC5">
        <v>6.6663551330566397</v>
      </c>
      <c r="DD5">
        <v>6.5980629920959402</v>
      </c>
      <c r="DN5">
        <v>950000</v>
      </c>
      <c r="DO5">
        <f t="shared" si="8"/>
        <v>2</v>
      </c>
      <c r="DP5">
        <v>6.5836672782897896</v>
      </c>
      <c r="DQ5">
        <v>6.6589665412902797</v>
      </c>
      <c r="DR5">
        <v>6.6009058952331499</v>
      </c>
      <c r="EA5">
        <v>1230000</v>
      </c>
      <c r="EB5">
        <f t="shared" si="9"/>
        <v>2</v>
      </c>
      <c r="EC5">
        <v>6.5836672782897896</v>
      </c>
      <c r="ED5">
        <v>6.6700081825256303</v>
      </c>
      <c r="EE5">
        <v>6.6083216667175204</v>
      </c>
      <c r="EN5">
        <v>1510000</v>
      </c>
      <c r="EO5">
        <f t="shared" si="10"/>
        <v>2</v>
      </c>
      <c r="EP5">
        <v>6.5877504348754803</v>
      </c>
      <c r="EQ5">
        <v>6.66922855377197</v>
      </c>
      <c r="ER5">
        <v>6.6027169227600098</v>
      </c>
    </row>
    <row r="6" spans="1:149">
      <c r="A6">
        <v>5000</v>
      </c>
      <c r="B6">
        <f t="shared" si="0"/>
        <v>4</v>
      </c>
      <c r="C6">
        <v>1</v>
      </c>
      <c r="D6">
        <v>1.0118681192398</v>
      </c>
      <c r="E6">
        <v>1.0043648481369001</v>
      </c>
      <c r="M6">
        <v>248000</v>
      </c>
      <c r="N6">
        <f t="shared" si="1"/>
        <v>3</v>
      </c>
      <c r="O6">
        <v>1</v>
      </c>
      <c r="P6">
        <v>0.98418670892715399</v>
      </c>
      <c r="Q6">
        <v>0.99678343534469604</v>
      </c>
      <c r="AA6">
        <v>531000</v>
      </c>
      <c r="AB6">
        <f t="shared" si="2"/>
        <v>3</v>
      </c>
      <c r="AC6">
        <v>1.0571658611297601</v>
      </c>
      <c r="AD6">
        <v>1.0035873651504501</v>
      </c>
      <c r="AE6">
        <v>1.0049866437911901</v>
      </c>
      <c r="AP6">
        <v>811000</v>
      </c>
      <c r="AQ6">
        <f t="shared" si="3"/>
        <v>3</v>
      </c>
      <c r="AR6">
        <v>1.0571658611297601</v>
      </c>
      <c r="AS6">
        <v>1.02070677280426</v>
      </c>
      <c r="AT6">
        <v>1.0008629560470499</v>
      </c>
      <c r="BE6">
        <v>1091000</v>
      </c>
      <c r="BF6">
        <f t="shared" si="4"/>
        <v>3</v>
      </c>
      <c r="BG6">
        <v>1.0571658611297601</v>
      </c>
      <c r="BH6">
        <v>1.00997722148895</v>
      </c>
      <c r="BI6">
        <v>1.0011062622070299</v>
      </c>
      <c r="BT6">
        <v>1371000</v>
      </c>
      <c r="BU6">
        <f t="shared" si="5"/>
        <v>3</v>
      </c>
      <c r="BV6">
        <v>1.0530825853347701</v>
      </c>
      <c r="BW6">
        <v>1.0034534931182799</v>
      </c>
      <c r="BX6">
        <v>0.99967575073242099</v>
      </c>
      <c r="CL6">
        <v>391000</v>
      </c>
      <c r="CM6">
        <f t="shared" si="6"/>
        <v>3</v>
      </c>
      <c r="CN6">
        <v>6.5428357124328604</v>
      </c>
      <c r="CO6">
        <v>6.6458010673522896</v>
      </c>
      <c r="CP6">
        <v>6.5908403396606401</v>
      </c>
      <c r="CZ6">
        <v>671000</v>
      </c>
      <c r="DA6">
        <f t="shared" si="7"/>
        <v>3</v>
      </c>
      <c r="DB6">
        <v>6.5428357124328604</v>
      </c>
      <c r="DC6">
        <v>6.6339354515075604</v>
      </c>
      <c r="DD6">
        <v>6.5958771705627397</v>
      </c>
      <c r="DN6">
        <v>951000</v>
      </c>
      <c r="DO6">
        <f t="shared" si="8"/>
        <v>3</v>
      </c>
      <c r="DP6">
        <v>6.5428357124328604</v>
      </c>
      <c r="DQ6">
        <v>6.6195168495178196</v>
      </c>
      <c r="DR6">
        <v>6.5955734252929599</v>
      </c>
      <c r="EA6">
        <v>1231000</v>
      </c>
      <c r="EB6">
        <f t="shared" si="9"/>
        <v>3</v>
      </c>
      <c r="EC6">
        <v>6.5428357124328604</v>
      </c>
      <c r="ED6">
        <v>6.6376752853393501</v>
      </c>
      <c r="EE6">
        <v>6.5959382057189897</v>
      </c>
      <c r="EN6">
        <v>1511000</v>
      </c>
      <c r="EO6">
        <f t="shared" si="10"/>
        <v>3</v>
      </c>
      <c r="EP6">
        <v>6.5469188690185502</v>
      </c>
      <c r="EQ6">
        <v>6.6369981765746999</v>
      </c>
      <c r="ER6">
        <v>6.5930886268615696</v>
      </c>
    </row>
    <row r="7" spans="1:149">
      <c r="A7">
        <v>6000</v>
      </c>
      <c r="B7">
        <f t="shared" si="0"/>
        <v>5</v>
      </c>
      <c r="C7">
        <v>1</v>
      </c>
      <c r="D7">
        <v>1.01082575321197</v>
      </c>
      <c r="E7">
        <v>0.99596637487411499</v>
      </c>
      <c r="M7">
        <v>248999</v>
      </c>
      <c r="N7">
        <f t="shared" si="1"/>
        <v>3.9990000000000001</v>
      </c>
      <c r="O7">
        <v>1</v>
      </c>
      <c r="P7">
        <v>0.98329901695251398</v>
      </c>
      <c r="Q7">
        <v>1.00145494937896</v>
      </c>
      <c r="AA7">
        <v>532000</v>
      </c>
      <c r="AB7">
        <f t="shared" si="2"/>
        <v>4</v>
      </c>
      <c r="AC7">
        <v>1.0979986190795801</v>
      </c>
      <c r="AD7">
        <v>1.0588721036911</v>
      </c>
      <c r="AE7">
        <v>1.0211318731307899</v>
      </c>
      <c r="AP7">
        <v>812000</v>
      </c>
      <c r="AQ7">
        <f t="shared" si="3"/>
        <v>4</v>
      </c>
      <c r="AR7">
        <v>1.0979986190795801</v>
      </c>
      <c r="AS7">
        <v>1.08534860610961</v>
      </c>
      <c r="AT7">
        <v>1.0057839155197099</v>
      </c>
      <c r="BE7">
        <v>1092000</v>
      </c>
      <c r="BF7">
        <f t="shared" si="4"/>
        <v>4</v>
      </c>
      <c r="BG7">
        <v>1.0979986190795801</v>
      </c>
      <c r="BH7">
        <v>1.06959700584411</v>
      </c>
      <c r="BI7">
        <v>1.01868903636932</v>
      </c>
      <c r="BT7">
        <v>1372000</v>
      </c>
      <c r="BU7">
        <f t="shared" si="5"/>
        <v>4</v>
      </c>
      <c r="BV7">
        <v>1.0939153432846001</v>
      </c>
      <c r="BW7">
        <v>1.05726313591003</v>
      </c>
      <c r="BX7">
        <v>1.01685178279876</v>
      </c>
      <c r="CL7">
        <v>392000</v>
      </c>
      <c r="CM7">
        <f t="shared" si="6"/>
        <v>4</v>
      </c>
      <c r="CN7">
        <v>6.5020041465759197</v>
      </c>
      <c r="CO7">
        <v>6.5960288047790501</v>
      </c>
      <c r="CP7">
        <v>6.5759177207946697</v>
      </c>
      <c r="CZ7">
        <v>672000</v>
      </c>
      <c r="DA7">
        <f t="shared" si="7"/>
        <v>4</v>
      </c>
      <c r="DB7">
        <v>6.5020041465759197</v>
      </c>
      <c r="DC7">
        <v>6.58867979049682</v>
      </c>
      <c r="DD7">
        <v>6.5621714591979901</v>
      </c>
      <c r="DN7">
        <v>952000</v>
      </c>
      <c r="DO7">
        <f t="shared" si="8"/>
        <v>4</v>
      </c>
      <c r="DP7">
        <v>6.5020041465759197</v>
      </c>
      <c r="DQ7">
        <v>6.5713782310485804</v>
      </c>
      <c r="DR7">
        <v>6.5619049072265598</v>
      </c>
      <c r="EA7">
        <v>1232000</v>
      </c>
      <c r="EB7">
        <f t="shared" si="9"/>
        <v>4</v>
      </c>
      <c r="EC7">
        <v>6.5020041465759197</v>
      </c>
      <c r="ED7">
        <v>6.5866417884826598</v>
      </c>
      <c r="EE7">
        <v>6.5598511695861799</v>
      </c>
      <c r="EN7">
        <v>1512000</v>
      </c>
      <c r="EO7">
        <f t="shared" si="10"/>
        <v>4</v>
      </c>
      <c r="EP7">
        <v>6.5060873031616202</v>
      </c>
      <c r="EQ7">
        <v>6.59218072891235</v>
      </c>
      <c r="ER7">
        <v>6.5633454322814897</v>
      </c>
    </row>
    <row r="8" spans="1:149">
      <c r="A8">
        <v>7000</v>
      </c>
      <c r="B8">
        <f t="shared" si="0"/>
        <v>6</v>
      </c>
      <c r="C8">
        <v>1</v>
      </c>
      <c r="D8">
        <v>1.00396299362182</v>
      </c>
      <c r="E8">
        <v>0.99658358097076405</v>
      </c>
      <c r="M8">
        <v>250000</v>
      </c>
      <c r="N8">
        <f t="shared" si="1"/>
        <v>5</v>
      </c>
      <c r="O8">
        <v>1.0163331031799301</v>
      </c>
      <c r="P8">
        <v>0.98898911476135198</v>
      </c>
      <c r="Q8">
        <v>0.99863284826278598</v>
      </c>
      <c r="AA8">
        <v>533000</v>
      </c>
      <c r="AB8">
        <f t="shared" si="2"/>
        <v>5</v>
      </c>
      <c r="AC8">
        <v>1.1388313770294101</v>
      </c>
      <c r="AD8">
        <v>1.1193716526031401</v>
      </c>
      <c r="AE8">
        <v>1.0616210699081401</v>
      </c>
      <c r="AP8">
        <v>813000</v>
      </c>
      <c r="AQ8">
        <f t="shared" si="3"/>
        <v>5</v>
      </c>
      <c r="AR8">
        <v>1.1388313770294101</v>
      </c>
      <c r="AS8">
        <v>1.15055680274963</v>
      </c>
      <c r="AT8">
        <v>1.0508759021759</v>
      </c>
      <c r="BE8">
        <v>1093000</v>
      </c>
      <c r="BF8">
        <f t="shared" si="4"/>
        <v>5</v>
      </c>
      <c r="BG8">
        <v>1.1388313770294101</v>
      </c>
      <c r="BH8">
        <v>1.13075459003448</v>
      </c>
      <c r="BI8">
        <v>1.0601509809494001</v>
      </c>
      <c r="BT8">
        <v>1373000</v>
      </c>
      <c r="BU8">
        <f t="shared" si="5"/>
        <v>5</v>
      </c>
      <c r="BV8">
        <v>1.13474810123443</v>
      </c>
      <c r="BW8">
        <v>1.1200700998306199</v>
      </c>
      <c r="BX8">
        <v>1.05257880687713</v>
      </c>
      <c r="CL8">
        <v>393000</v>
      </c>
      <c r="CM8">
        <f t="shared" si="6"/>
        <v>5</v>
      </c>
      <c r="CN8">
        <v>6.4611725807189897</v>
      </c>
      <c r="CO8">
        <v>6.5561614036559996</v>
      </c>
      <c r="CP8">
        <v>6.5079455375671298</v>
      </c>
      <c r="CZ8">
        <v>673000</v>
      </c>
      <c r="DA8">
        <f t="shared" si="7"/>
        <v>5</v>
      </c>
      <c r="DB8">
        <v>6.4611725807189897</v>
      </c>
      <c r="DC8">
        <v>6.5463147163391104</v>
      </c>
      <c r="DD8">
        <v>6.51397705078125</v>
      </c>
      <c r="DN8">
        <v>953000</v>
      </c>
      <c r="DO8">
        <f t="shared" si="8"/>
        <v>5</v>
      </c>
      <c r="DP8">
        <v>6.4611725807189897</v>
      </c>
      <c r="DQ8">
        <v>6.5256962776184002</v>
      </c>
      <c r="DR8">
        <v>6.5158715248107901</v>
      </c>
      <c r="EA8">
        <v>1233000</v>
      </c>
      <c r="EB8">
        <f t="shared" si="9"/>
        <v>5</v>
      </c>
      <c r="EC8">
        <v>6.4611725807189897</v>
      </c>
      <c r="ED8">
        <v>6.5400338172912598</v>
      </c>
      <c r="EE8">
        <v>6.5262541770934996</v>
      </c>
      <c r="EN8">
        <v>1513000</v>
      </c>
      <c r="EO8">
        <f t="shared" si="10"/>
        <v>5</v>
      </c>
      <c r="EP8">
        <v>6.4652557373046804</v>
      </c>
      <c r="EQ8">
        <v>6.5492353439331001</v>
      </c>
      <c r="ER8">
        <v>6.5206613540649396</v>
      </c>
    </row>
    <row r="9" spans="1:149">
      <c r="A9">
        <v>8000</v>
      </c>
      <c r="B9">
        <f t="shared" si="0"/>
        <v>7</v>
      </c>
      <c r="C9">
        <v>1</v>
      </c>
      <c r="D9">
        <v>0.99801713228225697</v>
      </c>
      <c r="E9">
        <v>1.0116325616836499</v>
      </c>
      <c r="M9">
        <v>251000</v>
      </c>
      <c r="N9">
        <f t="shared" si="1"/>
        <v>6</v>
      </c>
      <c r="O9">
        <v>1.0571658611297601</v>
      </c>
      <c r="P9">
        <v>1.02237296104431</v>
      </c>
      <c r="Q9">
        <v>1.00395131111145</v>
      </c>
      <c r="AA9">
        <v>533999</v>
      </c>
      <c r="AB9">
        <f t="shared" si="2"/>
        <v>5.9989999999999997</v>
      </c>
      <c r="AC9">
        <v>1.1796641349792401</v>
      </c>
      <c r="AD9">
        <v>1.17335581779479</v>
      </c>
      <c r="AE9">
        <v>1.1000183820724401</v>
      </c>
      <c r="AP9">
        <v>814000</v>
      </c>
      <c r="AQ9">
        <f t="shared" si="3"/>
        <v>6</v>
      </c>
      <c r="AR9">
        <v>1.1796641349792401</v>
      </c>
      <c r="AS9">
        <v>1.2126946449279701</v>
      </c>
      <c r="AT9">
        <v>1.0890487432479801</v>
      </c>
      <c r="BE9">
        <v>1094000</v>
      </c>
      <c r="BF9">
        <f t="shared" si="4"/>
        <v>6</v>
      </c>
      <c r="BG9">
        <v>1.1796641349792401</v>
      </c>
      <c r="BH9">
        <v>1.16250324249267</v>
      </c>
      <c r="BI9">
        <v>1.1317154169082599</v>
      </c>
      <c r="BT9">
        <v>1373999</v>
      </c>
      <c r="BU9">
        <f t="shared" si="5"/>
        <v>5.9989999999999997</v>
      </c>
      <c r="BV9">
        <v>1.17558085918426</v>
      </c>
      <c r="BW9">
        <v>1.1698859930038401</v>
      </c>
      <c r="BX9">
        <v>1.10317075252532</v>
      </c>
      <c r="CL9">
        <v>393999</v>
      </c>
      <c r="CM9">
        <f t="shared" si="6"/>
        <v>5.9989999999999997</v>
      </c>
      <c r="CN9">
        <v>6.4203410148620597</v>
      </c>
      <c r="CO9">
        <v>6.48852443695068</v>
      </c>
      <c r="CP9">
        <v>6.52013731002807</v>
      </c>
      <c r="CZ9">
        <v>673999</v>
      </c>
      <c r="DA9">
        <f t="shared" si="7"/>
        <v>5.9989999999999997</v>
      </c>
      <c r="DB9">
        <v>6.4203410148620597</v>
      </c>
      <c r="DC9">
        <v>6.4924750328063903</v>
      </c>
      <c r="DD9">
        <v>6.5028100013732901</v>
      </c>
      <c r="DN9">
        <v>954000</v>
      </c>
      <c r="DO9">
        <f t="shared" si="8"/>
        <v>6</v>
      </c>
      <c r="DP9">
        <v>6.4203410148620597</v>
      </c>
      <c r="DQ9">
        <v>6.4845547676086399</v>
      </c>
      <c r="DR9">
        <v>6.4838333129882804</v>
      </c>
      <c r="EA9">
        <v>1234000</v>
      </c>
      <c r="EB9">
        <f t="shared" si="9"/>
        <v>6</v>
      </c>
      <c r="EC9">
        <v>6.4203410148620597</v>
      </c>
      <c r="ED9">
        <v>6.5037317276000897</v>
      </c>
      <c r="EE9">
        <v>6.4751830101013104</v>
      </c>
      <c r="EN9">
        <v>1514000</v>
      </c>
      <c r="EO9">
        <f t="shared" si="10"/>
        <v>6</v>
      </c>
      <c r="EP9">
        <v>6.4244241714477504</v>
      </c>
      <c r="EQ9">
        <v>6.4967088699340803</v>
      </c>
      <c r="ER9">
        <v>6.50555419921875</v>
      </c>
    </row>
    <row r="10" spans="1:149">
      <c r="A10">
        <v>8999</v>
      </c>
      <c r="B10">
        <f t="shared" si="0"/>
        <v>7.9989999999999997</v>
      </c>
      <c r="C10">
        <v>1</v>
      </c>
      <c r="D10">
        <v>0.99816578626632602</v>
      </c>
      <c r="E10">
        <v>0.99269866943359297</v>
      </c>
      <c r="M10">
        <v>252000</v>
      </c>
      <c r="N10">
        <f t="shared" si="1"/>
        <v>7</v>
      </c>
      <c r="O10">
        <v>1.0979986190795801</v>
      </c>
      <c r="P10">
        <v>1.07437527179718</v>
      </c>
      <c r="Q10">
        <v>1.0320183038711499</v>
      </c>
      <c r="AA10">
        <v>535000</v>
      </c>
      <c r="AB10">
        <f t="shared" si="2"/>
        <v>7</v>
      </c>
      <c r="AC10">
        <v>1.22049689292907</v>
      </c>
      <c r="AD10">
        <v>1.21650195121765</v>
      </c>
      <c r="AE10">
        <v>1.1753677129745399</v>
      </c>
      <c r="AP10">
        <v>815000</v>
      </c>
      <c r="AQ10">
        <f t="shared" si="3"/>
        <v>7</v>
      </c>
      <c r="AR10">
        <v>1.22049689292907</v>
      </c>
      <c r="AS10">
        <v>1.2518846988677901</v>
      </c>
      <c r="AT10">
        <v>1.18157505989074</v>
      </c>
      <c r="BE10">
        <v>1095000</v>
      </c>
      <c r="BF10">
        <f t="shared" si="4"/>
        <v>7</v>
      </c>
      <c r="BG10">
        <v>1.22049689292907</v>
      </c>
      <c r="BH10">
        <v>1.21249186992645</v>
      </c>
      <c r="BI10">
        <v>1.1737641096115099</v>
      </c>
      <c r="BT10">
        <v>1375000</v>
      </c>
      <c r="BU10">
        <f t="shared" si="5"/>
        <v>7</v>
      </c>
      <c r="BV10">
        <v>1.21641361713409</v>
      </c>
      <c r="BW10">
        <v>1.2092607021331701</v>
      </c>
      <c r="BX10">
        <v>1.17867124080657</v>
      </c>
      <c r="CL10">
        <v>395000</v>
      </c>
      <c r="CM10">
        <f t="shared" si="6"/>
        <v>7</v>
      </c>
      <c r="CN10">
        <v>6.3795094490051198</v>
      </c>
      <c r="CO10">
        <v>6.4555735588073704</v>
      </c>
      <c r="CP10">
        <v>6.41941165924072</v>
      </c>
      <c r="CZ10">
        <v>675000</v>
      </c>
      <c r="DA10">
        <f t="shared" si="7"/>
        <v>7</v>
      </c>
      <c r="DB10">
        <v>6.3795094490051198</v>
      </c>
      <c r="DC10">
        <v>6.4578089714050204</v>
      </c>
      <c r="DD10">
        <v>6.4157557487487704</v>
      </c>
      <c r="DN10">
        <v>955000</v>
      </c>
      <c r="DO10">
        <f t="shared" si="8"/>
        <v>7</v>
      </c>
      <c r="DP10">
        <v>6.3795094490051198</v>
      </c>
      <c r="DQ10">
        <v>6.4523806571960396</v>
      </c>
      <c r="DR10">
        <v>6.4289016723632804</v>
      </c>
      <c r="EA10">
        <v>1235000</v>
      </c>
      <c r="EB10">
        <f t="shared" si="9"/>
        <v>7</v>
      </c>
      <c r="EC10">
        <v>6.3795094490051198</v>
      </c>
      <c r="ED10">
        <v>6.4546051025390598</v>
      </c>
      <c r="EE10">
        <v>6.4258270263671804</v>
      </c>
      <c r="EN10">
        <v>1515000</v>
      </c>
      <c r="EO10">
        <f t="shared" si="10"/>
        <v>7</v>
      </c>
      <c r="EP10">
        <v>6.3835926055908203</v>
      </c>
      <c r="EQ10">
        <v>6.4588737487792898</v>
      </c>
      <c r="ER10">
        <v>6.4256234169006303</v>
      </c>
    </row>
    <row r="11" spans="1:149">
      <c r="A11">
        <v>10000</v>
      </c>
      <c r="B11">
        <f t="shared" si="0"/>
        <v>9</v>
      </c>
      <c r="C11">
        <v>1</v>
      </c>
      <c r="D11">
        <v>0.99453592300414995</v>
      </c>
      <c r="E11">
        <v>0.99962007999420099</v>
      </c>
      <c r="M11">
        <v>253000</v>
      </c>
      <c r="N11">
        <f t="shared" si="1"/>
        <v>8</v>
      </c>
      <c r="O11">
        <v>1.1388313770294101</v>
      </c>
      <c r="P11">
        <v>1.1259114742278999</v>
      </c>
      <c r="Q11">
        <v>1.0718917846679601</v>
      </c>
      <c r="AA11">
        <v>536000</v>
      </c>
      <c r="AB11">
        <f t="shared" si="2"/>
        <v>8</v>
      </c>
      <c r="AC11">
        <v>1.2613296508789</v>
      </c>
      <c r="AD11">
        <v>1.25761294364929</v>
      </c>
      <c r="AE11">
        <v>1.2206176519393901</v>
      </c>
      <c r="AP11">
        <v>816000</v>
      </c>
      <c r="AQ11">
        <f t="shared" si="3"/>
        <v>8</v>
      </c>
      <c r="AR11">
        <v>1.2613296508789</v>
      </c>
      <c r="AS11">
        <v>1.28453421592712</v>
      </c>
      <c r="AT11">
        <v>1.2292289733886701</v>
      </c>
      <c r="BE11">
        <v>1096000</v>
      </c>
      <c r="BF11">
        <f t="shared" si="4"/>
        <v>8</v>
      </c>
      <c r="BG11">
        <v>1.2613296508789</v>
      </c>
      <c r="BH11">
        <v>1.2537151575088501</v>
      </c>
      <c r="BI11">
        <v>1.2117661237716599</v>
      </c>
      <c r="BT11">
        <v>1376000</v>
      </c>
      <c r="BU11">
        <f t="shared" si="5"/>
        <v>8</v>
      </c>
      <c r="BV11">
        <v>1.25724637508392</v>
      </c>
      <c r="BW11">
        <v>1.2444318532943699</v>
      </c>
      <c r="BX11">
        <v>1.2180099487304601</v>
      </c>
      <c r="CL11">
        <v>396000</v>
      </c>
      <c r="CM11">
        <f t="shared" si="6"/>
        <v>8</v>
      </c>
      <c r="CN11">
        <v>6.3386778831481898</v>
      </c>
      <c r="CO11">
        <v>6.41184377670288</v>
      </c>
      <c r="CP11">
        <v>6.3838562965393004</v>
      </c>
      <c r="CZ11">
        <v>676000</v>
      </c>
      <c r="DA11">
        <f t="shared" si="7"/>
        <v>8</v>
      </c>
      <c r="DB11">
        <v>6.3386778831481898</v>
      </c>
      <c r="DC11">
        <v>6.41515684127807</v>
      </c>
      <c r="DD11">
        <v>6.3877868652343697</v>
      </c>
      <c r="DN11">
        <v>956000</v>
      </c>
      <c r="DO11">
        <f t="shared" si="8"/>
        <v>8</v>
      </c>
      <c r="DP11">
        <v>6.3386778831481898</v>
      </c>
      <c r="DQ11">
        <v>6.4066209793090803</v>
      </c>
      <c r="DR11">
        <v>6.3923830986022896</v>
      </c>
      <c r="EA11">
        <v>1236000</v>
      </c>
      <c r="EB11">
        <f t="shared" si="9"/>
        <v>8</v>
      </c>
      <c r="EC11">
        <v>6.3386778831481898</v>
      </c>
      <c r="ED11">
        <v>6.4124879837036097</v>
      </c>
      <c r="EE11">
        <v>6.3906669616699201</v>
      </c>
      <c r="EN11">
        <v>1516000</v>
      </c>
      <c r="EO11">
        <f t="shared" si="10"/>
        <v>8</v>
      </c>
      <c r="EP11">
        <v>6.3427610397338796</v>
      </c>
      <c r="EQ11">
        <v>6.4170436859130797</v>
      </c>
      <c r="ER11">
        <v>6.39259576797485</v>
      </c>
    </row>
    <row r="12" spans="1:149">
      <c r="A12">
        <v>11000</v>
      </c>
      <c r="B12">
        <f t="shared" si="0"/>
        <v>10</v>
      </c>
      <c r="C12">
        <v>1</v>
      </c>
      <c r="D12">
        <v>0.990731060504913</v>
      </c>
      <c r="E12">
        <v>1.0025123357772801</v>
      </c>
      <c r="M12">
        <v>254000</v>
      </c>
      <c r="N12">
        <f t="shared" si="1"/>
        <v>9</v>
      </c>
      <c r="O12">
        <v>1.1796641349792401</v>
      </c>
      <c r="P12">
        <v>1.1794290542602499</v>
      </c>
      <c r="Q12">
        <v>1.1007912158966</v>
      </c>
      <c r="AA12">
        <v>537000</v>
      </c>
      <c r="AB12">
        <f t="shared" si="2"/>
        <v>9</v>
      </c>
      <c r="AC12">
        <v>1.30216240882873</v>
      </c>
      <c r="AD12">
        <v>1.2874006032943699</v>
      </c>
      <c r="AE12">
        <v>1.2691338062286299</v>
      </c>
      <c r="AP12">
        <v>817000</v>
      </c>
      <c r="AQ12">
        <f t="shared" si="3"/>
        <v>9</v>
      </c>
      <c r="AR12">
        <v>1.30216240882873</v>
      </c>
      <c r="AS12">
        <v>1.3271484375</v>
      </c>
      <c r="AT12">
        <v>1.2420746088027901</v>
      </c>
      <c r="BE12">
        <v>1097000</v>
      </c>
      <c r="BF12">
        <f t="shared" si="4"/>
        <v>9</v>
      </c>
      <c r="BG12">
        <v>1.30216240882873</v>
      </c>
      <c r="BH12">
        <v>1.2823065519332799</v>
      </c>
      <c r="BI12">
        <v>1.2679466009139999</v>
      </c>
      <c r="BT12">
        <v>1377000</v>
      </c>
      <c r="BU12">
        <f t="shared" si="5"/>
        <v>9</v>
      </c>
      <c r="BV12">
        <v>1.29807913303375</v>
      </c>
      <c r="BW12">
        <v>1.29271292686462</v>
      </c>
      <c r="BX12">
        <v>1.2263710498809799</v>
      </c>
      <c r="CL12">
        <v>397000</v>
      </c>
      <c r="CM12">
        <f t="shared" si="6"/>
        <v>9</v>
      </c>
      <c r="CN12">
        <v>6.2978463172912598</v>
      </c>
      <c r="CO12">
        <v>6.4201936721801696</v>
      </c>
      <c r="CP12">
        <v>6.3029451370239196</v>
      </c>
      <c r="CZ12">
        <v>677000</v>
      </c>
      <c r="DA12">
        <f t="shared" si="7"/>
        <v>9</v>
      </c>
      <c r="DB12">
        <v>6.2978463172912598</v>
      </c>
      <c r="DC12">
        <v>6.3736243247985804</v>
      </c>
      <c r="DD12">
        <v>6.3547029495239196</v>
      </c>
      <c r="DN12">
        <v>957000</v>
      </c>
      <c r="DO12">
        <f t="shared" si="8"/>
        <v>9</v>
      </c>
      <c r="DP12">
        <v>6.2978463172912598</v>
      </c>
      <c r="DQ12">
        <v>6.3642816543579102</v>
      </c>
      <c r="DR12">
        <v>6.3551683425903303</v>
      </c>
      <c r="EA12">
        <v>1237000</v>
      </c>
      <c r="EB12">
        <f t="shared" si="9"/>
        <v>9</v>
      </c>
      <c r="EC12">
        <v>6.2978463172912598</v>
      </c>
      <c r="ED12">
        <v>6.3687834739684996</v>
      </c>
      <c r="EE12">
        <v>6.3557748794555602</v>
      </c>
      <c r="EN12">
        <v>1517000</v>
      </c>
      <c r="EO12">
        <f t="shared" si="10"/>
        <v>9</v>
      </c>
      <c r="EP12">
        <v>6.3019294738769496</v>
      </c>
      <c r="EQ12">
        <v>6.3737154006957999</v>
      </c>
      <c r="ER12">
        <v>6.3628358840942303</v>
      </c>
    </row>
    <row r="13" spans="1:149">
      <c r="A13">
        <v>12000</v>
      </c>
      <c r="B13">
        <f t="shared" si="0"/>
        <v>11</v>
      </c>
      <c r="C13">
        <v>1</v>
      </c>
      <c r="D13">
        <v>0.98324805498123102</v>
      </c>
      <c r="E13">
        <v>1.0120552778244001</v>
      </c>
      <c r="M13">
        <v>255000</v>
      </c>
      <c r="N13">
        <f t="shared" si="1"/>
        <v>10</v>
      </c>
      <c r="O13">
        <v>1.22049689292907</v>
      </c>
      <c r="P13">
        <v>1.22107481956481</v>
      </c>
      <c r="Q13">
        <v>1.18550872802734</v>
      </c>
      <c r="AA13">
        <v>538000</v>
      </c>
      <c r="AB13">
        <f t="shared" si="2"/>
        <v>10</v>
      </c>
      <c r="AC13">
        <v>1.34299516677856</v>
      </c>
      <c r="AD13">
        <v>1.33099997043609</v>
      </c>
      <c r="AE13">
        <v>1.27775573730468</v>
      </c>
      <c r="AP13">
        <v>818000</v>
      </c>
      <c r="AQ13">
        <f t="shared" si="3"/>
        <v>10</v>
      </c>
      <c r="AR13">
        <v>1.34299516677856</v>
      </c>
      <c r="AS13">
        <v>1.3601109981536801</v>
      </c>
      <c r="AT13">
        <v>1.2920913696289</v>
      </c>
      <c r="BE13">
        <v>1098000</v>
      </c>
      <c r="BF13">
        <f t="shared" si="4"/>
        <v>10</v>
      </c>
      <c r="BG13">
        <v>1.34299516677856</v>
      </c>
      <c r="BH13">
        <v>1.32806897163391</v>
      </c>
      <c r="BI13">
        <v>1.2741326093673699</v>
      </c>
      <c r="BT13">
        <v>1378000</v>
      </c>
      <c r="BU13">
        <f t="shared" si="5"/>
        <v>10</v>
      </c>
      <c r="BV13">
        <v>1.33891189098358</v>
      </c>
      <c r="BW13">
        <v>1.3315846920013401</v>
      </c>
      <c r="BX13">
        <v>1.2809982299804601</v>
      </c>
      <c r="CL13">
        <v>398000</v>
      </c>
      <c r="CM13">
        <f t="shared" si="6"/>
        <v>10</v>
      </c>
      <c r="CN13">
        <v>6.25701475143432</v>
      </c>
      <c r="CO13">
        <v>6.40213918685913</v>
      </c>
      <c r="CP13">
        <v>6.3114390373229901</v>
      </c>
      <c r="CZ13">
        <v>678000</v>
      </c>
      <c r="DA13">
        <f t="shared" si="7"/>
        <v>10</v>
      </c>
      <c r="DB13">
        <v>6.25701475143432</v>
      </c>
      <c r="DC13">
        <v>6.3344416618347097</v>
      </c>
      <c r="DD13">
        <v>6.31372022628784</v>
      </c>
      <c r="DN13">
        <v>958000</v>
      </c>
      <c r="DO13">
        <f t="shared" si="8"/>
        <v>10</v>
      </c>
      <c r="DP13">
        <v>6.25701475143432</v>
      </c>
      <c r="DQ13">
        <v>6.3268127441406197</v>
      </c>
      <c r="DR13">
        <v>6.3144454956054599</v>
      </c>
      <c r="EA13">
        <v>1238000</v>
      </c>
      <c r="EB13">
        <f t="shared" si="9"/>
        <v>10</v>
      </c>
      <c r="EC13">
        <v>6.25701475143432</v>
      </c>
      <c r="ED13">
        <v>6.3221473693847603</v>
      </c>
      <c r="EE13">
        <v>6.3279910087585396</v>
      </c>
      <c r="EN13">
        <v>1518000</v>
      </c>
      <c r="EO13">
        <f t="shared" si="10"/>
        <v>10</v>
      </c>
      <c r="EP13">
        <v>6.2610979080200098</v>
      </c>
      <c r="EQ13">
        <v>6.3328328132629297</v>
      </c>
      <c r="ER13">
        <v>6.3202247619628897</v>
      </c>
    </row>
    <row r="14" spans="1:149">
      <c r="A14">
        <v>13000</v>
      </c>
      <c r="B14">
        <f t="shared" si="0"/>
        <v>12</v>
      </c>
      <c r="C14">
        <v>1</v>
      </c>
      <c r="D14">
        <v>0.976951003074646</v>
      </c>
      <c r="E14">
        <v>1.0075600147247299</v>
      </c>
      <c r="M14">
        <v>256000</v>
      </c>
      <c r="N14">
        <f t="shared" si="1"/>
        <v>11</v>
      </c>
      <c r="O14">
        <v>1.2613296508789</v>
      </c>
      <c r="P14">
        <v>1.2571817636489799</v>
      </c>
      <c r="Q14">
        <v>1.2229026556014999</v>
      </c>
      <c r="AA14">
        <v>539000</v>
      </c>
      <c r="AB14">
        <f t="shared" si="2"/>
        <v>11</v>
      </c>
      <c r="AC14">
        <v>1.38382792472839</v>
      </c>
      <c r="AD14">
        <v>1.3608431816101001</v>
      </c>
      <c r="AE14">
        <v>1.3398574590682899</v>
      </c>
      <c r="AP14">
        <v>818999</v>
      </c>
      <c r="AQ14">
        <f t="shared" si="3"/>
        <v>10.999000000000001</v>
      </c>
      <c r="AR14">
        <v>1.38382792472839</v>
      </c>
      <c r="AS14">
        <v>1.38754093647003</v>
      </c>
      <c r="AT14">
        <v>1.3367500305175699</v>
      </c>
      <c r="BE14">
        <v>1099000</v>
      </c>
      <c r="BF14">
        <f t="shared" si="4"/>
        <v>11</v>
      </c>
      <c r="BG14">
        <v>1.38382792472839</v>
      </c>
      <c r="BH14">
        <v>1.3572407960891699</v>
      </c>
      <c r="BI14">
        <v>1.3373749256134</v>
      </c>
      <c r="BT14">
        <v>1378999</v>
      </c>
      <c r="BU14">
        <f t="shared" si="5"/>
        <v>10.999000000000001</v>
      </c>
      <c r="BV14">
        <v>1.37974464893341</v>
      </c>
      <c r="BW14">
        <v>1.36110055446624</v>
      </c>
      <c r="BX14">
        <v>1.33732986450195</v>
      </c>
      <c r="CL14">
        <v>398999</v>
      </c>
      <c r="CM14">
        <f t="shared" si="6"/>
        <v>10.999000000000001</v>
      </c>
      <c r="CN14">
        <v>6.2161831855773899</v>
      </c>
      <c r="CO14">
        <v>6.3516135215759197</v>
      </c>
      <c r="CP14">
        <v>6.2778968811035103</v>
      </c>
      <c r="CZ14">
        <v>678999</v>
      </c>
      <c r="DA14">
        <f t="shared" si="7"/>
        <v>10.999000000000001</v>
      </c>
      <c r="DB14">
        <v>6.2161831855773899</v>
      </c>
      <c r="DC14">
        <v>6.2889156341552699</v>
      </c>
      <c r="DD14">
        <v>6.2665228843688903</v>
      </c>
      <c r="DN14">
        <v>959000</v>
      </c>
      <c r="DO14">
        <f t="shared" si="8"/>
        <v>11</v>
      </c>
      <c r="DP14">
        <v>6.2161831855773899</v>
      </c>
      <c r="DQ14">
        <v>6.2862644195556596</v>
      </c>
      <c r="DR14">
        <v>6.2745699882507298</v>
      </c>
      <c r="EA14">
        <v>1239000</v>
      </c>
      <c r="EB14">
        <f t="shared" si="9"/>
        <v>11</v>
      </c>
      <c r="EC14">
        <v>6.2161831855773899</v>
      </c>
      <c r="ED14">
        <v>6.2878236770629803</v>
      </c>
      <c r="EE14">
        <v>6.2631912231445304</v>
      </c>
      <c r="EN14">
        <v>1519000</v>
      </c>
      <c r="EO14">
        <f t="shared" si="10"/>
        <v>11</v>
      </c>
      <c r="EP14">
        <v>6.2202663421630797</v>
      </c>
      <c r="EQ14">
        <v>6.2861366271972603</v>
      </c>
      <c r="ER14">
        <v>6.27933597564697</v>
      </c>
    </row>
    <row r="15" spans="1:149">
      <c r="A15">
        <v>13999</v>
      </c>
      <c r="B15">
        <f t="shared" si="0"/>
        <v>12.999000000000001</v>
      </c>
      <c r="C15">
        <v>1</v>
      </c>
      <c r="D15">
        <v>0.97616547346115101</v>
      </c>
      <c r="E15">
        <v>0.99577564001083296</v>
      </c>
      <c r="M15">
        <v>257000</v>
      </c>
      <c r="N15">
        <f t="shared" si="1"/>
        <v>12</v>
      </c>
      <c r="O15">
        <v>1.30216240882873</v>
      </c>
      <c r="P15">
        <v>1.2837343215942301</v>
      </c>
      <c r="Q15">
        <v>1.26614153385162</v>
      </c>
      <c r="AA15">
        <v>540000</v>
      </c>
      <c r="AB15">
        <f t="shared" si="2"/>
        <v>12</v>
      </c>
      <c r="AC15">
        <v>1.42466068267822</v>
      </c>
      <c r="AD15">
        <v>1.4033943414688099</v>
      </c>
      <c r="AE15">
        <v>1.3675072193145701</v>
      </c>
      <c r="AP15">
        <v>820000</v>
      </c>
      <c r="AQ15">
        <f t="shared" si="3"/>
        <v>12</v>
      </c>
      <c r="AR15">
        <v>1.42466068267822</v>
      </c>
      <c r="AS15">
        <v>1.42942702770233</v>
      </c>
      <c r="AT15">
        <v>1.3828719854354801</v>
      </c>
      <c r="BE15">
        <v>1100000</v>
      </c>
      <c r="BF15">
        <f t="shared" si="4"/>
        <v>12</v>
      </c>
      <c r="BG15">
        <v>1.42466068267822</v>
      </c>
      <c r="BH15">
        <v>1.4002212285995399</v>
      </c>
      <c r="BI15">
        <v>1.36598432064056</v>
      </c>
      <c r="BT15">
        <v>1380000</v>
      </c>
      <c r="BU15">
        <f t="shared" si="5"/>
        <v>12</v>
      </c>
      <c r="BV15">
        <v>1.42057740688323</v>
      </c>
      <c r="BW15">
        <v>1.4023479223251301</v>
      </c>
      <c r="BX15">
        <v>1.36650621891021</v>
      </c>
      <c r="CL15">
        <v>400000</v>
      </c>
      <c r="CM15">
        <f t="shared" si="6"/>
        <v>12</v>
      </c>
      <c r="CN15">
        <v>6.1753516197204501</v>
      </c>
      <c r="CO15">
        <v>6.3086948394775302</v>
      </c>
      <c r="CP15">
        <v>6.2564024925231898</v>
      </c>
      <c r="CZ15">
        <v>680000</v>
      </c>
      <c r="DA15">
        <f t="shared" si="7"/>
        <v>12</v>
      </c>
      <c r="DB15">
        <v>6.1753516197204501</v>
      </c>
      <c r="DC15">
        <v>6.25127744674682</v>
      </c>
      <c r="DD15">
        <v>6.2162833213806099</v>
      </c>
      <c r="DN15">
        <v>960000</v>
      </c>
      <c r="DO15">
        <f t="shared" si="8"/>
        <v>12</v>
      </c>
      <c r="DP15">
        <v>6.1753516197204501</v>
      </c>
      <c r="DQ15">
        <v>6.2437419891357404</v>
      </c>
      <c r="DR15">
        <v>6.2229409217834402</v>
      </c>
      <c r="EA15">
        <v>1240000</v>
      </c>
      <c r="EB15">
        <f t="shared" si="9"/>
        <v>12</v>
      </c>
      <c r="EC15">
        <v>6.1753516197204501</v>
      </c>
      <c r="ED15">
        <v>6.2463226318359304</v>
      </c>
      <c r="EE15">
        <v>6.2187576293945304</v>
      </c>
      <c r="EN15">
        <v>1520000</v>
      </c>
      <c r="EO15">
        <f t="shared" si="10"/>
        <v>12</v>
      </c>
      <c r="EP15">
        <v>6.1794347763061497</v>
      </c>
      <c r="EQ15">
        <v>6.24593162536621</v>
      </c>
      <c r="ER15">
        <v>6.2236223220825098</v>
      </c>
    </row>
    <row r="16" spans="1:149">
      <c r="A16">
        <v>15000</v>
      </c>
      <c r="B16">
        <f t="shared" si="0"/>
        <v>14</v>
      </c>
      <c r="C16">
        <v>1</v>
      </c>
      <c r="D16">
        <v>0.98078006505966098</v>
      </c>
      <c r="E16">
        <v>1.0037597417831401</v>
      </c>
      <c r="M16">
        <v>258000</v>
      </c>
      <c r="N16">
        <f t="shared" si="1"/>
        <v>13</v>
      </c>
      <c r="O16">
        <v>1.34299516677856</v>
      </c>
      <c r="P16">
        <v>1.3293371200561499</v>
      </c>
      <c r="Q16">
        <v>1.27344286441802</v>
      </c>
      <c r="AA16">
        <v>541000</v>
      </c>
      <c r="AB16">
        <f t="shared" si="2"/>
        <v>13</v>
      </c>
      <c r="AC16">
        <v>1.46549344062805</v>
      </c>
      <c r="AD16">
        <v>1.45424509048461</v>
      </c>
      <c r="AE16">
        <v>1.3880157470703101</v>
      </c>
      <c r="AP16">
        <v>821000</v>
      </c>
      <c r="AQ16">
        <f t="shared" si="3"/>
        <v>13</v>
      </c>
      <c r="AR16">
        <v>1.46549344062805</v>
      </c>
      <c r="AS16">
        <v>1.4674036502838099</v>
      </c>
      <c r="AT16">
        <v>1.41725385189056</v>
      </c>
      <c r="BE16">
        <v>1101000</v>
      </c>
      <c r="BF16">
        <f t="shared" si="4"/>
        <v>13</v>
      </c>
      <c r="BG16">
        <v>1.46549344062805</v>
      </c>
      <c r="BH16">
        <v>1.4506484270095801</v>
      </c>
      <c r="BI16">
        <v>1.39477002620697</v>
      </c>
      <c r="BT16">
        <v>1381000</v>
      </c>
      <c r="BU16">
        <f t="shared" si="5"/>
        <v>13</v>
      </c>
      <c r="BV16">
        <v>1.46141016483306</v>
      </c>
      <c r="BW16">
        <v>1.4503748416900599</v>
      </c>
      <c r="BX16">
        <v>1.3943748474121</v>
      </c>
      <c r="CL16">
        <v>401000</v>
      </c>
      <c r="CM16">
        <f t="shared" si="6"/>
        <v>13</v>
      </c>
      <c r="CN16">
        <v>6.1345200538635201</v>
      </c>
      <c r="CO16">
        <v>6.2473983764648402</v>
      </c>
      <c r="CP16">
        <v>6.2030653953552202</v>
      </c>
      <c r="CZ16">
        <v>681000</v>
      </c>
      <c r="DA16">
        <f t="shared" si="7"/>
        <v>13</v>
      </c>
      <c r="DB16">
        <v>6.1345200538635201</v>
      </c>
      <c r="DC16">
        <v>6.2113938331604004</v>
      </c>
      <c r="DD16">
        <v>6.1918091773986799</v>
      </c>
      <c r="DN16">
        <v>961000</v>
      </c>
      <c r="DO16">
        <f t="shared" si="8"/>
        <v>13</v>
      </c>
      <c r="DP16">
        <v>6.1345200538635201</v>
      </c>
      <c r="DQ16">
        <v>6.2081198692321697</v>
      </c>
      <c r="DR16">
        <v>6.1839652061462402</v>
      </c>
      <c r="EA16">
        <v>1241000</v>
      </c>
      <c r="EB16">
        <f t="shared" si="9"/>
        <v>13</v>
      </c>
      <c r="EC16">
        <v>6.1345200538635201</v>
      </c>
      <c r="ED16">
        <v>6.2034559249877903</v>
      </c>
      <c r="EE16">
        <v>6.1975755691528303</v>
      </c>
      <c r="EN16">
        <v>1521000</v>
      </c>
      <c r="EO16">
        <f t="shared" si="10"/>
        <v>13</v>
      </c>
      <c r="EP16">
        <v>6.1386032104492099</v>
      </c>
      <c r="EQ16">
        <v>6.2026062011718697</v>
      </c>
      <c r="ER16">
        <v>6.2018027305603001</v>
      </c>
    </row>
    <row r="17" spans="1:153">
      <c r="A17">
        <v>16000</v>
      </c>
      <c r="B17">
        <f t="shared" si="0"/>
        <v>15</v>
      </c>
      <c r="C17">
        <v>1</v>
      </c>
      <c r="D17">
        <v>0.98130881786346402</v>
      </c>
      <c r="E17">
        <v>1.0013504028320299</v>
      </c>
      <c r="M17">
        <v>258999</v>
      </c>
      <c r="N17">
        <f t="shared" si="1"/>
        <v>13.999000000000001</v>
      </c>
      <c r="O17">
        <v>1.38382792472839</v>
      </c>
      <c r="P17">
        <v>1.3601889610290501</v>
      </c>
      <c r="Q17">
        <v>1.3342872858047401</v>
      </c>
      <c r="AA17">
        <v>542000</v>
      </c>
      <c r="AB17">
        <f t="shared" si="2"/>
        <v>14</v>
      </c>
      <c r="AC17">
        <v>1.50632619857788</v>
      </c>
      <c r="AD17">
        <v>1.49636125564575</v>
      </c>
      <c r="AE17">
        <v>1.44188392162323</v>
      </c>
      <c r="AP17">
        <v>822000</v>
      </c>
      <c r="AQ17">
        <f t="shared" si="3"/>
        <v>14</v>
      </c>
      <c r="AR17">
        <v>1.50632619857788</v>
      </c>
      <c r="AS17">
        <v>1.52262318134307</v>
      </c>
      <c r="AT17">
        <v>1.41783678531646</v>
      </c>
      <c r="BE17">
        <v>1102000</v>
      </c>
      <c r="BF17">
        <f t="shared" si="4"/>
        <v>14</v>
      </c>
      <c r="BG17">
        <v>1.50632619857788</v>
      </c>
      <c r="BH17">
        <v>1.4972778558730999</v>
      </c>
      <c r="BI17">
        <v>1.4349555969238199</v>
      </c>
      <c r="BT17">
        <v>1382000</v>
      </c>
      <c r="BU17">
        <f t="shared" si="5"/>
        <v>14</v>
      </c>
      <c r="BV17">
        <v>1.50224292278289</v>
      </c>
      <c r="BW17">
        <v>1.4961628913879299</v>
      </c>
      <c r="BX17">
        <v>1.43403708934783</v>
      </c>
      <c r="CL17">
        <v>402000</v>
      </c>
      <c r="CM17">
        <f t="shared" si="6"/>
        <v>14</v>
      </c>
      <c r="CN17">
        <v>6.09368848800659</v>
      </c>
      <c r="CO17">
        <v>6.2031359672546298</v>
      </c>
      <c r="CP17">
        <v>6.1583886146545401</v>
      </c>
      <c r="CZ17">
        <v>682000</v>
      </c>
      <c r="DA17">
        <f t="shared" si="7"/>
        <v>14</v>
      </c>
      <c r="DB17">
        <v>6.09368848800659</v>
      </c>
      <c r="DC17">
        <v>6.1704282760620099</v>
      </c>
      <c r="DD17">
        <v>6.1568655967712402</v>
      </c>
      <c r="DN17">
        <v>962000</v>
      </c>
      <c r="DO17">
        <f t="shared" si="8"/>
        <v>14</v>
      </c>
      <c r="DP17">
        <v>6.09368848800659</v>
      </c>
      <c r="DQ17">
        <v>6.1674122810363698</v>
      </c>
      <c r="DR17">
        <v>6.1534967422485298</v>
      </c>
      <c r="EA17">
        <v>1242000</v>
      </c>
      <c r="EB17">
        <f t="shared" si="9"/>
        <v>14</v>
      </c>
      <c r="EC17">
        <v>6.09368848800659</v>
      </c>
      <c r="ED17">
        <v>6.1594166755676198</v>
      </c>
      <c r="EE17">
        <v>6.1580123901367099</v>
      </c>
      <c r="EN17">
        <v>1522000</v>
      </c>
      <c r="EO17">
        <f t="shared" si="10"/>
        <v>14</v>
      </c>
      <c r="EP17">
        <v>6.0977716445922798</v>
      </c>
      <c r="EQ17">
        <v>6.1642975807189897</v>
      </c>
      <c r="ER17">
        <v>6.1551489830017001</v>
      </c>
    </row>
    <row r="18" spans="1:153">
      <c r="A18">
        <v>17000</v>
      </c>
      <c r="B18">
        <f t="shared" si="0"/>
        <v>16</v>
      </c>
      <c r="C18">
        <v>1</v>
      </c>
      <c r="D18">
        <v>0.98058861494064298</v>
      </c>
      <c r="E18">
        <v>1.0026870965957599</v>
      </c>
      <c r="M18">
        <v>260000</v>
      </c>
      <c r="N18">
        <f t="shared" si="1"/>
        <v>15</v>
      </c>
      <c r="O18">
        <v>1.42466068267822</v>
      </c>
      <c r="P18">
        <v>1.40471267700195</v>
      </c>
      <c r="Q18">
        <v>1.36560595035552</v>
      </c>
      <c r="S18" t="s">
        <v>13</v>
      </c>
      <c r="T18">
        <f>LOOKUP(V18,N3:N146,Q3:Q146)</f>
        <v>2.5261878967285099</v>
      </c>
      <c r="U18" t="s">
        <v>14</v>
      </c>
      <c r="V18">
        <f>N46</f>
        <v>43</v>
      </c>
      <c r="AA18">
        <v>543000</v>
      </c>
      <c r="AB18">
        <f t="shared" si="2"/>
        <v>15</v>
      </c>
      <c r="AC18">
        <v>1.54715895652771</v>
      </c>
      <c r="AD18">
        <v>1.5359182357787999</v>
      </c>
      <c r="AE18">
        <v>1.5017960071563701</v>
      </c>
      <c r="AG18" t="s">
        <v>13</v>
      </c>
      <c r="AH18">
        <f>LOOKUP(AJ18,AB3:AB146,AE3:AE146)</f>
        <v>2.1842117309570299</v>
      </c>
      <c r="AI18" t="s">
        <v>14</v>
      </c>
      <c r="AJ18">
        <f>AB35</f>
        <v>32</v>
      </c>
      <c r="AP18">
        <v>823000</v>
      </c>
      <c r="AQ18">
        <f t="shared" si="3"/>
        <v>15</v>
      </c>
      <c r="AR18">
        <v>1.54715895652771</v>
      </c>
      <c r="AS18">
        <v>1.5715352296829199</v>
      </c>
      <c r="AT18">
        <v>1.5050522089004501</v>
      </c>
      <c r="AV18" t="s">
        <v>13</v>
      </c>
      <c r="AW18">
        <f>LOOKUP(AY18,AQ3:AQ146,AT3:AT146)</f>
        <v>2.40041899681091</v>
      </c>
      <c r="AX18" t="s">
        <v>14</v>
      </c>
      <c r="AY18">
        <f>AQ40</f>
        <v>37</v>
      </c>
      <c r="BE18">
        <v>1103000</v>
      </c>
      <c r="BF18">
        <f t="shared" si="4"/>
        <v>15</v>
      </c>
      <c r="BG18">
        <v>1.54715895652771</v>
      </c>
      <c r="BH18">
        <v>1.53771317005157</v>
      </c>
      <c r="BI18">
        <v>1.4946663379669101</v>
      </c>
      <c r="BK18" t="s">
        <v>13</v>
      </c>
      <c r="BL18">
        <f>LOOKUP(BN18,BF3:BF146,BI3:BI146)</f>
        <v>2.5179200172424299</v>
      </c>
      <c r="BM18" t="s">
        <v>14</v>
      </c>
      <c r="BN18">
        <f>BF43</f>
        <v>40</v>
      </c>
      <c r="BT18">
        <v>1383000</v>
      </c>
      <c r="BU18">
        <f t="shared" si="5"/>
        <v>15</v>
      </c>
      <c r="BV18">
        <v>1.5430756807327199</v>
      </c>
      <c r="BW18">
        <v>1.5317410230636499</v>
      </c>
      <c r="BX18">
        <v>1.50048220157623</v>
      </c>
      <c r="BZ18" t="s">
        <v>13</v>
      </c>
      <c r="CA18">
        <f>LOOKUP(CC18,BU3:BU146,BX3:BX146)</f>
        <v>2.58168196678161</v>
      </c>
      <c r="CB18" t="s">
        <v>14</v>
      </c>
      <c r="CC18">
        <f>BU45</f>
        <v>42</v>
      </c>
      <c r="CL18">
        <v>403000</v>
      </c>
      <c r="CM18">
        <f t="shared" si="6"/>
        <v>15</v>
      </c>
      <c r="CN18">
        <v>6.0528569221496502</v>
      </c>
      <c r="CO18">
        <v>6.1698141098022399</v>
      </c>
      <c r="CP18">
        <v>6.0954103469848597</v>
      </c>
      <c r="CR18" t="s">
        <v>13</v>
      </c>
      <c r="CS18">
        <f>LOOKUP(CU18,CM3:CM146,CP3:CP146)</f>
        <v>5.7324838638305602</v>
      </c>
      <c r="CT18" t="s">
        <v>14</v>
      </c>
      <c r="CU18">
        <f>CM27</f>
        <v>24</v>
      </c>
      <c r="CZ18">
        <v>683000</v>
      </c>
      <c r="DA18">
        <f t="shared" si="7"/>
        <v>15</v>
      </c>
      <c r="DB18">
        <v>6.0528569221496502</v>
      </c>
      <c r="DC18">
        <v>6.1281228065490696</v>
      </c>
      <c r="DD18">
        <v>6.1003990173339799</v>
      </c>
      <c r="DF18" t="s">
        <v>13</v>
      </c>
      <c r="DG18">
        <f>LOOKUP(DI18,DA3:DA146,DD3:DD146)</f>
        <v>5.3813705444335902</v>
      </c>
      <c r="DH18" t="s">
        <v>14</v>
      </c>
      <c r="DI18">
        <f>DA36</f>
        <v>33</v>
      </c>
      <c r="DN18">
        <v>963000</v>
      </c>
      <c r="DO18">
        <f t="shared" si="8"/>
        <v>15</v>
      </c>
      <c r="DP18">
        <v>6.0528569221496502</v>
      </c>
      <c r="DQ18">
        <v>6.1188755035400302</v>
      </c>
      <c r="DR18">
        <v>6.1050615310668901</v>
      </c>
      <c r="DT18" t="s">
        <v>13</v>
      </c>
      <c r="DU18">
        <f>LOOKUP(DW18,DO3:DO146,DR3:DR146)</f>
        <v>5.4028573036193803</v>
      </c>
      <c r="DV18" t="s">
        <v>14</v>
      </c>
      <c r="DW18">
        <f>DO35</f>
        <v>32</v>
      </c>
      <c r="EA18">
        <v>1243000</v>
      </c>
      <c r="EB18">
        <f t="shared" si="9"/>
        <v>15</v>
      </c>
      <c r="EC18">
        <v>6.0528569221496502</v>
      </c>
      <c r="ED18">
        <v>6.1210002899169904</v>
      </c>
      <c r="EE18">
        <v>6.1046128273010201</v>
      </c>
      <c r="EG18" t="s">
        <v>13</v>
      </c>
      <c r="EH18">
        <f>LOOKUP(EJ18,EB3:EB146,EE3:EE146)</f>
        <v>5.5686693191528303</v>
      </c>
      <c r="EI18" t="s">
        <v>14</v>
      </c>
      <c r="EJ18">
        <f>EB31</f>
        <v>28</v>
      </c>
      <c r="EN18">
        <v>1523000</v>
      </c>
      <c r="EO18">
        <f t="shared" si="10"/>
        <v>15</v>
      </c>
      <c r="EP18">
        <v>6.0569400787353498</v>
      </c>
      <c r="EQ18">
        <v>6.1192564964294398</v>
      </c>
      <c r="ER18">
        <v>6.1028985977172798</v>
      </c>
      <c r="ET18" t="s">
        <v>13</v>
      </c>
      <c r="EU18">
        <f>LOOKUP(EW18,EO3:EO146,ER3:ER146)</f>
        <v>5.3644752502441397</v>
      </c>
      <c r="EV18" t="s">
        <v>14</v>
      </c>
      <c r="EW18">
        <f>EO36</f>
        <v>33</v>
      </c>
    </row>
    <row r="19" spans="1:153">
      <c r="A19">
        <v>18000</v>
      </c>
      <c r="B19">
        <f t="shared" si="0"/>
        <v>17</v>
      </c>
      <c r="C19">
        <v>1</v>
      </c>
      <c r="D19">
        <v>0.97936350107192904</v>
      </c>
      <c r="E19">
        <v>0.99987030029296797</v>
      </c>
      <c r="M19">
        <v>261000</v>
      </c>
      <c r="N19">
        <f t="shared" si="1"/>
        <v>16</v>
      </c>
      <c r="O19">
        <v>1.46549344062805</v>
      </c>
      <c r="P19">
        <v>1.45260298252105</v>
      </c>
      <c r="Q19">
        <v>1.4006317853927599</v>
      </c>
      <c r="S19" t="s">
        <v>15</v>
      </c>
      <c r="T19">
        <f>LOOKUP(V19,N3:N146,Q3:Q146)</f>
        <v>5.2971305847167898</v>
      </c>
      <c r="U19" t="s">
        <v>16</v>
      </c>
      <c r="V19">
        <f>N114</f>
        <v>111</v>
      </c>
      <c r="AA19">
        <v>544000</v>
      </c>
      <c r="AB19">
        <f t="shared" si="2"/>
        <v>16</v>
      </c>
      <c r="AC19">
        <v>1.58799171447753</v>
      </c>
      <c r="AD19">
        <v>1.5791586637496899</v>
      </c>
      <c r="AE19">
        <v>1.5416892766952499</v>
      </c>
      <c r="AG19" t="s">
        <v>15</v>
      </c>
      <c r="AH19">
        <f>LOOKUP(AJ19,AB3:AB146,AE3:AE146)</f>
        <v>5.5104651451110804</v>
      </c>
      <c r="AI19" t="s">
        <v>16</v>
      </c>
      <c r="AJ19">
        <f>AB117</f>
        <v>114</v>
      </c>
      <c r="AP19">
        <v>823999</v>
      </c>
      <c r="AQ19">
        <f t="shared" si="3"/>
        <v>15.999000000000001</v>
      </c>
      <c r="AR19">
        <v>1.58799171447753</v>
      </c>
      <c r="AS19">
        <v>1.62007355690002</v>
      </c>
      <c r="AT19">
        <v>1.51761782169342</v>
      </c>
      <c r="AV19" t="s">
        <v>15</v>
      </c>
      <c r="AW19">
        <f>LOOKUP(AY19,AQ3:AQ146,AT3:AT146)</f>
        <v>5.4455885887145996</v>
      </c>
      <c r="AX19" t="s">
        <v>16</v>
      </c>
      <c r="AY19">
        <f>AQ115</f>
        <v>112</v>
      </c>
      <c r="BE19">
        <v>1103999</v>
      </c>
      <c r="BF19">
        <f t="shared" si="4"/>
        <v>15.999000000000001</v>
      </c>
      <c r="BG19">
        <v>1.58799171447753</v>
      </c>
      <c r="BH19">
        <v>1.5788555145263601</v>
      </c>
      <c r="BI19">
        <v>1.54094469547271</v>
      </c>
      <c r="BK19" t="s">
        <v>15</v>
      </c>
      <c r="BL19">
        <f>LOOKUP(BN19,BF3:BF146,BI3:BI146)</f>
        <v>5.4462571144104004</v>
      </c>
      <c r="BM19" t="s">
        <v>16</v>
      </c>
      <c r="BN19">
        <f>BF115</f>
        <v>112</v>
      </c>
      <c r="BT19">
        <v>1384000</v>
      </c>
      <c r="BU19">
        <f t="shared" si="5"/>
        <v>16</v>
      </c>
      <c r="BV19">
        <v>1.5839084386825499</v>
      </c>
      <c r="BW19">
        <v>1.57526659965515</v>
      </c>
      <c r="BX19">
        <v>1.5302215814590401</v>
      </c>
      <c r="BZ19" t="s">
        <v>15</v>
      </c>
      <c r="CA19">
        <f>LOOKUP(CC19,BU3:BU146,BX3:BX146)</f>
        <v>5.65161085128784</v>
      </c>
      <c r="CB19" t="s">
        <v>16</v>
      </c>
      <c r="CC19">
        <f>BU120</f>
        <v>117</v>
      </c>
      <c r="CL19">
        <v>404000</v>
      </c>
      <c r="CM19">
        <f t="shared" si="6"/>
        <v>16</v>
      </c>
      <c r="CN19">
        <v>6.0120253562927202</v>
      </c>
      <c r="CO19">
        <v>6.11759281158447</v>
      </c>
      <c r="CP19">
        <v>6.0701327323913503</v>
      </c>
      <c r="CR19" t="s">
        <v>15</v>
      </c>
      <c r="CS19">
        <f>LOOKUP(CU19,CM3:CM146,CP3:CP146)</f>
        <v>2.0045249462127601</v>
      </c>
      <c r="CT19" t="s">
        <v>16</v>
      </c>
      <c r="CU19">
        <f>CM118</f>
        <v>115</v>
      </c>
      <c r="CZ19">
        <v>683999</v>
      </c>
      <c r="DA19">
        <f t="shared" si="7"/>
        <v>15.999000000000001</v>
      </c>
      <c r="DB19">
        <v>6.0120253562927202</v>
      </c>
      <c r="DC19">
        <v>6.0791001319885201</v>
      </c>
      <c r="DD19">
        <v>6.07197713851928</v>
      </c>
      <c r="DF19" t="s">
        <v>15</v>
      </c>
      <c r="DG19">
        <f>LOOKUP(DI19,DA3:DA146,DD3:DD146)</f>
        <v>2.1198754310607901</v>
      </c>
      <c r="DH19" t="s">
        <v>16</v>
      </c>
      <c r="DI19">
        <f>DA116</f>
        <v>113</v>
      </c>
      <c r="DN19">
        <v>963999</v>
      </c>
      <c r="DO19">
        <f t="shared" si="8"/>
        <v>15.999000000000001</v>
      </c>
      <c r="DP19">
        <v>6.0120253562927202</v>
      </c>
      <c r="DQ19">
        <v>6.0804862976074201</v>
      </c>
      <c r="DR19">
        <v>6.0550155639648402</v>
      </c>
      <c r="DT19" t="s">
        <v>15</v>
      </c>
      <c r="DU19">
        <f>LOOKUP(DW19,DO3:DO146,DR3:DR146)</f>
        <v>2.0806405544281001</v>
      </c>
      <c r="DV19" t="s">
        <v>16</v>
      </c>
      <c r="DW19">
        <f>DO117</f>
        <v>114</v>
      </c>
      <c r="EA19">
        <v>1243999</v>
      </c>
      <c r="EB19">
        <f t="shared" si="9"/>
        <v>15.999000000000001</v>
      </c>
      <c r="EC19">
        <v>6.0120253562927202</v>
      </c>
      <c r="ED19">
        <v>6.0835824012756303</v>
      </c>
      <c r="EE19">
        <v>6.0543899536132804</v>
      </c>
      <c r="EG19" t="s">
        <v>15</v>
      </c>
      <c r="EH19">
        <f>LOOKUP(EJ19,EB3:EB146,EE3:EE146)</f>
        <v>2.0724313259124698</v>
      </c>
      <c r="EI19" t="s">
        <v>16</v>
      </c>
      <c r="EJ19">
        <f>EB117</f>
        <v>114</v>
      </c>
      <c r="EN19">
        <v>1524000</v>
      </c>
      <c r="EO19">
        <f t="shared" si="10"/>
        <v>16</v>
      </c>
      <c r="EP19">
        <v>6.01610851287841</v>
      </c>
      <c r="EQ19">
        <v>6.08312559127807</v>
      </c>
      <c r="ER19">
        <v>6.05710744857788</v>
      </c>
      <c r="ET19" t="s">
        <v>15</v>
      </c>
      <c r="EU19">
        <f>LOOKUP(EW19,EO3:EO146,ER3:ER146)</f>
        <v>2.00846266746521</v>
      </c>
      <c r="EV19" t="s">
        <v>16</v>
      </c>
      <c r="EW19">
        <f>EO118</f>
        <v>115</v>
      </c>
    </row>
    <row r="20" spans="1:153">
      <c r="A20">
        <v>18999</v>
      </c>
      <c r="B20">
        <f t="shared" si="0"/>
        <v>17.998999999999999</v>
      </c>
      <c r="C20">
        <v>1</v>
      </c>
      <c r="D20">
        <v>0.983245849609375</v>
      </c>
      <c r="E20">
        <v>0.98634874820709195</v>
      </c>
      <c r="M20">
        <v>262000</v>
      </c>
      <c r="N20">
        <f t="shared" si="1"/>
        <v>17</v>
      </c>
      <c r="O20">
        <v>1.50632619857788</v>
      </c>
      <c r="P20">
        <v>1.5000573396682699</v>
      </c>
      <c r="Q20">
        <v>1.43670582771301</v>
      </c>
      <c r="S20" t="s">
        <v>17</v>
      </c>
      <c r="T20">
        <f>T19-T18</f>
        <v>2.7709426879882799</v>
      </c>
      <c r="U20" t="s">
        <v>18</v>
      </c>
      <c r="V20">
        <f>V19-V18</f>
        <v>68</v>
      </c>
      <c r="AA20">
        <v>545000</v>
      </c>
      <c r="AB20">
        <f t="shared" si="2"/>
        <v>17</v>
      </c>
      <c r="AC20">
        <v>1.6288244724273599</v>
      </c>
      <c r="AD20">
        <v>1.62858891487121</v>
      </c>
      <c r="AE20">
        <v>1.5571327209472601</v>
      </c>
      <c r="AG20" t="s">
        <v>17</v>
      </c>
      <c r="AH20">
        <f>AH19-AH18</f>
        <v>3.3262534141540505</v>
      </c>
      <c r="AI20" t="s">
        <v>18</v>
      </c>
      <c r="AJ20">
        <f>AJ19-AJ18</f>
        <v>82</v>
      </c>
      <c r="AP20">
        <v>825000</v>
      </c>
      <c r="AQ20">
        <f t="shared" si="3"/>
        <v>17</v>
      </c>
      <c r="AR20">
        <v>1.6288244724273599</v>
      </c>
      <c r="AS20">
        <v>1.68455374240875</v>
      </c>
      <c r="AT20">
        <v>1.5471390485763501</v>
      </c>
      <c r="AV20" t="s">
        <v>17</v>
      </c>
      <c r="AW20">
        <f>AW19-AW18</f>
        <v>3.0451695919036896</v>
      </c>
      <c r="AX20" t="s">
        <v>18</v>
      </c>
      <c r="AY20">
        <f>AY19-AY18</f>
        <v>75</v>
      </c>
      <c r="BE20">
        <v>1105000</v>
      </c>
      <c r="BF20">
        <f t="shared" si="4"/>
        <v>17</v>
      </c>
      <c r="BG20">
        <v>1.6288244724273599</v>
      </c>
      <c r="BH20">
        <v>1.6316167116165099</v>
      </c>
      <c r="BI20">
        <v>1.5486030578613199</v>
      </c>
      <c r="BK20" t="s">
        <v>17</v>
      </c>
      <c r="BL20">
        <f>BL19-BL18</f>
        <v>2.9283370971679705</v>
      </c>
      <c r="BM20" t="s">
        <v>18</v>
      </c>
      <c r="BN20">
        <f>BN19-BN18</f>
        <v>72</v>
      </c>
      <c r="BT20">
        <v>1385000</v>
      </c>
      <c r="BU20">
        <f t="shared" si="5"/>
        <v>17</v>
      </c>
      <c r="BV20">
        <v>1.6247411966323799</v>
      </c>
      <c r="BW20">
        <v>1.6248413324355999</v>
      </c>
      <c r="BX20">
        <v>1.5542175769805899</v>
      </c>
      <c r="BZ20" t="s">
        <v>17</v>
      </c>
      <c r="CA20">
        <f>CA19-CA18</f>
        <v>3.06992888450623</v>
      </c>
      <c r="CB20" t="s">
        <v>18</v>
      </c>
      <c r="CC20">
        <f>CC19-CC18</f>
        <v>75</v>
      </c>
      <c r="CL20">
        <v>405000</v>
      </c>
      <c r="CM20">
        <f t="shared" si="6"/>
        <v>17</v>
      </c>
      <c r="CN20">
        <v>5.9711937904357901</v>
      </c>
      <c r="CO20">
        <v>6.0645542144775302</v>
      </c>
      <c r="CP20">
        <v>6.0282325744628897</v>
      </c>
      <c r="CR20" t="s">
        <v>17</v>
      </c>
      <c r="CS20">
        <f>CS19-CS18</f>
        <v>-3.7279589176178001</v>
      </c>
      <c r="CT20" t="s">
        <v>18</v>
      </c>
      <c r="CU20">
        <f>CU19-CU18</f>
        <v>91</v>
      </c>
      <c r="CZ20">
        <v>685000</v>
      </c>
      <c r="DA20">
        <f t="shared" si="7"/>
        <v>17</v>
      </c>
      <c r="DB20">
        <v>5.9711937904357901</v>
      </c>
      <c r="DC20">
        <v>6.0395164489745996</v>
      </c>
      <c r="DD20">
        <v>6.0243034362792898</v>
      </c>
      <c r="DF20" t="s">
        <v>17</v>
      </c>
      <c r="DG20">
        <f>DG19-DG18</f>
        <v>-3.2614951133728001</v>
      </c>
      <c r="DH20" t="s">
        <v>18</v>
      </c>
      <c r="DI20">
        <f>DI19-DI18</f>
        <v>80</v>
      </c>
      <c r="DN20">
        <v>965000</v>
      </c>
      <c r="DO20">
        <f t="shared" si="8"/>
        <v>17</v>
      </c>
      <c r="DP20">
        <v>5.9711937904357901</v>
      </c>
      <c r="DQ20">
        <v>6.04203033447265</v>
      </c>
      <c r="DR20">
        <v>6.0235838890075604</v>
      </c>
      <c r="DT20" t="s">
        <v>17</v>
      </c>
      <c r="DU20">
        <f>DU19-DU18</f>
        <v>-3.3222167491912802</v>
      </c>
      <c r="DV20" t="s">
        <v>18</v>
      </c>
      <c r="DW20">
        <f>DW19-DW18</f>
        <v>82</v>
      </c>
      <c r="EA20">
        <v>1245000</v>
      </c>
      <c r="EB20">
        <f t="shared" si="9"/>
        <v>17</v>
      </c>
      <c r="EC20">
        <v>5.9711937904357901</v>
      </c>
      <c r="ED20">
        <v>6.03810358047485</v>
      </c>
      <c r="EE20">
        <v>6.0352516174316397</v>
      </c>
      <c r="EG20" t="s">
        <v>17</v>
      </c>
      <c r="EH20">
        <f>EH19-EH18</f>
        <v>-3.4962379932403604</v>
      </c>
      <c r="EI20" t="s">
        <v>18</v>
      </c>
      <c r="EJ20">
        <f>EJ19-EJ18</f>
        <v>86</v>
      </c>
      <c r="EN20">
        <v>1525000</v>
      </c>
      <c r="EO20">
        <f t="shared" si="10"/>
        <v>17</v>
      </c>
      <c r="EP20">
        <v>5.9752769470214799</v>
      </c>
      <c r="EQ20">
        <v>6.0409650802612296</v>
      </c>
      <c r="ER20">
        <v>6.03568410873413</v>
      </c>
      <c r="ET20" t="s">
        <v>17</v>
      </c>
      <c r="EU20">
        <f>EU19-EU18</f>
        <v>-3.3560125827789298</v>
      </c>
      <c r="EV20" t="s">
        <v>18</v>
      </c>
      <c r="EW20">
        <f>EW19-EW18</f>
        <v>82</v>
      </c>
    </row>
    <row r="21" spans="1:153">
      <c r="A21">
        <v>20000</v>
      </c>
      <c r="B21">
        <f t="shared" si="0"/>
        <v>19</v>
      </c>
      <c r="C21">
        <v>1</v>
      </c>
      <c r="D21">
        <v>0.99145638942718495</v>
      </c>
      <c r="E21">
        <v>0.98864901065826405</v>
      </c>
      <c r="M21">
        <v>263000</v>
      </c>
      <c r="N21">
        <f t="shared" si="1"/>
        <v>18</v>
      </c>
      <c r="O21">
        <v>1.54715895652771</v>
      </c>
      <c r="P21">
        <v>1.5371950864791799</v>
      </c>
      <c r="Q21">
        <v>1.51448667049407</v>
      </c>
      <c r="AA21">
        <v>546000</v>
      </c>
      <c r="AB21">
        <f t="shared" si="2"/>
        <v>18</v>
      </c>
      <c r="AC21">
        <v>1.6696572303771899</v>
      </c>
      <c r="AD21">
        <v>1.6719954013824401</v>
      </c>
      <c r="AE21">
        <v>1.60493552684783</v>
      </c>
      <c r="AP21">
        <v>826000</v>
      </c>
      <c r="AQ21">
        <f t="shared" si="3"/>
        <v>18</v>
      </c>
      <c r="AR21">
        <v>1.6696572303771899</v>
      </c>
      <c r="AS21">
        <v>1.71644294261932</v>
      </c>
      <c r="AT21">
        <v>1.6225891113281199</v>
      </c>
      <c r="BE21">
        <v>1106000</v>
      </c>
      <c r="BF21">
        <f t="shared" si="4"/>
        <v>18</v>
      </c>
      <c r="BG21">
        <v>1.6696572303771899</v>
      </c>
      <c r="BH21">
        <v>1.6801172494888299</v>
      </c>
      <c r="BI21">
        <v>1.60744941234588</v>
      </c>
      <c r="BT21">
        <v>1386000</v>
      </c>
      <c r="BU21">
        <f t="shared" si="5"/>
        <v>18</v>
      </c>
      <c r="BV21">
        <v>1.6655739545822099</v>
      </c>
      <c r="BW21">
        <v>1.6658575534820499</v>
      </c>
      <c r="BX21">
        <v>1.60352706909179</v>
      </c>
      <c r="CL21">
        <v>406000</v>
      </c>
      <c r="CM21">
        <f t="shared" si="6"/>
        <v>18</v>
      </c>
      <c r="CN21">
        <v>5.9303622245788503</v>
      </c>
      <c r="CO21">
        <v>6.0041594505309996</v>
      </c>
      <c r="CP21">
        <v>6.0157752037048304</v>
      </c>
      <c r="CZ21">
        <v>686000</v>
      </c>
      <c r="DA21">
        <f t="shared" si="7"/>
        <v>18</v>
      </c>
      <c r="DB21">
        <v>5.9303622245788503</v>
      </c>
      <c r="DC21">
        <v>6.0034646987915004</v>
      </c>
      <c r="DD21">
        <v>5.9883170127868599</v>
      </c>
      <c r="DN21">
        <v>966000</v>
      </c>
      <c r="DO21">
        <f t="shared" si="8"/>
        <v>18</v>
      </c>
      <c r="DP21">
        <v>5.9303622245788503</v>
      </c>
      <c r="DQ21">
        <v>5.9973120689392001</v>
      </c>
      <c r="DR21">
        <v>5.9976019859313903</v>
      </c>
      <c r="EA21">
        <v>1246000</v>
      </c>
      <c r="EB21">
        <f t="shared" si="9"/>
        <v>18</v>
      </c>
      <c r="EC21">
        <v>5.9303622245788503</v>
      </c>
      <c r="ED21">
        <v>5.99586725234985</v>
      </c>
      <c r="EE21">
        <v>5.9912919998168901</v>
      </c>
      <c r="EN21">
        <v>1526000</v>
      </c>
      <c r="EO21">
        <f t="shared" si="10"/>
        <v>18</v>
      </c>
      <c r="EP21">
        <v>5.9344453811645499</v>
      </c>
      <c r="EQ21">
        <v>5.9968571662902797</v>
      </c>
      <c r="ER21">
        <v>6.0014505386352504</v>
      </c>
    </row>
    <row r="22" spans="1:153">
      <c r="A22">
        <v>21000</v>
      </c>
      <c r="B22">
        <f t="shared" si="0"/>
        <v>20</v>
      </c>
      <c r="C22">
        <v>1</v>
      </c>
      <c r="D22">
        <v>0.99848103523254395</v>
      </c>
      <c r="E22">
        <v>0.99589920043945301</v>
      </c>
      <c r="M22">
        <v>264000</v>
      </c>
      <c r="N22">
        <f t="shared" si="1"/>
        <v>19</v>
      </c>
      <c r="O22">
        <v>1.58799171447753</v>
      </c>
      <c r="P22">
        <v>1.57806420326232</v>
      </c>
      <c r="Q22">
        <v>1.53426206111907</v>
      </c>
      <c r="S22" t="s">
        <v>19</v>
      </c>
      <c r="T22">
        <f>T20/(V20/60)</f>
        <v>2.444949430577894</v>
      </c>
      <c r="AA22">
        <v>547000</v>
      </c>
      <c r="AB22">
        <f t="shared" si="2"/>
        <v>19</v>
      </c>
      <c r="AC22">
        <v>1.7104899883270199</v>
      </c>
      <c r="AD22">
        <v>1.70499515533447</v>
      </c>
      <c r="AE22">
        <v>1.67136991024017</v>
      </c>
      <c r="AG22" t="s">
        <v>19</v>
      </c>
      <c r="AH22">
        <f>AH20/(AJ20/60)</f>
        <v>2.4338439615761343</v>
      </c>
      <c r="AP22">
        <v>827000</v>
      </c>
      <c r="AQ22">
        <f t="shared" si="3"/>
        <v>19</v>
      </c>
      <c r="AR22">
        <v>1.7104899883270199</v>
      </c>
      <c r="AS22">
        <v>1.7422468662261901</v>
      </c>
      <c r="AT22">
        <v>1.6844558715820299</v>
      </c>
      <c r="AV22" t="s">
        <v>19</v>
      </c>
      <c r="AW22">
        <f>AW20/(AY20/60)</f>
        <v>2.4361356735229518</v>
      </c>
      <c r="BE22">
        <v>1107000</v>
      </c>
      <c r="BF22">
        <f t="shared" si="4"/>
        <v>19</v>
      </c>
      <c r="BG22">
        <v>1.7104899883270199</v>
      </c>
      <c r="BH22">
        <v>1.70890200138092</v>
      </c>
      <c r="BI22">
        <v>1.6935119628906199</v>
      </c>
      <c r="BK22" t="s">
        <v>19</v>
      </c>
      <c r="BL22">
        <f>BL20/(BN20/60)</f>
        <v>2.4402809143066424</v>
      </c>
      <c r="BT22">
        <v>1387000</v>
      </c>
      <c r="BU22">
        <f t="shared" si="5"/>
        <v>19</v>
      </c>
      <c r="BV22">
        <v>1.7064067125320399</v>
      </c>
      <c r="BW22">
        <v>1.6967746019363401</v>
      </c>
      <c r="BX22">
        <v>1.6730880737304601</v>
      </c>
      <c r="BZ22" t="s">
        <v>19</v>
      </c>
      <c r="CA22">
        <f>CA20/(CC20/60)</f>
        <v>2.455943107604984</v>
      </c>
      <c r="CL22">
        <v>407000</v>
      </c>
      <c r="CM22">
        <f t="shared" si="6"/>
        <v>19</v>
      </c>
      <c r="CN22">
        <v>5.8895306587219203</v>
      </c>
      <c r="CO22">
        <v>5.9601254463195801</v>
      </c>
      <c r="CP22">
        <v>5.9371552467346103</v>
      </c>
      <c r="CR22" t="s">
        <v>19</v>
      </c>
      <c r="CS22">
        <f>CS20/(CU20/60)</f>
        <v>-2.4579948907370111</v>
      </c>
      <c r="CZ22">
        <v>687000</v>
      </c>
      <c r="DA22">
        <f t="shared" si="7"/>
        <v>19</v>
      </c>
      <c r="DB22">
        <v>5.8895306587219203</v>
      </c>
      <c r="DC22">
        <v>5.96022129058837</v>
      </c>
      <c r="DD22">
        <v>5.94001913070678</v>
      </c>
      <c r="DF22" t="s">
        <v>19</v>
      </c>
      <c r="DG22">
        <f>DG20/(DI20/60)</f>
        <v>-2.4461213350296003</v>
      </c>
      <c r="DN22">
        <v>967000</v>
      </c>
      <c r="DO22">
        <f t="shared" si="8"/>
        <v>19</v>
      </c>
      <c r="DP22">
        <v>5.8895306587219203</v>
      </c>
      <c r="DQ22">
        <v>5.9557805061340297</v>
      </c>
      <c r="DR22">
        <v>5.9290809631347603</v>
      </c>
      <c r="DT22" t="s">
        <v>19</v>
      </c>
      <c r="DU22">
        <f>DU20/(DW20/60)</f>
        <v>-2.4308903042863026</v>
      </c>
      <c r="EA22">
        <v>1247000</v>
      </c>
      <c r="EB22">
        <f t="shared" si="9"/>
        <v>19</v>
      </c>
      <c r="EC22">
        <v>5.8895306587219203</v>
      </c>
      <c r="ED22">
        <v>5.9552750587463299</v>
      </c>
      <c r="EE22">
        <v>5.9309945106506303</v>
      </c>
      <c r="EG22" t="s">
        <v>19</v>
      </c>
      <c r="EH22">
        <f>EH20/(EJ20/60)</f>
        <v>-2.4392358092374606</v>
      </c>
      <c r="EN22">
        <v>1527000</v>
      </c>
      <c r="EO22">
        <f t="shared" si="10"/>
        <v>19</v>
      </c>
      <c r="EP22">
        <v>5.8936138153076101</v>
      </c>
      <c r="EQ22">
        <v>5.9584641456604004</v>
      </c>
      <c r="ER22">
        <v>5.9328055381774902</v>
      </c>
      <c r="ET22" t="s">
        <v>19</v>
      </c>
      <c r="EU22">
        <f>EU20/(EW20/60)</f>
        <v>-2.4556189630089729</v>
      </c>
    </row>
    <row r="23" spans="1:153">
      <c r="A23">
        <v>22000</v>
      </c>
      <c r="B23">
        <f t="shared" si="0"/>
        <v>21</v>
      </c>
      <c r="C23">
        <v>1</v>
      </c>
      <c r="D23">
        <v>1.0049515962600699</v>
      </c>
      <c r="E23">
        <v>0.99372637271881104</v>
      </c>
      <c r="M23">
        <v>265000</v>
      </c>
      <c r="N23">
        <f t="shared" si="1"/>
        <v>20</v>
      </c>
      <c r="O23">
        <v>1.6288244724273599</v>
      </c>
      <c r="P23">
        <v>1.6301307678222601</v>
      </c>
      <c r="Q23">
        <v>1.55613708496093</v>
      </c>
      <c r="AA23">
        <v>548000</v>
      </c>
      <c r="AB23">
        <f t="shared" si="2"/>
        <v>20</v>
      </c>
      <c r="AC23">
        <v>1.7513227462768499</v>
      </c>
      <c r="AD23">
        <v>1.7376630306243801</v>
      </c>
      <c r="AE23">
        <v>1.71378934383392</v>
      </c>
      <c r="AP23">
        <v>828000</v>
      </c>
      <c r="AQ23">
        <f t="shared" si="3"/>
        <v>20</v>
      </c>
      <c r="AR23">
        <v>1.7513227462768499</v>
      </c>
      <c r="AS23">
        <v>1.7670909166336</v>
      </c>
      <c r="AT23">
        <v>1.7114776372909499</v>
      </c>
      <c r="BE23">
        <v>1108000</v>
      </c>
      <c r="BF23">
        <f t="shared" si="4"/>
        <v>20</v>
      </c>
      <c r="BG23">
        <v>1.7513227462768499</v>
      </c>
      <c r="BH23">
        <v>1.7408976554870601</v>
      </c>
      <c r="BI23">
        <v>1.69912338256835</v>
      </c>
      <c r="BT23">
        <v>1388000</v>
      </c>
      <c r="BU23">
        <f t="shared" si="5"/>
        <v>20</v>
      </c>
      <c r="BV23">
        <v>1.7472394704818699</v>
      </c>
      <c r="BW23">
        <v>1.73298120498657</v>
      </c>
      <c r="BX23">
        <v>1.6950660943984901</v>
      </c>
      <c r="CL23">
        <v>408000</v>
      </c>
      <c r="CM23">
        <f t="shared" si="6"/>
        <v>20</v>
      </c>
      <c r="CN23">
        <v>5.8486990928649902</v>
      </c>
      <c r="CO23">
        <v>5.9190979003906197</v>
      </c>
      <c r="CP23">
        <v>5.89017486572265</v>
      </c>
      <c r="CZ23">
        <v>688000</v>
      </c>
      <c r="DA23">
        <f t="shared" si="7"/>
        <v>20</v>
      </c>
      <c r="DB23">
        <v>5.8486990928649902</v>
      </c>
      <c r="DC23">
        <v>5.9212546348571697</v>
      </c>
      <c r="DD23">
        <v>5.8955550193786603</v>
      </c>
      <c r="DN23">
        <v>968000</v>
      </c>
      <c r="DO23">
        <f t="shared" si="8"/>
        <v>20</v>
      </c>
      <c r="DP23">
        <v>5.8486990928649902</v>
      </c>
      <c r="DQ23">
        <v>5.9135861396789497</v>
      </c>
      <c r="DR23">
        <v>5.8971896171569798</v>
      </c>
      <c r="EA23">
        <v>1248000</v>
      </c>
      <c r="EB23">
        <f t="shared" si="9"/>
        <v>20</v>
      </c>
      <c r="EC23">
        <v>5.8486990928649902</v>
      </c>
      <c r="ED23">
        <v>5.9144549369812003</v>
      </c>
      <c r="EE23">
        <v>5.89802694320678</v>
      </c>
      <c r="EN23">
        <v>1528000</v>
      </c>
      <c r="EO23">
        <f t="shared" si="10"/>
        <v>20</v>
      </c>
      <c r="EP23">
        <v>5.85278224945068</v>
      </c>
      <c r="EQ23">
        <v>5.9191031455993599</v>
      </c>
      <c r="ER23">
        <v>5.8983893394470197</v>
      </c>
    </row>
    <row r="24" spans="1:153">
      <c r="A24">
        <v>23000</v>
      </c>
      <c r="B24">
        <f t="shared" si="0"/>
        <v>22</v>
      </c>
      <c r="C24">
        <v>1</v>
      </c>
      <c r="D24">
        <v>1.0057579278945901</v>
      </c>
      <c r="E24">
        <v>0.99551695585250799</v>
      </c>
      <c r="M24">
        <v>266000</v>
      </c>
      <c r="N24">
        <f t="shared" si="1"/>
        <v>21</v>
      </c>
      <c r="O24">
        <v>1.6696572303771899</v>
      </c>
      <c r="P24">
        <v>1.67532181739807</v>
      </c>
      <c r="Q24">
        <v>1.6032012701034499</v>
      </c>
      <c r="AA24">
        <v>549000</v>
      </c>
      <c r="AB24">
        <f t="shared" si="2"/>
        <v>21</v>
      </c>
      <c r="AC24">
        <v>1.7921555042266799</v>
      </c>
      <c r="AD24">
        <v>1.7752261161804199</v>
      </c>
      <c r="AE24">
        <v>1.73696517944335</v>
      </c>
      <c r="AP24">
        <v>828999</v>
      </c>
      <c r="AQ24">
        <f t="shared" si="3"/>
        <v>20.998999999999999</v>
      </c>
      <c r="AR24">
        <v>1.7921555042266799</v>
      </c>
      <c r="AS24">
        <v>1.7974443435668901</v>
      </c>
      <c r="AT24">
        <v>1.7472953796386701</v>
      </c>
      <c r="BE24">
        <v>1108999</v>
      </c>
      <c r="BF24">
        <f t="shared" si="4"/>
        <v>20.998999999999999</v>
      </c>
      <c r="BG24">
        <v>1.7921555042266799</v>
      </c>
      <c r="BH24">
        <v>1.7795058488845801</v>
      </c>
      <c r="BI24">
        <v>1.74160993099212</v>
      </c>
      <c r="BT24">
        <v>1389000</v>
      </c>
      <c r="BU24">
        <f t="shared" si="5"/>
        <v>21</v>
      </c>
      <c r="BV24">
        <v>1.7880722284317001</v>
      </c>
      <c r="BW24">
        <v>1.7713886499404901</v>
      </c>
      <c r="BX24">
        <v>1.7385444641113199</v>
      </c>
      <c r="CL24">
        <v>408999</v>
      </c>
      <c r="CM24">
        <f t="shared" si="6"/>
        <v>20.998999999999999</v>
      </c>
      <c r="CN24">
        <v>5.8078675270080504</v>
      </c>
      <c r="CO24">
        <v>5.8834605216979901</v>
      </c>
      <c r="CP24">
        <v>5.8618783950805602</v>
      </c>
      <c r="CZ24">
        <v>689000</v>
      </c>
      <c r="DA24">
        <f t="shared" si="7"/>
        <v>21</v>
      </c>
      <c r="DB24">
        <v>5.8078675270080504</v>
      </c>
      <c r="DC24">
        <v>5.8786673545837402</v>
      </c>
      <c r="DD24">
        <v>5.86571836471557</v>
      </c>
      <c r="DN24">
        <v>969000</v>
      </c>
      <c r="DO24">
        <f t="shared" si="8"/>
        <v>21</v>
      </c>
      <c r="DP24">
        <v>5.8078675270080504</v>
      </c>
      <c r="DQ24">
        <v>5.8722238540649396</v>
      </c>
      <c r="DR24">
        <v>5.8662295341491699</v>
      </c>
      <c r="EA24">
        <v>1248999</v>
      </c>
      <c r="EB24">
        <f t="shared" si="9"/>
        <v>20.998999999999999</v>
      </c>
      <c r="EC24">
        <v>5.8078675270080504</v>
      </c>
      <c r="ED24">
        <v>5.8698978424072203</v>
      </c>
      <c r="EE24">
        <v>5.87281894683837</v>
      </c>
      <c r="EN24">
        <v>1528999</v>
      </c>
      <c r="EO24">
        <f t="shared" si="10"/>
        <v>20.998999999999999</v>
      </c>
      <c r="EP24">
        <v>5.81195068359375</v>
      </c>
      <c r="EQ24">
        <v>5.8748898506164497</v>
      </c>
      <c r="ER24">
        <v>5.8746986389160103</v>
      </c>
    </row>
    <row r="25" spans="1:153">
      <c r="A25">
        <v>24000</v>
      </c>
      <c r="B25">
        <f t="shared" si="0"/>
        <v>23</v>
      </c>
      <c r="C25">
        <v>1</v>
      </c>
      <c r="D25">
        <v>0.99895894527435303</v>
      </c>
      <c r="E25">
        <v>1.0062965154647801</v>
      </c>
      <c r="M25">
        <v>267000</v>
      </c>
      <c r="N25">
        <f t="shared" si="1"/>
        <v>22</v>
      </c>
      <c r="O25">
        <v>1.7104899883270199</v>
      </c>
      <c r="P25">
        <v>1.7085086107253999</v>
      </c>
      <c r="Q25">
        <v>1.6754845380782999</v>
      </c>
      <c r="AA25">
        <v>550000</v>
      </c>
      <c r="AB25">
        <f t="shared" si="2"/>
        <v>22</v>
      </c>
      <c r="AC25">
        <v>1.8329882621765099</v>
      </c>
      <c r="AD25">
        <v>1.82021224498748</v>
      </c>
      <c r="AE25">
        <v>1.7629814147949201</v>
      </c>
      <c r="AP25">
        <v>830000</v>
      </c>
      <c r="AQ25">
        <f t="shared" si="3"/>
        <v>22</v>
      </c>
      <c r="AR25">
        <v>1.8329882621765099</v>
      </c>
      <c r="AS25">
        <v>1.82244431972503</v>
      </c>
      <c r="AT25">
        <v>1.79728698730468</v>
      </c>
      <c r="BE25">
        <v>1110000</v>
      </c>
      <c r="BF25">
        <f t="shared" si="4"/>
        <v>22</v>
      </c>
      <c r="BG25">
        <v>1.8329882621765099</v>
      </c>
      <c r="BH25">
        <v>1.82253694534301</v>
      </c>
      <c r="BI25">
        <v>1.76877212524414</v>
      </c>
      <c r="BT25">
        <v>1390000</v>
      </c>
      <c r="BU25">
        <f t="shared" si="5"/>
        <v>22</v>
      </c>
      <c r="BV25">
        <v>1.8289049863815301</v>
      </c>
      <c r="BW25">
        <v>1.8136963844299301</v>
      </c>
      <c r="BX25">
        <v>1.76359403133392</v>
      </c>
      <c r="CL25">
        <v>410000</v>
      </c>
      <c r="CM25">
        <f t="shared" si="6"/>
        <v>22</v>
      </c>
      <c r="CN25">
        <v>5.7670359611511204</v>
      </c>
      <c r="CO25">
        <v>5.8389101028442303</v>
      </c>
      <c r="CP25">
        <v>5.8203010559081996</v>
      </c>
      <c r="CZ25">
        <v>690000</v>
      </c>
      <c r="DA25">
        <f t="shared" si="7"/>
        <v>22</v>
      </c>
      <c r="DB25">
        <v>5.7670359611511204</v>
      </c>
      <c r="DC25">
        <v>5.8423576354980398</v>
      </c>
      <c r="DD25">
        <v>5.8234658241271902</v>
      </c>
      <c r="DN25">
        <v>970000</v>
      </c>
      <c r="DO25">
        <f t="shared" si="8"/>
        <v>22</v>
      </c>
      <c r="DP25">
        <v>5.7670359611511204</v>
      </c>
      <c r="DQ25">
        <v>5.83418369293212</v>
      </c>
      <c r="DR25">
        <v>5.8195123672485298</v>
      </c>
      <c r="EA25">
        <v>1250000</v>
      </c>
      <c r="EB25">
        <f t="shared" si="9"/>
        <v>22</v>
      </c>
      <c r="EC25">
        <v>5.7670359611511204</v>
      </c>
      <c r="ED25">
        <v>5.8361353874206499</v>
      </c>
      <c r="EE25">
        <v>5.8151040077209402</v>
      </c>
      <c r="EN25">
        <v>1530000</v>
      </c>
      <c r="EO25">
        <f t="shared" si="10"/>
        <v>22</v>
      </c>
      <c r="EP25">
        <v>5.7711191177368102</v>
      </c>
      <c r="EQ25">
        <v>5.8389196395873997</v>
      </c>
      <c r="ER25">
        <v>5.8246569633483798</v>
      </c>
    </row>
    <row r="26" spans="1:153">
      <c r="A26">
        <v>25000</v>
      </c>
      <c r="B26">
        <f t="shared" si="0"/>
        <v>24</v>
      </c>
      <c r="C26">
        <v>1</v>
      </c>
      <c r="D26">
        <v>0.99954068660735995</v>
      </c>
      <c r="E26">
        <v>1.0039131641387899</v>
      </c>
      <c r="M26">
        <v>268000</v>
      </c>
      <c r="N26">
        <f t="shared" si="1"/>
        <v>23</v>
      </c>
      <c r="O26">
        <v>1.7513227462768499</v>
      </c>
      <c r="P26">
        <v>1.7409244775771999</v>
      </c>
      <c r="Q26">
        <v>1.7143242359161299</v>
      </c>
      <c r="AA26">
        <v>551000</v>
      </c>
      <c r="AB26">
        <f t="shared" si="2"/>
        <v>23</v>
      </c>
      <c r="AC26">
        <v>1.8738210201263401</v>
      </c>
      <c r="AD26">
        <v>1.85943627357482</v>
      </c>
      <c r="AE26">
        <v>1.8232063055038401</v>
      </c>
      <c r="AP26">
        <v>831000</v>
      </c>
      <c r="AQ26">
        <f t="shared" si="3"/>
        <v>23</v>
      </c>
      <c r="AR26">
        <v>1.8738210201263401</v>
      </c>
      <c r="AS26">
        <v>1.8495804071426301</v>
      </c>
      <c r="AT26">
        <v>1.8381661176681501</v>
      </c>
      <c r="BE26">
        <v>1111000</v>
      </c>
      <c r="BF26">
        <f t="shared" si="4"/>
        <v>23</v>
      </c>
      <c r="BG26">
        <v>1.8738210201263401</v>
      </c>
      <c r="BH26">
        <v>1.8615804910659699</v>
      </c>
      <c r="BI26">
        <v>1.8197869062423699</v>
      </c>
      <c r="BT26">
        <v>1391000</v>
      </c>
      <c r="BU26">
        <f t="shared" si="5"/>
        <v>23</v>
      </c>
      <c r="BV26">
        <v>1.8697377443313501</v>
      </c>
      <c r="BW26">
        <v>1.8595499992370601</v>
      </c>
      <c r="BX26">
        <v>1.82178878784179</v>
      </c>
      <c r="CL26">
        <v>411000</v>
      </c>
      <c r="CM26">
        <f t="shared" si="6"/>
        <v>23</v>
      </c>
      <c r="CN26">
        <v>5.7262043952941797</v>
      </c>
      <c r="CO26">
        <v>5.8006401062011701</v>
      </c>
      <c r="CP26">
        <v>5.7728562355041504</v>
      </c>
      <c r="CZ26">
        <v>691000</v>
      </c>
      <c r="DA26">
        <f t="shared" si="7"/>
        <v>23</v>
      </c>
      <c r="DB26">
        <v>5.7262043952941797</v>
      </c>
      <c r="DC26">
        <v>5.8029522895812899</v>
      </c>
      <c r="DD26">
        <v>5.7662806510925204</v>
      </c>
      <c r="DN26">
        <v>971000</v>
      </c>
      <c r="DO26">
        <f t="shared" si="8"/>
        <v>23</v>
      </c>
      <c r="DP26">
        <v>5.7262043952941797</v>
      </c>
      <c r="DQ26">
        <v>5.7932968139648402</v>
      </c>
      <c r="DR26">
        <v>5.77471494674682</v>
      </c>
      <c r="EA26">
        <v>1251000</v>
      </c>
      <c r="EB26">
        <f t="shared" si="9"/>
        <v>23</v>
      </c>
      <c r="EC26">
        <v>5.7262043952941797</v>
      </c>
      <c r="ED26">
        <v>5.7872371673583896</v>
      </c>
      <c r="EE26">
        <v>5.7839188575744602</v>
      </c>
      <c r="EN26">
        <v>1531000</v>
      </c>
      <c r="EO26">
        <f t="shared" si="10"/>
        <v>23</v>
      </c>
      <c r="EP26">
        <v>5.7302875518798801</v>
      </c>
      <c r="EQ26">
        <v>5.7942843437194798</v>
      </c>
      <c r="ER26">
        <v>5.7732605934143004</v>
      </c>
    </row>
    <row r="27" spans="1:153">
      <c r="A27">
        <v>26000</v>
      </c>
      <c r="B27">
        <f t="shared" si="0"/>
        <v>25</v>
      </c>
      <c r="C27">
        <v>1</v>
      </c>
      <c r="D27">
        <v>0.99675738811492898</v>
      </c>
      <c r="E27">
        <v>1.00117576122283</v>
      </c>
      <c r="M27">
        <v>268999</v>
      </c>
      <c r="N27">
        <f t="shared" si="1"/>
        <v>23.998999999999999</v>
      </c>
      <c r="O27">
        <v>1.7921555042266799</v>
      </c>
      <c r="P27">
        <v>1.78109920024871</v>
      </c>
      <c r="Q27">
        <v>1.7375198602676301</v>
      </c>
      <c r="AA27">
        <v>552000</v>
      </c>
      <c r="AB27">
        <f t="shared" si="2"/>
        <v>24</v>
      </c>
      <c r="AC27">
        <v>1.9146537780761701</v>
      </c>
      <c r="AD27">
        <v>1.9081829786300599</v>
      </c>
      <c r="AE27">
        <v>1.85863649845123</v>
      </c>
      <c r="AP27">
        <v>832000</v>
      </c>
      <c r="AQ27">
        <f t="shared" si="3"/>
        <v>24</v>
      </c>
      <c r="AR27">
        <v>1.9146537780761701</v>
      </c>
      <c r="AS27">
        <v>1.8875268697738601</v>
      </c>
      <c r="AT27">
        <v>1.86402511596679</v>
      </c>
      <c r="BE27">
        <v>1112000</v>
      </c>
      <c r="BF27">
        <f t="shared" si="4"/>
        <v>24</v>
      </c>
      <c r="BG27">
        <v>1.9146537780761701</v>
      </c>
      <c r="BH27">
        <v>1.9079343080520601</v>
      </c>
      <c r="BI27">
        <v>1.86070716381073</v>
      </c>
      <c r="BT27">
        <v>1392000</v>
      </c>
      <c r="BU27">
        <f t="shared" si="5"/>
        <v>24</v>
      </c>
      <c r="BV27">
        <v>1.9105705022811801</v>
      </c>
      <c r="BW27">
        <v>1.90494608879089</v>
      </c>
      <c r="BX27">
        <v>1.85802233219146</v>
      </c>
      <c r="CL27">
        <v>412000</v>
      </c>
      <c r="CM27">
        <f t="shared" si="6"/>
        <v>24</v>
      </c>
      <c r="CN27">
        <v>5.6853728294372496</v>
      </c>
      <c r="CO27">
        <v>5.7619757652282697</v>
      </c>
      <c r="CP27">
        <v>5.7324838638305602</v>
      </c>
      <c r="CZ27">
        <v>692000</v>
      </c>
      <c r="DA27">
        <f t="shared" si="7"/>
        <v>24</v>
      </c>
      <c r="DB27">
        <v>5.6853728294372496</v>
      </c>
      <c r="DC27">
        <v>5.7594041824340803</v>
      </c>
      <c r="DD27">
        <v>5.7399735450744602</v>
      </c>
      <c r="DN27">
        <v>972000</v>
      </c>
      <c r="DO27">
        <f t="shared" si="8"/>
        <v>24</v>
      </c>
      <c r="DP27">
        <v>5.6853728294372496</v>
      </c>
      <c r="DQ27">
        <v>5.7511630058288503</v>
      </c>
      <c r="DR27">
        <v>5.7365250587463299</v>
      </c>
      <c r="EA27">
        <v>1252000</v>
      </c>
      <c r="EB27">
        <f t="shared" si="9"/>
        <v>24</v>
      </c>
      <c r="EC27">
        <v>5.6853728294372496</v>
      </c>
      <c r="ED27">
        <v>5.7463316917419398</v>
      </c>
      <c r="EE27">
        <v>5.7351431846618599</v>
      </c>
      <c r="EN27">
        <v>1532000</v>
      </c>
      <c r="EO27">
        <f t="shared" si="10"/>
        <v>24</v>
      </c>
      <c r="EP27">
        <v>5.6894559860229403</v>
      </c>
      <c r="EQ27">
        <v>5.7545757293701101</v>
      </c>
      <c r="ER27">
        <v>5.7392039299011204</v>
      </c>
    </row>
    <row r="28" spans="1:153">
      <c r="A28">
        <v>27000</v>
      </c>
      <c r="B28">
        <f t="shared" si="0"/>
        <v>26</v>
      </c>
      <c r="C28">
        <v>1</v>
      </c>
      <c r="D28">
        <v>0.99081325531005804</v>
      </c>
      <c r="E28">
        <v>1.0087921619415201</v>
      </c>
      <c r="M28">
        <v>270000</v>
      </c>
      <c r="N28">
        <f t="shared" si="1"/>
        <v>25</v>
      </c>
      <c r="O28">
        <v>1.8329882621765099</v>
      </c>
      <c r="P28">
        <v>1.82360970973968</v>
      </c>
      <c r="Q28">
        <v>1.76848757266998</v>
      </c>
      <c r="AA28">
        <v>553000</v>
      </c>
      <c r="AB28">
        <f t="shared" si="2"/>
        <v>25</v>
      </c>
      <c r="AC28">
        <v>1.9554865360260001</v>
      </c>
      <c r="AD28">
        <v>1.95292592048645</v>
      </c>
      <c r="AE28">
        <v>1.89552533626556</v>
      </c>
      <c r="AP28">
        <v>833000</v>
      </c>
      <c r="AQ28">
        <f t="shared" si="3"/>
        <v>25</v>
      </c>
      <c r="AR28">
        <v>1.9554865360260001</v>
      </c>
      <c r="AS28">
        <v>1.9327408075332599</v>
      </c>
      <c r="AT28">
        <v>1.8920158147811801</v>
      </c>
      <c r="BE28">
        <v>1113000</v>
      </c>
      <c r="BF28">
        <f t="shared" si="4"/>
        <v>25</v>
      </c>
      <c r="BG28">
        <v>1.9554865360260001</v>
      </c>
      <c r="BH28">
        <v>1.9512537717819201</v>
      </c>
      <c r="BI28">
        <v>1.8963654041290201</v>
      </c>
      <c r="BT28">
        <v>1393000</v>
      </c>
      <c r="BU28">
        <f t="shared" si="5"/>
        <v>25</v>
      </c>
      <c r="BV28">
        <v>1.9514032602310101</v>
      </c>
      <c r="BW28">
        <v>1.95091760158538</v>
      </c>
      <c r="BX28">
        <v>1.88868939876556</v>
      </c>
      <c r="CL28">
        <v>413000</v>
      </c>
      <c r="CM28">
        <f t="shared" si="6"/>
        <v>25</v>
      </c>
      <c r="CN28">
        <v>5.6445412635803196</v>
      </c>
      <c r="CO28">
        <v>5.72725009918212</v>
      </c>
      <c r="CP28">
        <v>5.69510746002197</v>
      </c>
      <c r="CZ28">
        <v>693000</v>
      </c>
      <c r="DA28">
        <f t="shared" si="7"/>
        <v>25</v>
      </c>
      <c r="DB28">
        <v>5.6445412635803196</v>
      </c>
      <c r="DC28">
        <v>5.7166113853454501</v>
      </c>
      <c r="DD28">
        <v>5.7037820816040004</v>
      </c>
      <c r="DN28">
        <v>973000</v>
      </c>
      <c r="DO28">
        <f t="shared" si="8"/>
        <v>25</v>
      </c>
      <c r="DP28">
        <v>5.6445412635803196</v>
      </c>
      <c r="DQ28">
        <v>5.7100901603698704</v>
      </c>
      <c r="DR28">
        <v>5.6976509094238201</v>
      </c>
      <c r="EA28">
        <v>1253000</v>
      </c>
      <c r="EB28">
        <f t="shared" si="9"/>
        <v>25</v>
      </c>
      <c r="EC28">
        <v>5.6445412635803196</v>
      </c>
      <c r="ED28">
        <v>5.7046637535095197</v>
      </c>
      <c r="EE28">
        <v>5.69679403305053</v>
      </c>
      <c r="EN28">
        <v>1533000</v>
      </c>
      <c r="EO28">
        <f t="shared" si="10"/>
        <v>25</v>
      </c>
      <c r="EP28">
        <v>5.6486244201660103</v>
      </c>
      <c r="EQ28">
        <v>5.7116117477416903</v>
      </c>
      <c r="ER28">
        <v>5.7067804336547798</v>
      </c>
    </row>
    <row r="29" spans="1:153">
      <c r="A29">
        <v>28000</v>
      </c>
      <c r="B29">
        <f t="shared" si="0"/>
        <v>27</v>
      </c>
      <c r="C29">
        <v>1</v>
      </c>
      <c r="D29">
        <v>0.98739641904830899</v>
      </c>
      <c r="E29">
        <v>1.0040466785430899</v>
      </c>
      <c r="M29">
        <v>271000</v>
      </c>
      <c r="N29">
        <f t="shared" si="1"/>
        <v>26</v>
      </c>
      <c r="O29">
        <v>1.8738210201263401</v>
      </c>
      <c r="P29">
        <v>1.86360430717468</v>
      </c>
      <c r="Q29">
        <v>1.82805407047271</v>
      </c>
      <c r="AA29">
        <v>554000</v>
      </c>
      <c r="AB29">
        <f t="shared" si="2"/>
        <v>26</v>
      </c>
      <c r="AC29">
        <v>1.9963192939758301</v>
      </c>
      <c r="AD29">
        <v>2.0022010803222599</v>
      </c>
      <c r="AE29">
        <v>1.92226946353912</v>
      </c>
      <c r="AP29">
        <v>833999</v>
      </c>
      <c r="AQ29">
        <f t="shared" si="3"/>
        <v>25.998999999999999</v>
      </c>
      <c r="AR29">
        <v>1.9963192939758301</v>
      </c>
      <c r="AS29">
        <v>1.98006463050842</v>
      </c>
      <c r="AT29">
        <v>1.92552721500396</v>
      </c>
      <c r="BE29">
        <v>1113999</v>
      </c>
      <c r="BF29">
        <f t="shared" si="4"/>
        <v>25.998999999999999</v>
      </c>
      <c r="BG29">
        <v>1.9963192939758301</v>
      </c>
      <c r="BH29">
        <v>2.0025188922882</v>
      </c>
      <c r="BI29">
        <v>1.9200477600097601</v>
      </c>
      <c r="BT29">
        <v>1394000</v>
      </c>
      <c r="BU29">
        <f t="shared" si="5"/>
        <v>26</v>
      </c>
      <c r="BV29">
        <v>1.9922360181808401</v>
      </c>
      <c r="BW29">
        <v>2.0014948844909601</v>
      </c>
      <c r="BX29">
        <v>1.9182999134063701</v>
      </c>
      <c r="CL29">
        <v>414000</v>
      </c>
      <c r="CM29">
        <f t="shared" si="6"/>
        <v>26</v>
      </c>
      <c r="CN29">
        <v>5.6037096977233798</v>
      </c>
      <c r="CO29">
        <v>5.6816449165344203</v>
      </c>
      <c r="CP29">
        <v>5.6679673194885201</v>
      </c>
      <c r="CZ29">
        <v>694000</v>
      </c>
      <c r="DA29">
        <f t="shared" si="7"/>
        <v>26</v>
      </c>
      <c r="DB29">
        <v>5.6037096977233798</v>
      </c>
      <c r="DC29">
        <v>5.6576719284057599</v>
      </c>
      <c r="DD29">
        <v>5.6886506080627397</v>
      </c>
      <c r="DN29">
        <v>973999</v>
      </c>
      <c r="DO29">
        <f t="shared" si="8"/>
        <v>25.998999999999999</v>
      </c>
      <c r="DP29">
        <v>5.6037096977233798</v>
      </c>
      <c r="DQ29">
        <v>5.6608591079711896</v>
      </c>
      <c r="DR29">
        <v>5.6782946586608798</v>
      </c>
      <c r="EA29">
        <v>1254000</v>
      </c>
      <c r="EB29">
        <f t="shared" si="9"/>
        <v>26</v>
      </c>
      <c r="EC29">
        <v>5.6037096977233798</v>
      </c>
      <c r="ED29">
        <v>5.6637330055236799</v>
      </c>
      <c r="EE29">
        <v>5.6648864746093697</v>
      </c>
      <c r="EN29">
        <v>1534000</v>
      </c>
      <c r="EO29">
        <f t="shared" si="10"/>
        <v>26</v>
      </c>
      <c r="EP29">
        <v>5.6077928543090803</v>
      </c>
      <c r="EQ29">
        <v>5.6566071510314897</v>
      </c>
      <c r="ER29">
        <v>5.6892585754394496</v>
      </c>
    </row>
    <row r="30" spans="1:153">
      <c r="A30">
        <v>29000</v>
      </c>
      <c r="B30">
        <f t="shared" si="0"/>
        <v>28</v>
      </c>
      <c r="C30">
        <v>1</v>
      </c>
      <c r="D30">
        <v>0.98950064182281405</v>
      </c>
      <c r="E30">
        <v>0.99815905094146695</v>
      </c>
      <c r="M30">
        <v>272000</v>
      </c>
      <c r="N30">
        <f t="shared" si="1"/>
        <v>27</v>
      </c>
      <c r="O30">
        <v>1.9146537780761701</v>
      </c>
      <c r="P30">
        <v>1.90708255767822</v>
      </c>
      <c r="Q30">
        <v>1.8570206165313701</v>
      </c>
      <c r="AA30">
        <v>555000</v>
      </c>
      <c r="AB30">
        <f t="shared" si="2"/>
        <v>27</v>
      </c>
      <c r="AC30">
        <v>2.0371532440185498</v>
      </c>
      <c r="AD30">
        <v>2.04004478454589</v>
      </c>
      <c r="AE30">
        <v>2.0063903331756499</v>
      </c>
      <c r="AP30">
        <v>835000</v>
      </c>
      <c r="AQ30">
        <f t="shared" si="3"/>
        <v>27</v>
      </c>
      <c r="AR30">
        <v>2.0371532440185498</v>
      </c>
      <c r="AS30">
        <v>2.0214266777038499</v>
      </c>
      <c r="AT30">
        <v>1.99878394603729</v>
      </c>
      <c r="BE30">
        <v>1115000</v>
      </c>
      <c r="BF30">
        <f t="shared" si="4"/>
        <v>27</v>
      </c>
      <c r="BG30">
        <v>2.0371532440185498</v>
      </c>
      <c r="BH30">
        <v>2.03793001174926</v>
      </c>
      <c r="BI30">
        <v>2.0123047828674299</v>
      </c>
      <c r="BT30">
        <v>1395000</v>
      </c>
      <c r="BU30">
        <f t="shared" si="5"/>
        <v>27</v>
      </c>
      <c r="BV30">
        <v>2.03306984901428</v>
      </c>
      <c r="BW30">
        <v>2.0357024669647199</v>
      </c>
      <c r="BX30">
        <v>1.9998238086700399</v>
      </c>
      <c r="CL30">
        <v>415000</v>
      </c>
      <c r="CM30">
        <f t="shared" si="6"/>
        <v>27</v>
      </c>
      <c r="CN30">
        <v>5.5628781318664497</v>
      </c>
      <c r="CO30">
        <v>5.63700151443481</v>
      </c>
      <c r="CP30">
        <v>5.5960297584533603</v>
      </c>
      <c r="CZ30">
        <v>695000</v>
      </c>
      <c r="DA30">
        <f t="shared" si="7"/>
        <v>27</v>
      </c>
      <c r="DB30">
        <v>5.5628781318664497</v>
      </c>
      <c r="DC30">
        <v>5.6159524917602504</v>
      </c>
      <c r="DD30">
        <v>5.5720186233520499</v>
      </c>
      <c r="DN30">
        <v>975000</v>
      </c>
      <c r="DO30">
        <f t="shared" si="8"/>
        <v>27</v>
      </c>
      <c r="DP30">
        <v>5.5628781318664497</v>
      </c>
      <c r="DQ30">
        <v>5.6201262474059996</v>
      </c>
      <c r="DR30">
        <v>5.5753006935119602</v>
      </c>
      <c r="EA30">
        <v>1255000</v>
      </c>
      <c r="EB30">
        <f t="shared" si="9"/>
        <v>27</v>
      </c>
      <c r="EC30">
        <v>5.5628781318664497</v>
      </c>
      <c r="ED30">
        <v>5.6151323318481401</v>
      </c>
      <c r="EE30">
        <v>5.5908417701721103</v>
      </c>
      <c r="EN30">
        <v>1535000</v>
      </c>
      <c r="EO30">
        <f t="shared" si="10"/>
        <v>27</v>
      </c>
      <c r="EP30">
        <v>5.5669612884521396</v>
      </c>
      <c r="EQ30">
        <v>5.6337990760803196</v>
      </c>
      <c r="ER30">
        <v>5.6121878623962402</v>
      </c>
    </row>
    <row r="31" spans="1:153">
      <c r="A31">
        <v>30000</v>
      </c>
      <c r="B31">
        <f t="shared" si="0"/>
        <v>29</v>
      </c>
      <c r="C31">
        <v>1</v>
      </c>
      <c r="D31">
        <v>0.99126297235488803</v>
      </c>
      <c r="E31">
        <v>0.99648517370223999</v>
      </c>
      <c r="M31">
        <v>273000</v>
      </c>
      <c r="N31">
        <f t="shared" si="1"/>
        <v>28</v>
      </c>
      <c r="O31">
        <v>1.9554865360260001</v>
      </c>
      <c r="P31">
        <v>1.9521740674972501</v>
      </c>
      <c r="Q31">
        <v>1.89265525341033</v>
      </c>
      <c r="AA31">
        <v>556000</v>
      </c>
      <c r="AB31">
        <f t="shared" si="2"/>
        <v>28</v>
      </c>
      <c r="AC31">
        <v>2.07798719406127</v>
      </c>
      <c r="AD31">
        <v>2.0786821842193599</v>
      </c>
      <c r="AE31">
        <v>2.0238626003265301</v>
      </c>
      <c r="AP31">
        <v>836000</v>
      </c>
      <c r="AQ31">
        <f t="shared" si="3"/>
        <v>28</v>
      </c>
      <c r="AR31">
        <v>2.07798719406127</v>
      </c>
      <c r="AS31">
        <v>2.05904912948608</v>
      </c>
      <c r="AT31">
        <v>2.0360801219940101</v>
      </c>
      <c r="BE31">
        <v>1116000</v>
      </c>
      <c r="BF31">
        <f t="shared" si="4"/>
        <v>28</v>
      </c>
      <c r="BG31">
        <v>2.07798719406127</v>
      </c>
      <c r="BH31">
        <v>2.0750842094421298</v>
      </c>
      <c r="BI31">
        <v>2.0238411426544101</v>
      </c>
      <c r="BT31">
        <v>1396000</v>
      </c>
      <c r="BU31">
        <f t="shared" si="5"/>
        <v>28</v>
      </c>
      <c r="BV31">
        <v>2.0739037990570002</v>
      </c>
      <c r="BW31">
        <v>2.07050228118896</v>
      </c>
      <c r="BX31">
        <v>2.0250580310821502</v>
      </c>
      <c r="CL31">
        <v>416000</v>
      </c>
      <c r="CM31">
        <f t="shared" si="6"/>
        <v>28</v>
      </c>
      <c r="CN31">
        <v>5.5220465660095197</v>
      </c>
      <c r="CO31">
        <v>5.6362881660461399</v>
      </c>
      <c r="CP31">
        <v>5.5302557945251403</v>
      </c>
      <c r="CZ31">
        <v>696000</v>
      </c>
      <c r="DA31">
        <f t="shared" si="7"/>
        <v>28</v>
      </c>
      <c r="DB31">
        <v>5.5220465660095197</v>
      </c>
      <c r="DC31">
        <v>5.59498834609985</v>
      </c>
      <c r="DD31">
        <v>5.56786680221557</v>
      </c>
      <c r="DN31">
        <v>976000</v>
      </c>
      <c r="DO31">
        <f t="shared" si="8"/>
        <v>28</v>
      </c>
      <c r="DP31">
        <v>5.5220465660095197</v>
      </c>
      <c r="DQ31">
        <v>5.5902528762817303</v>
      </c>
      <c r="DR31">
        <v>5.5691123008728001</v>
      </c>
      <c r="EA31">
        <v>1256000</v>
      </c>
      <c r="EB31">
        <f t="shared" si="9"/>
        <v>28</v>
      </c>
      <c r="EC31">
        <v>5.5220465660095197</v>
      </c>
      <c r="ED31">
        <v>5.5793390274047798</v>
      </c>
      <c r="EE31">
        <v>5.5686693191528303</v>
      </c>
      <c r="EN31">
        <v>1536000</v>
      </c>
      <c r="EO31">
        <f t="shared" si="10"/>
        <v>28</v>
      </c>
      <c r="EP31">
        <v>5.5261297225952104</v>
      </c>
      <c r="EQ31">
        <v>5.5912666320800701</v>
      </c>
      <c r="ER31">
        <v>5.5732436180114702</v>
      </c>
    </row>
    <row r="32" spans="1:153">
      <c r="A32">
        <v>31000</v>
      </c>
      <c r="B32">
        <f t="shared" si="0"/>
        <v>30</v>
      </c>
      <c r="C32">
        <v>1</v>
      </c>
      <c r="D32">
        <v>0.99050718545913696</v>
      </c>
      <c r="E32">
        <v>1.0043762922286901</v>
      </c>
      <c r="M32">
        <v>273999</v>
      </c>
      <c r="N32">
        <f t="shared" si="1"/>
        <v>28.998999999999999</v>
      </c>
      <c r="O32">
        <v>1.9963192939758301</v>
      </c>
      <c r="P32">
        <v>2.0081980228424001</v>
      </c>
      <c r="Q32">
        <v>1.9197403192520099</v>
      </c>
      <c r="AA32">
        <v>557000</v>
      </c>
      <c r="AB32">
        <f t="shared" si="2"/>
        <v>29</v>
      </c>
      <c r="AC32">
        <v>2.1188211441039999</v>
      </c>
      <c r="AD32">
        <v>2.1281249523162802</v>
      </c>
      <c r="AE32">
        <v>2.0518021583557098</v>
      </c>
      <c r="AP32">
        <v>837000</v>
      </c>
      <c r="AQ32">
        <f t="shared" si="3"/>
        <v>29</v>
      </c>
      <c r="AR32">
        <v>2.1188211441039999</v>
      </c>
      <c r="AS32">
        <v>2.0977544784545898</v>
      </c>
      <c r="AT32">
        <v>2.0668716430664</v>
      </c>
      <c r="BE32">
        <v>1117000</v>
      </c>
      <c r="BF32">
        <f t="shared" si="4"/>
        <v>29</v>
      </c>
      <c r="BG32">
        <v>2.1188211441039999</v>
      </c>
      <c r="BH32">
        <v>2.1219186782836901</v>
      </c>
      <c r="BI32">
        <v>2.0517098903656001</v>
      </c>
      <c r="BT32">
        <v>1397000</v>
      </c>
      <c r="BU32">
        <f t="shared" si="5"/>
        <v>29</v>
      </c>
      <c r="BV32">
        <v>2.1147377490997301</v>
      </c>
      <c r="BW32">
        <v>2.1166450977325399</v>
      </c>
      <c r="BX32">
        <v>2.0507957935333199</v>
      </c>
      <c r="CL32">
        <v>417000</v>
      </c>
      <c r="CM32">
        <f t="shared" si="6"/>
        <v>29</v>
      </c>
      <c r="CN32">
        <v>5.4812150001525799</v>
      </c>
      <c r="CO32">
        <v>5.5872220993041903</v>
      </c>
      <c r="CP32">
        <v>5.5549035072326598</v>
      </c>
      <c r="CZ32">
        <v>697000</v>
      </c>
      <c r="DA32">
        <f t="shared" si="7"/>
        <v>29</v>
      </c>
      <c r="DB32">
        <v>5.4812150001525799</v>
      </c>
      <c r="DC32">
        <v>5.5458278656005797</v>
      </c>
      <c r="DD32">
        <v>5.5498538017272896</v>
      </c>
      <c r="DN32">
        <v>977000</v>
      </c>
      <c r="DO32">
        <f t="shared" si="8"/>
        <v>29</v>
      </c>
      <c r="DP32">
        <v>5.4812150001525799</v>
      </c>
      <c r="DQ32">
        <v>5.5533175468444798</v>
      </c>
      <c r="DR32">
        <v>5.5302133560180602</v>
      </c>
      <c r="EA32">
        <v>1257000</v>
      </c>
      <c r="EB32">
        <f t="shared" si="9"/>
        <v>29</v>
      </c>
      <c r="EC32">
        <v>5.4812150001525799</v>
      </c>
      <c r="ED32">
        <v>5.54284191131591</v>
      </c>
      <c r="EE32">
        <v>5.5285983085632298</v>
      </c>
      <c r="EN32">
        <v>1537000</v>
      </c>
      <c r="EO32">
        <f t="shared" si="10"/>
        <v>29</v>
      </c>
      <c r="EP32">
        <v>5.4852981567382804</v>
      </c>
      <c r="EQ32">
        <v>5.5558671951293901</v>
      </c>
      <c r="ER32">
        <v>5.5327296257018999</v>
      </c>
    </row>
    <row r="33" spans="1:148">
      <c r="A33">
        <v>32000</v>
      </c>
      <c r="B33">
        <f t="shared" si="0"/>
        <v>31</v>
      </c>
      <c r="C33">
        <v>1</v>
      </c>
      <c r="D33">
        <v>0.98745501041412298</v>
      </c>
      <c r="E33">
        <v>1.0093460083007799</v>
      </c>
      <c r="M33">
        <v>275000</v>
      </c>
      <c r="N33">
        <f t="shared" si="1"/>
        <v>30</v>
      </c>
      <c r="O33">
        <v>2.0371532440185498</v>
      </c>
      <c r="P33">
        <v>2.0388276576995801</v>
      </c>
      <c r="Q33">
        <v>2.0065674781799299</v>
      </c>
      <c r="AA33">
        <v>558000</v>
      </c>
      <c r="AB33">
        <f t="shared" si="2"/>
        <v>30</v>
      </c>
      <c r="AC33">
        <v>2.1596550941467201</v>
      </c>
      <c r="AD33">
        <v>2.1663899421691801</v>
      </c>
      <c r="AE33">
        <v>2.1035499572753902</v>
      </c>
      <c r="AP33">
        <v>838000</v>
      </c>
      <c r="AQ33">
        <f t="shared" si="3"/>
        <v>30</v>
      </c>
      <c r="AR33">
        <v>2.1596550941467201</v>
      </c>
      <c r="AS33">
        <v>2.1308431625366202</v>
      </c>
      <c r="AT33">
        <v>2.1069481372833199</v>
      </c>
      <c r="BE33">
        <v>1118000</v>
      </c>
      <c r="BF33">
        <f t="shared" si="4"/>
        <v>30</v>
      </c>
      <c r="BG33">
        <v>2.1596550941467201</v>
      </c>
      <c r="BH33">
        <v>2.1573517322540199</v>
      </c>
      <c r="BI33">
        <v>2.1065635681152299</v>
      </c>
      <c r="BT33">
        <v>1398000</v>
      </c>
      <c r="BU33">
        <f t="shared" si="5"/>
        <v>30</v>
      </c>
      <c r="BV33">
        <v>2.1555716991424498</v>
      </c>
      <c r="BW33">
        <v>2.1501498222350999</v>
      </c>
      <c r="BX33">
        <v>2.1034271717071502</v>
      </c>
      <c r="CL33">
        <v>418000</v>
      </c>
      <c r="CM33">
        <f t="shared" si="6"/>
        <v>30</v>
      </c>
      <c r="CN33">
        <v>5.4403834342956499</v>
      </c>
      <c r="CO33">
        <v>5.5254883766174299</v>
      </c>
      <c r="CP33">
        <v>5.5228333473205504</v>
      </c>
      <c r="CZ33">
        <v>698000</v>
      </c>
      <c r="DA33">
        <f t="shared" si="7"/>
        <v>30</v>
      </c>
      <c r="DB33">
        <v>5.4403834342956499</v>
      </c>
      <c r="DC33">
        <v>5.5002369880676198</v>
      </c>
      <c r="DD33">
        <v>5.50611972808837</v>
      </c>
      <c r="DN33">
        <v>978000</v>
      </c>
      <c r="DO33">
        <f t="shared" si="8"/>
        <v>30</v>
      </c>
      <c r="DP33">
        <v>5.4403834342956499</v>
      </c>
      <c r="DQ33">
        <v>5.4997081756591797</v>
      </c>
      <c r="DR33">
        <v>5.5197420120239196</v>
      </c>
      <c r="EA33">
        <v>1258000</v>
      </c>
      <c r="EB33">
        <f t="shared" si="9"/>
        <v>30</v>
      </c>
      <c r="EC33">
        <v>5.4403834342956499</v>
      </c>
      <c r="ED33">
        <v>5.5045032501220703</v>
      </c>
      <c r="EE33">
        <v>5.4968576431274396</v>
      </c>
      <c r="EN33">
        <v>1538000</v>
      </c>
      <c r="EO33">
        <f t="shared" si="10"/>
        <v>30</v>
      </c>
      <c r="EP33">
        <v>5.4444665908813397</v>
      </c>
      <c r="EQ33">
        <v>5.5045213699340803</v>
      </c>
      <c r="ER33">
        <v>5.5188918113708496</v>
      </c>
    </row>
    <row r="34" spans="1:148">
      <c r="A34">
        <v>33000</v>
      </c>
      <c r="B34">
        <f t="shared" si="0"/>
        <v>32</v>
      </c>
      <c r="C34">
        <v>1</v>
      </c>
      <c r="D34">
        <v>0.98920249938964799</v>
      </c>
      <c r="E34">
        <v>0.99249345064163197</v>
      </c>
      <c r="M34">
        <v>276000</v>
      </c>
      <c r="N34">
        <f t="shared" si="1"/>
        <v>31</v>
      </c>
      <c r="O34">
        <v>2.07798719406127</v>
      </c>
      <c r="P34">
        <v>2.0806326866149898</v>
      </c>
      <c r="Q34">
        <v>2.0111405849456698</v>
      </c>
      <c r="AA34">
        <v>558999</v>
      </c>
      <c r="AB34">
        <f t="shared" si="2"/>
        <v>30.998999999999999</v>
      </c>
      <c r="AC34">
        <v>2.20048904418945</v>
      </c>
      <c r="AD34">
        <v>2.1944060325622501</v>
      </c>
      <c r="AE34">
        <v>2.1690680980682302</v>
      </c>
      <c r="AP34">
        <v>839000</v>
      </c>
      <c r="AQ34">
        <f t="shared" si="3"/>
        <v>31</v>
      </c>
      <c r="AR34">
        <v>2.20048904418945</v>
      </c>
      <c r="AS34">
        <v>2.1712548732757502</v>
      </c>
      <c r="AT34">
        <v>2.15757155418396</v>
      </c>
      <c r="BE34">
        <v>1119000</v>
      </c>
      <c r="BF34">
        <f t="shared" si="4"/>
        <v>31</v>
      </c>
      <c r="BG34">
        <v>2.20048904418945</v>
      </c>
      <c r="BH34">
        <v>2.1963427066802899</v>
      </c>
      <c r="BI34">
        <v>2.1485955715179399</v>
      </c>
      <c r="BT34">
        <v>1399000</v>
      </c>
      <c r="BU34">
        <f t="shared" si="5"/>
        <v>31</v>
      </c>
      <c r="BV34">
        <v>2.1964056491851802</v>
      </c>
      <c r="BW34">
        <v>2.1905457973480198</v>
      </c>
      <c r="BX34">
        <v>2.14049220085144</v>
      </c>
      <c r="CL34">
        <v>418999</v>
      </c>
      <c r="CM34">
        <f t="shared" si="6"/>
        <v>30.998999999999999</v>
      </c>
      <c r="CN34">
        <v>5.3995518684387198</v>
      </c>
      <c r="CO34">
        <v>5.4761567115783603</v>
      </c>
      <c r="CP34">
        <v>5.4694914817809996</v>
      </c>
      <c r="CZ34">
        <v>698999</v>
      </c>
      <c r="DA34">
        <f t="shared" si="7"/>
        <v>30.998999999999999</v>
      </c>
      <c r="DB34">
        <v>5.3995518684387198</v>
      </c>
      <c r="DC34">
        <v>5.4548363685607901</v>
      </c>
      <c r="DD34">
        <v>5.4575257301330504</v>
      </c>
      <c r="DN34">
        <v>979000</v>
      </c>
      <c r="DO34">
        <f t="shared" si="8"/>
        <v>31</v>
      </c>
      <c r="DP34">
        <v>5.3995518684387198</v>
      </c>
      <c r="DQ34">
        <v>5.4497880935668901</v>
      </c>
      <c r="DR34">
        <v>5.46073150634765</v>
      </c>
      <c r="EA34">
        <v>1259000</v>
      </c>
      <c r="EB34">
        <f t="shared" si="9"/>
        <v>31</v>
      </c>
      <c r="EC34">
        <v>5.3995518684387198</v>
      </c>
      <c r="ED34">
        <v>5.4536938667297301</v>
      </c>
      <c r="EE34">
        <v>5.4561486244201598</v>
      </c>
      <c r="EN34">
        <v>1539000</v>
      </c>
      <c r="EO34">
        <f t="shared" si="10"/>
        <v>31</v>
      </c>
      <c r="EP34">
        <v>5.4036350250244096</v>
      </c>
      <c r="EQ34">
        <v>5.4541926383972097</v>
      </c>
      <c r="ER34">
        <v>5.4658532142639098</v>
      </c>
    </row>
    <row r="35" spans="1:148">
      <c r="A35">
        <v>34000</v>
      </c>
      <c r="B35">
        <f t="shared" si="0"/>
        <v>33</v>
      </c>
      <c r="C35">
        <v>1</v>
      </c>
      <c r="D35">
        <v>0.98884588479995705</v>
      </c>
      <c r="E35">
        <v>1.0006248950958201</v>
      </c>
      <c r="M35">
        <v>277000</v>
      </c>
      <c r="N35">
        <f t="shared" si="1"/>
        <v>32</v>
      </c>
      <c r="O35">
        <v>2.1188211441039999</v>
      </c>
      <c r="P35">
        <v>2.1365883350372301</v>
      </c>
      <c r="Q35">
        <v>2.03606104850769</v>
      </c>
      <c r="AA35">
        <v>560000</v>
      </c>
      <c r="AB35">
        <f t="shared" si="2"/>
        <v>32</v>
      </c>
      <c r="AC35">
        <v>2.2413229942321702</v>
      </c>
      <c r="AD35">
        <v>2.23334407806396</v>
      </c>
      <c r="AE35">
        <v>2.1842117309570299</v>
      </c>
      <c r="AP35">
        <v>840000</v>
      </c>
      <c r="AQ35">
        <f t="shared" si="3"/>
        <v>32</v>
      </c>
      <c r="AR35">
        <v>2.2413229942321702</v>
      </c>
      <c r="AS35">
        <v>2.2093818187713601</v>
      </c>
      <c r="AT35">
        <v>2.1959443092346098</v>
      </c>
      <c r="BE35">
        <v>1120000</v>
      </c>
      <c r="BF35">
        <f t="shared" si="4"/>
        <v>32</v>
      </c>
      <c r="BG35">
        <v>2.2413229942321702</v>
      </c>
      <c r="BH35">
        <v>2.2417359352111799</v>
      </c>
      <c r="BI35">
        <v>2.1867141723632799</v>
      </c>
      <c r="BT35">
        <v>1400000</v>
      </c>
      <c r="BU35">
        <f t="shared" si="5"/>
        <v>32</v>
      </c>
      <c r="BV35">
        <v>2.2372395992278999</v>
      </c>
      <c r="BW35">
        <v>2.2368650436401301</v>
      </c>
      <c r="BX35">
        <v>2.1870911121368399</v>
      </c>
      <c r="CL35">
        <v>420000</v>
      </c>
      <c r="CM35">
        <f t="shared" si="6"/>
        <v>32</v>
      </c>
      <c r="CN35">
        <v>5.35872030258178</v>
      </c>
      <c r="CO35">
        <v>5.4295639991760201</v>
      </c>
      <c r="CP35">
        <v>5.3977885246276802</v>
      </c>
      <c r="CZ35">
        <v>700000</v>
      </c>
      <c r="DA35">
        <f t="shared" si="7"/>
        <v>32</v>
      </c>
      <c r="DB35">
        <v>5.35872030258178</v>
      </c>
      <c r="DC35">
        <v>5.4071550369262598</v>
      </c>
      <c r="DD35">
        <v>5.4061708450317303</v>
      </c>
      <c r="DN35">
        <v>980000</v>
      </c>
      <c r="DO35">
        <f t="shared" si="8"/>
        <v>32</v>
      </c>
      <c r="DP35">
        <v>5.35872030258178</v>
      </c>
      <c r="DQ35">
        <v>5.4093718528747496</v>
      </c>
      <c r="DR35">
        <v>5.4028573036193803</v>
      </c>
      <c r="EA35">
        <v>1260000</v>
      </c>
      <c r="EB35">
        <f t="shared" si="9"/>
        <v>32</v>
      </c>
      <c r="EC35">
        <v>5.35872030258178</v>
      </c>
      <c r="ED35">
        <v>5.4128551483154297</v>
      </c>
      <c r="EE35">
        <v>5.3980078697204501</v>
      </c>
      <c r="EN35">
        <v>1540000</v>
      </c>
      <c r="EO35">
        <f t="shared" si="10"/>
        <v>32</v>
      </c>
      <c r="EP35">
        <v>5.3628034591674796</v>
      </c>
      <c r="EQ35">
        <v>5.4135894775390598</v>
      </c>
      <c r="ER35">
        <v>5.4053416252136204</v>
      </c>
    </row>
    <row r="36" spans="1:148">
      <c r="A36">
        <v>35000</v>
      </c>
      <c r="B36">
        <f t="shared" si="0"/>
        <v>34</v>
      </c>
      <c r="C36">
        <v>1</v>
      </c>
      <c r="D36">
        <v>0.98723113536834695</v>
      </c>
      <c r="E36">
        <v>1.00371706485748</v>
      </c>
      <c r="M36">
        <v>278000</v>
      </c>
      <c r="N36">
        <f t="shared" si="1"/>
        <v>33</v>
      </c>
      <c r="O36">
        <v>2.1596550941467201</v>
      </c>
      <c r="P36">
        <v>2.1781620979309002</v>
      </c>
      <c r="Q36">
        <v>2.0945746898651101</v>
      </c>
      <c r="AA36">
        <v>561000</v>
      </c>
      <c r="AB36">
        <f t="shared" si="2"/>
        <v>33</v>
      </c>
      <c r="AC36">
        <v>2.2821569442749001</v>
      </c>
      <c r="AD36">
        <v>2.2750945091247501</v>
      </c>
      <c r="AE36">
        <v>2.226007938385</v>
      </c>
      <c r="AP36">
        <v>841000</v>
      </c>
      <c r="AQ36">
        <f t="shared" si="3"/>
        <v>33</v>
      </c>
      <c r="AR36">
        <v>2.2821569442749001</v>
      </c>
      <c r="AS36">
        <v>2.2594349384307799</v>
      </c>
      <c r="AT36">
        <v>2.2064316272735498</v>
      </c>
      <c r="BE36">
        <v>1121000</v>
      </c>
      <c r="BF36">
        <f t="shared" si="4"/>
        <v>33</v>
      </c>
      <c r="BG36">
        <v>2.2821569442749001</v>
      </c>
      <c r="BH36">
        <v>2.28712701797485</v>
      </c>
      <c r="BI36">
        <v>2.22600865364074</v>
      </c>
      <c r="BT36">
        <v>1401000</v>
      </c>
      <c r="BU36">
        <f t="shared" si="5"/>
        <v>33</v>
      </c>
      <c r="BV36">
        <v>2.2780735492706299</v>
      </c>
      <c r="BW36">
        <v>2.2781729698181099</v>
      </c>
      <c r="BX36">
        <v>2.2237861156463601</v>
      </c>
      <c r="CL36">
        <v>421000</v>
      </c>
      <c r="CM36">
        <f t="shared" si="6"/>
        <v>33</v>
      </c>
      <c r="CN36">
        <v>5.31788873672485</v>
      </c>
      <c r="CO36">
        <v>5.3832798004150302</v>
      </c>
      <c r="CP36">
        <v>5.3824386596679599</v>
      </c>
      <c r="CZ36">
        <v>701000</v>
      </c>
      <c r="DA36">
        <f t="shared" si="7"/>
        <v>33</v>
      </c>
      <c r="DB36">
        <v>5.31788873672485</v>
      </c>
      <c r="DC36">
        <v>5.3631858825683496</v>
      </c>
      <c r="DD36">
        <v>5.3813705444335902</v>
      </c>
      <c r="DN36">
        <v>981000</v>
      </c>
      <c r="DO36">
        <f t="shared" si="8"/>
        <v>33</v>
      </c>
      <c r="DP36">
        <v>5.31788873672485</v>
      </c>
      <c r="DQ36">
        <v>5.3754305839538503</v>
      </c>
      <c r="DR36">
        <v>5.3615250587463299</v>
      </c>
      <c r="EA36">
        <v>1261000</v>
      </c>
      <c r="EB36">
        <f t="shared" si="9"/>
        <v>33</v>
      </c>
      <c r="EC36">
        <v>5.31788873672485</v>
      </c>
      <c r="ED36">
        <v>5.3792471885681099</v>
      </c>
      <c r="EE36">
        <v>5.36041212081909</v>
      </c>
      <c r="EN36">
        <v>1541000</v>
      </c>
      <c r="EO36">
        <f t="shared" si="10"/>
        <v>33</v>
      </c>
      <c r="EP36">
        <v>5.3219718933105398</v>
      </c>
      <c r="EQ36">
        <v>5.3818411827087402</v>
      </c>
      <c r="ER36">
        <v>5.3644752502441397</v>
      </c>
    </row>
    <row r="37" spans="1:148">
      <c r="A37">
        <v>36000</v>
      </c>
      <c r="B37">
        <f t="shared" si="0"/>
        <v>35</v>
      </c>
      <c r="C37">
        <v>1</v>
      </c>
      <c r="D37">
        <v>0.98578667640686002</v>
      </c>
      <c r="E37">
        <v>1.00572514533996</v>
      </c>
      <c r="M37">
        <v>279000</v>
      </c>
      <c r="N37">
        <f t="shared" si="1"/>
        <v>34</v>
      </c>
      <c r="O37">
        <v>2.20048904418945</v>
      </c>
      <c r="P37">
        <v>2.2080395221710201</v>
      </c>
      <c r="Q37">
        <v>2.1788353919982901</v>
      </c>
      <c r="AA37">
        <v>562000</v>
      </c>
      <c r="AB37">
        <f t="shared" si="2"/>
        <v>34</v>
      </c>
      <c r="AC37">
        <v>2.3229908943176198</v>
      </c>
      <c r="AD37">
        <v>2.31614661216735</v>
      </c>
      <c r="AE37">
        <v>2.2609794139861998</v>
      </c>
      <c r="AP37">
        <v>842000</v>
      </c>
      <c r="AQ37">
        <f t="shared" si="3"/>
        <v>34</v>
      </c>
      <c r="AR37">
        <v>2.3229908943176198</v>
      </c>
      <c r="AS37">
        <v>2.3146986961364702</v>
      </c>
      <c r="AT37">
        <v>2.2433166503906201</v>
      </c>
      <c r="BE37">
        <v>1122000</v>
      </c>
      <c r="BF37">
        <f t="shared" si="4"/>
        <v>34</v>
      </c>
      <c r="BG37">
        <v>2.3229908943176198</v>
      </c>
      <c r="BH37">
        <v>2.32691431045532</v>
      </c>
      <c r="BI37">
        <v>2.26494288444519</v>
      </c>
      <c r="BT37">
        <v>1402000</v>
      </c>
      <c r="BU37">
        <f t="shared" si="5"/>
        <v>34</v>
      </c>
      <c r="BV37">
        <v>2.3189074993133501</v>
      </c>
      <c r="BW37">
        <v>2.31687927246093</v>
      </c>
      <c r="BX37">
        <v>2.2591354846954301</v>
      </c>
      <c r="CL37">
        <v>422000</v>
      </c>
      <c r="CM37">
        <f t="shared" si="6"/>
        <v>34</v>
      </c>
      <c r="CN37">
        <v>5.2770571708679199</v>
      </c>
      <c r="CO37">
        <v>5.3371658325195304</v>
      </c>
      <c r="CP37">
        <v>5.3421683311462402</v>
      </c>
      <c r="CZ37">
        <v>702000</v>
      </c>
      <c r="DA37">
        <f t="shared" si="7"/>
        <v>34</v>
      </c>
      <c r="DB37">
        <v>5.2770571708679199</v>
      </c>
      <c r="DC37">
        <v>5.3298788070678702</v>
      </c>
      <c r="DD37">
        <v>5.3308525085449201</v>
      </c>
      <c r="DN37">
        <v>982000</v>
      </c>
      <c r="DO37">
        <f t="shared" si="8"/>
        <v>34</v>
      </c>
      <c r="DP37">
        <v>5.2770571708679199</v>
      </c>
      <c r="DQ37">
        <v>5.3273062705993599</v>
      </c>
      <c r="DR37">
        <v>5.3498854637145996</v>
      </c>
      <c r="EA37">
        <v>1262000</v>
      </c>
      <c r="EB37">
        <f t="shared" si="9"/>
        <v>34</v>
      </c>
      <c r="EC37">
        <v>5.2770571708679199</v>
      </c>
      <c r="ED37">
        <v>5.3325295448303196</v>
      </c>
      <c r="EE37">
        <v>5.3514227867126403</v>
      </c>
      <c r="EN37">
        <v>1542000</v>
      </c>
      <c r="EO37">
        <f t="shared" si="10"/>
        <v>34</v>
      </c>
      <c r="EP37">
        <v>5.2811403274536097</v>
      </c>
      <c r="EQ37">
        <v>5.3374075889587402</v>
      </c>
      <c r="ER37">
        <v>5.3504738807678196</v>
      </c>
    </row>
    <row r="38" spans="1:148">
      <c r="A38">
        <v>37000</v>
      </c>
      <c r="B38">
        <f t="shared" si="0"/>
        <v>36</v>
      </c>
      <c r="C38">
        <v>1</v>
      </c>
      <c r="D38">
        <v>0.97996437549590998</v>
      </c>
      <c r="E38">
        <v>1.0070869922637899</v>
      </c>
      <c r="M38">
        <v>280000</v>
      </c>
      <c r="N38">
        <f t="shared" si="1"/>
        <v>35</v>
      </c>
      <c r="O38">
        <v>2.2413229942321702</v>
      </c>
      <c r="P38">
        <v>2.2410864830017001</v>
      </c>
      <c r="Q38">
        <v>2.1946427822113002</v>
      </c>
      <c r="AA38">
        <v>563000</v>
      </c>
      <c r="AB38">
        <f t="shared" si="2"/>
        <v>35</v>
      </c>
      <c r="AC38">
        <v>2.3638248443603498</v>
      </c>
      <c r="AD38">
        <v>2.3666703701019198</v>
      </c>
      <c r="AE38">
        <v>2.3157830238342201</v>
      </c>
      <c r="AP38">
        <v>843000</v>
      </c>
      <c r="AQ38">
        <f t="shared" si="3"/>
        <v>35</v>
      </c>
      <c r="AR38">
        <v>2.3638248443603498</v>
      </c>
      <c r="AS38">
        <v>2.3553621768951398</v>
      </c>
      <c r="AT38">
        <v>2.31293725967407</v>
      </c>
      <c r="BE38">
        <v>1123000</v>
      </c>
      <c r="BF38">
        <f t="shared" si="4"/>
        <v>35</v>
      </c>
      <c r="BG38">
        <v>2.3638248443603498</v>
      </c>
      <c r="BH38">
        <v>2.3634274005889799</v>
      </c>
      <c r="BI38">
        <v>2.3035507202148402</v>
      </c>
      <c r="BT38">
        <v>1403000</v>
      </c>
      <c r="BU38">
        <f t="shared" si="5"/>
        <v>35</v>
      </c>
      <c r="BV38">
        <v>2.3597414493560702</v>
      </c>
      <c r="BW38">
        <v>2.3621478080749498</v>
      </c>
      <c r="BX38">
        <v>2.2997581958770699</v>
      </c>
      <c r="CL38">
        <v>423000</v>
      </c>
      <c r="CM38">
        <f t="shared" si="6"/>
        <v>35</v>
      </c>
      <c r="CN38">
        <v>5.2362256050109801</v>
      </c>
      <c r="CO38">
        <v>5.3086180686950604</v>
      </c>
      <c r="CP38">
        <v>5.2590517997741699</v>
      </c>
      <c r="CZ38">
        <v>703000</v>
      </c>
      <c r="DA38">
        <f t="shared" si="7"/>
        <v>35</v>
      </c>
      <c r="DB38">
        <v>5.2362256050109801</v>
      </c>
      <c r="DC38">
        <v>5.2901949882507298</v>
      </c>
      <c r="DD38">
        <v>5.2897567749023402</v>
      </c>
      <c r="DN38">
        <v>983000</v>
      </c>
      <c r="DO38">
        <f t="shared" si="8"/>
        <v>35</v>
      </c>
      <c r="DP38">
        <v>5.2362256050109801</v>
      </c>
      <c r="DQ38">
        <v>5.2890262603759703</v>
      </c>
      <c r="DR38">
        <v>5.28959035873413</v>
      </c>
      <c r="EA38">
        <v>1263000</v>
      </c>
      <c r="EB38">
        <f t="shared" si="9"/>
        <v>35</v>
      </c>
      <c r="EC38">
        <v>5.2362256050109801</v>
      </c>
      <c r="ED38">
        <v>5.29254055023193</v>
      </c>
      <c r="EE38">
        <v>5.29200887680053</v>
      </c>
      <c r="EN38">
        <v>1543000</v>
      </c>
      <c r="EO38">
        <f t="shared" si="10"/>
        <v>35</v>
      </c>
      <c r="EP38">
        <v>5.2403087615966797</v>
      </c>
      <c r="EQ38">
        <v>5.2909350395202601</v>
      </c>
      <c r="ER38">
        <v>5.29290771484375</v>
      </c>
    </row>
    <row r="39" spans="1:148">
      <c r="A39">
        <v>38000</v>
      </c>
      <c r="B39">
        <f t="shared" si="0"/>
        <v>37</v>
      </c>
      <c r="C39">
        <v>1</v>
      </c>
      <c r="D39">
        <v>0.97940021753311102</v>
      </c>
      <c r="E39">
        <v>0.99699175357818604</v>
      </c>
      <c r="M39">
        <v>281000</v>
      </c>
      <c r="N39">
        <f t="shared" si="1"/>
        <v>36</v>
      </c>
      <c r="O39">
        <v>2.2821569442749001</v>
      </c>
      <c r="P39">
        <v>2.28103303909301</v>
      </c>
      <c r="Q39">
        <v>2.2252717018127401</v>
      </c>
      <c r="AA39">
        <v>564000</v>
      </c>
      <c r="AB39">
        <f t="shared" si="2"/>
        <v>36</v>
      </c>
      <c r="AC39">
        <v>2.40465879440307</v>
      </c>
      <c r="AD39">
        <v>2.41437435150146</v>
      </c>
      <c r="AE39">
        <v>2.3415894508361799</v>
      </c>
      <c r="AP39">
        <v>844000</v>
      </c>
      <c r="AQ39">
        <f t="shared" si="3"/>
        <v>36</v>
      </c>
      <c r="AR39">
        <v>2.40465879440307</v>
      </c>
      <c r="AS39">
        <v>2.3959763050079301</v>
      </c>
      <c r="AT39">
        <v>2.3602759838104199</v>
      </c>
      <c r="BE39">
        <v>1124000</v>
      </c>
      <c r="BF39">
        <f t="shared" si="4"/>
        <v>36</v>
      </c>
      <c r="BG39">
        <v>2.40465879440307</v>
      </c>
      <c r="BH39">
        <v>2.41884040832519</v>
      </c>
      <c r="BI39">
        <v>2.3381669521331698</v>
      </c>
      <c r="BT39">
        <v>1404000</v>
      </c>
      <c r="BU39">
        <f t="shared" si="5"/>
        <v>36</v>
      </c>
      <c r="BV39">
        <v>2.4005753993988002</v>
      </c>
      <c r="BW39">
        <v>2.4141476154327299</v>
      </c>
      <c r="BX39">
        <v>2.3433358669281001</v>
      </c>
      <c r="CL39">
        <v>424000</v>
      </c>
      <c r="CM39">
        <f t="shared" si="6"/>
        <v>36</v>
      </c>
      <c r="CN39">
        <v>5.1953940391540501</v>
      </c>
      <c r="CO39">
        <v>5.2659635543823198</v>
      </c>
      <c r="CP39">
        <v>5.2721276283264098</v>
      </c>
      <c r="CZ39">
        <v>703999</v>
      </c>
      <c r="DA39">
        <f t="shared" si="7"/>
        <v>35.999000000000002</v>
      </c>
      <c r="DB39">
        <v>5.1953940391540501</v>
      </c>
      <c r="DC39">
        <v>5.2455997467040998</v>
      </c>
      <c r="DD39">
        <v>5.2486262321472097</v>
      </c>
      <c r="DN39">
        <v>983999</v>
      </c>
      <c r="DO39">
        <f t="shared" si="8"/>
        <v>35.999000000000002</v>
      </c>
      <c r="DP39">
        <v>5.1953940391540501</v>
      </c>
      <c r="DQ39">
        <v>5.2411823272704998</v>
      </c>
      <c r="DR39">
        <v>5.2486305236816397</v>
      </c>
      <c r="EA39">
        <v>1264000</v>
      </c>
      <c r="EB39">
        <f t="shared" si="9"/>
        <v>36</v>
      </c>
      <c r="EC39">
        <v>5.1953940391540501</v>
      </c>
      <c r="ED39">
        <v>5.2440643310546804</v>
      </c>
      <c r="EE39">
        <v>5.2502322196960396</v>
      </c>
      <c r="EN39">
        <v>1544000</v>
      </c>
      <c r="EO39">
        <f t="shared" si="10"/>
        <v>36</v>
      </c>
      <c r="EP39">
        <v>5.1994771957397399</v>
      </c>
      <c r="EQ39">
        <v>5.2454137802123997</v>
      </c>
      <c r="ER39">
        <v>5.2508463859558097</v>
      </c>
    </row>
    <row r="40" spans="1:148">
      <c r="A40">
        <v>38999</v>
      </c>
      <c r="B40">
        <f t="shared" si="0"/>
        <v>37.999000000000002</v>
      </c>
      <c r="C40">
        <v>1</v>
      </c>
      <c r="D40">
        <v>0.981861352920532</v>
      </c>
      <c r="E40">
        <v>0.990081787109375</v>
      </c>
      <c r="M40">
        <v>282000</v>
      </c>
      <c r="N40">
        <f t="shared" si="1"/>
        <v>37</v>
      </c>
      <c r="O40">
        <v>2.3229908943176198</v>
      </c>
      <c r="P40">
        <v>2.3230631351470898</v>
      </c>
      <c r="Q40">
        <v>2.2602775096893302</v>
      </c>
      <c r="AA40">
        <v>565000</v>
      </c>
      <c r="AB40">
        <f t="shared" si="2"/>
        <v>37</v>
      </c>
      <c r="AC40">
        <v>2.4454927444457999</v>
      </c>
      <c r="AD40">
        <v>2.4545817375183101</v>
      </c>
      <c r="AE40">
        <v>2.39970779418945</v>
      </c>
      <c r="AP40">
        <v>845000</v>
      </c>
      <c r="AQ40">
        <f t="shared" si="3"/>
        <v>37</v>
      </c>
      <c r="AR40">
        <v>2.4454927444457999</v>
      </c>
      <c r="AS40">
        <v>2.4304141998290998</v>
      </c>
      <c r="AT40">
        <v>2.40041899681091</v>
      </c>
      <c r="BE40">
        <v>1125000</v>
      </c>
      <c r="BF40">
        <f t="shared" si="4"/>
        <v>37</v>
      </c>
      <c r="BG40">
        <v>2.4454927444457999</v>
      </c>
      <c r="BH40">
        <v>2.45309853553771</v>
      </c>
      <c r="BI40">
        <v>2.40212702751159</v>
      </c>
      <c r="BT40">
        <v>1405000</v>
      </c>
      <c r="BU40">
        <f t="shared" si="5"/>
        <v>37</v>
      </c>
      <c r="BV40">
        <v>2.4414093494415199</v>
      </c>
      <c r="BW40">
        <v>2.45660328865051</v>
      </c>
      <c r="BX40">
        <v>2.38713526725769</v>
      </c>
      <c r="CL40">
        <v>425000</v>
      </c>
      <c r="CM40">
        <f t="shared" si="6"/>
        <v>37</v>
      </c>
      <c r="CN40">
        <v>5.1545624732971103</v>
      </c>
      <c r="CO40">
        <v>5.2169718742370597</v>
      </c>
      <c r="CP40">
        <v>5.2248344421386701</v>
      </c>
      <c r="CZ40">
        <v>705000</v>
      </c>
      <c r="DA40">
        <f t="shared" si="7"/>
        <v>37</v>
      </c>
      <c r="DB40">
        <v>5.1545624732971103</v>
      </c>
      <c r="DC40">
        <v>5.2015342712402299</v>
      </c>
      <c r="DD40">
        <v>5.2128710746765101</v>
      </c>
      <c r="DN40">
        <v>985000</v>
      </c>
      <c r="DO40">
        <f t="shared" si="8"/>
        <v>37</v>
      </c>
      <c r="DP40">
        <v>5.1545624732971103</v>
      </c>
      <c r="DQ40">
        <v>5.20660305023193</v>
      </c>
      <c r="DR40">
        <v>5.1956076622009197</v>
      </c>
      <c r="EA40">
        <v>1265000</v>
      </c>
      <c r="EB40">
        <f t="shared" si="9"/>
        <v>37</v>
      </c>
      <c r="EC40">
        <v>5.1545624732971103</v>
      </c>
      <c r="ED40">
        <v>5.1983613967895499</v>
      </c>
      <c r="EE40">
        <v>5.2166795730590803</v>
      </c>
      <c r="EN40">
        <v>1545000</v>
      </c>
      <c r="EO40">
        <f t="shared" si="10"/>
        <v>37</v>
      </c>
      <c r="EP40">
        <v>5.1586456298828098</v>
      </c>
      <c r="EQ40">
        <v>5.2022590637206996</v>
      </c>
      <c r="ER40">
        <v>5.2178854942321697</v>
      </c>
    </row>
    <row r="41" spans="1:148">
      <c r="A41">
        <v>40000</v>
      </c>
      <c r="B41">
        <f t="shared" si="0"/>
        <v>39</v>
      </c>
      <c r="C41">
        <v>1</v>
      </c>
      <c r="D41">
        <v>0.986644506454467</v>
      </c>
      <c r="E41">
        <v>0.99414598941802901</v>
      </c>
      <c r="M41">
        <v>283000</v>
      </c>
      <c r="N41">
        <f t="shared" si="1"/>
        <v>38</v>
      </c>
      <c r="O41">
        <v>2.3638248443603498</v>
      </c>
      <c r="P41">
        <v>2.3597671985626198</v>
      </c>
      <c r="Q41">
        <v>2.2981712818145699</v>
      </c>
      <c r="AA41">
        <v>566000</v>
      </c>
      <c r="AB41">
        <f t="shared" si="2"/>
        <v>38</v>
      </c>
      <c r="AC41">
        <v>2.4863266944885201</v>
      </c>
      <c r="AD41">
        <v>2.4927053451538002</v>
      </c>
      <c r="AE41">
        <v>2.4264428615570002</v>
      </c>
      <c r="AP41">
        <v>846000</v>
      </c>
      <c r="AQ41">
        <f t="shared" si="3"/>
        <v>38</v>
      </c>
      <c r="AR41">
        <v>2.4863266944885201</v>
      </c>
      <c r="AS41">
        <v>2.4750206470489502</v>
      </c>
      <c r="AT41">
        <v>2.41978454589843</v>
      </c>
      <c r="BE41">
        <v>1126000</v>
      </c>
      <c r="BF41">
        <f t="shared" si="4"/>
        <v>38</v>
      </c>
      <c r="BG41">
        <v>2.4863266944885201</v>
      </c>
      <c r="BH41">
        <v>2.4903135299682599</v>
      </c>
      <c r="BI41">
        <v>2.4271225929260201</v>
      </c>
      <c r="BT41">
        <v>1406000</v>
      </c>
      <c r="BU41">
        <f t="shared" si="5"/>
        <v>38</v>
      </c>
      <c r="BV41">
        <v>2.4822432994842498</v>
      </c>
      <c r="BW41">
        <v>2.4937665462493799</v>
      </c>
      <c r="BX41">
        <v>2.4261186122894198</v>
      </c>
      <c r="CL41">
        <v>426000</v>
      </c>
      <c r="CM41">
        <f t="shared" si="6"/>
        <v>38</v>
      </c>
      <c r="CN41">
        <v>5.1137309074401802</v>
      </c>
      <c r="CO41">
        <v>5.17006111145019</v>
      </c>
      <c r="CP41">
        <v>5.1821250915527299</v>
      </c>
      <c r="CZ41">
        <v>706000</v>
      </c>
      <c r="DA41">
        <f t="shared" si="7"/>
        <v>38</v>
      </c>
      <c r="DB41">
        <v>5.1137309074401802</v>
      </c>
      <c r="DC41">
        <v>5.1666684150695801</v>
      </c>
      <c r="DD41">
        <v>5.1694283485412598</v>
      </c>
      <c r="DN41">
        <v>986000</v>
      </c>
      <c r="DO41">
        <f t="shared" si="8"/>
        <v>38</v>
      </c>
      <c r="DP41">
        <v>5.1137309074401802</v>
      </c>
      <c r="DQ41">
        <v>5.17266845703125</v>
      </c>
      <c r="DR41">
        <v>5.1670670509338299</v>
      </c>
      <c r="EA41">
        <v>1266000</v>
      </c>
      <c r="EB41">
        <f t="shared" si="9"/>
        <v>38</v>
      </c>
      <c r="EC41">
        <v>5.1137309074401802</v>
      </c>
      <c r="ED41">
        <v>5.1630663871765101</v>
      </c>
      <c r="EE41">
        <v>5.1675543785095197</v>
      </c>
      <c r="EN41">
        <v>1546000</v>
      </c>
      <c r="EO41">
        <f t="shared" si="10"/>
        <v>38</v>
      </c>
      <c r="EP41">
        <v>5.11781406402587</v>
      </c>
      <c r="EQ41">
        <v>5.1697740554809499</v>
      </c>
      <c r="ER41">
        <v>5.1664633750915501</v>
      </c>
    </row>
    <row r="42" spans="1:148">
      <c r="A42">
        <v>41000</v>
      </c>
      <c r="B42">
        <f t="shared" si="0"/>
        <v>40</v>
      </c>
      <c r="C42">
        <v>1</v>
      </c>
      <c r="D42">
        <v>1.0038206577301001</v>
      </c>
      <c r="E42">
        <v>0.97659534215927102</v>
      </c>
      <c r="M42">
        <v>283999</v>
      </c>
      <c r="N42">
        <f t="shared" si="1"/>
        <v>38.999000000000002</v>
      </c>
      <c r="O42">
        <v>2.40465879440307</v>
      </c>
      <c r="P42">
        <v>2.40874099731445</v>
      </c>
      <c r="Q42">
        <v>2.36967921257019</v>
      </c>
      <c r="AA42">
        <v>567000</v>
      </c>
      <c r="AB42">
        <f t="shared" si="2"/>
        <v>39</v>
      </c>
      <c r="AC42">
        <v>2.52716064453125</v>
      </c>
      <c r="AD42">
        <v>2.5318288803100502</v>
      </c>
      <c r="AE42">
        <v>2.48097395896911</v>
      </c>
      <c r="AP42">
        <v>847000</v>
      </c>
      <c r="AQ42">
        <f t="shared" si="3"/>
        <v>39</v>
      </c>
      <c r="AR42">
        <v>2.52716064453125</v>
      </c>
      <c r="AS42">
        <v>2.51727247238159</v>
      </c>
      <c r="AT42">
        <v>2.48307800292968</v>
      </c>
      <c r="BE42">
        <v>1127000</v>
      </c>
      <c r="BF42">
        <f t="shared" si="4"/>
        <v>39</v>
      </c>
      <c r="BG42">
        <v>2.52716064453125</v>
      </c>
      <c r="BH42">
        <v>2.52918529510498</v>
      </c>
      <c r="BI42">
        <v>2.4754273891448899</v>
      </c>
      <c r="BT42">
        <v>1407000</v>
      </c>
      <c r="BU42">
        <f t="shared" si="5"/>
        <v>39</v>
      </c>
      <c r="BV42">
        <v>2.52307724952697</v>
      </c>
      <c r="BW42">
        <v>2.5246086120605402</v>
      </c>
      <c r="BX42">
        <v>2.4700181484222399</v>
      </c>
      <c r="CL42">
        <v>427000</v>
      </c>
      <c r="CM42">
        <f t="shared" si="6"/>
        <v>39</v>
      </c>
      <c r="CN42">
        <v>5.0728993415832502</v>
      </c>
      <c r="CO42">
        <v>5.1356687545776296</v>
      </c>
      <c r="CP42">
        <v>5.1218276023864702</v>
      </c>
      <c r="CZ42">
        <v>707000</v>
      </c>
      <c r="DA42">
        <f t="shared" si="7"/>
        <v>39</v>
      </c>
      <c r="DB42">
        <v>5.0728993415832502</v>
      </c>
      <c r="DC42">
        <v>5.1327929496765101</v>
      </c>
      <c r="DD42">
        <v>5.1220979690551696</v>
      </c>
      <c r="DN42">
        <v>987000</v>
      </c>
      <c r="DO42">
        <f t="shared" si="8"/>
        <v>39</v>
      </c>
      <c r="DP42">
        <v>5.0728993415832502</v>
      </c>
      <c r="DQ42">
        <v>5.1329193115234304</v>
      </c>
      <c r="DR42">
        <v>5.1311793327331499</v>
      </c>
      <c r="EA42">
        <v>1267000</v>
      </c>
      <c r="EB42">
        <f t="shared" si="9"/>
        <v>39</v>
      </c>
      <c r="EC42">
        <v>5.0728993415832502</v>
      </c>
      <c r="ED42">
        <v>5.1294541358947701</v>
      </c>
      <c r="EE42">
        <v>5.1144957542419398</v>
      </c>
      <c r="EN42">
        <v>1547000</v>
      </c>
      <c r="EO42">
        <f t="shared" si="10"/>
        <v>39</v>
      </c>
      <c r="EP42">
        <v>5.07698249816894</v>
      </c>
      <c r="EQ42">
        <v>5.1357450485229403</v>
      </c>
      <c r="ER42">
        <v>5.1242537498474103</v>
      </c>
    </row>
    <row r="43" spans="1:148">
      <c r="A43">
        <v>42000</v>
      </c>
      <c r="B43">
        <f t="shared" si="0"/>
        <v>41</v>
      </c>
      <c r="C43">
        <v>1</v>
      </c>
      <c r="D43">
        <v>1.00906729698181</v>
      </c>
      <c r="E43">
        <v>0.99533003568649203</v>
      </c>
      <c r="M43">
        <v>285000</v>
      </c>
      <c r="N43">
        <f t="shared" si="1"/>
        <v>40</v>
      </c>
      <c r="O43">
        <v>2.4454927444457999</v>
      </c>
      <c r="P43">
        <v>2.4517929553985498</v>
      </c>
      <c r="Q43">
        <v>2.3814125061035099</v>
      </c>
      <c r="AA43">
        <v>568000</v>
      </c>
      <c r="AB43">
        <f t="shared" si="2"/>
        <v>40</v>
      </c>
      <c r="AC43">
        <v>2.5679945945739702</v>
      </c>
      <c r="AD43">
        <v>2.5705397129058798</v>
      </c>
      <c r="AE43">
        <v>2.5291755199432302</v>
      </c>
      <c r="AP43">
        <v>848000</v>
      </c>
      <c r="AQ43">
        <f t="shared" si="3"/>
        <v>40</v>
      </c>
      <c r="AR43">
        <v>2.5679945945739702</v>
      </c>
      <c r="AS43">
        <v>2.5543966293334899</v>
      </c>
      <c r="AT43">
        <v>2.5315475463867099</v>
      </c>
      <c r="BE43">
        <v>1128000</v>
      </c>
      <c r="BF43">
        <f t="shared" si="4"/>
        <v>40</v>
      </c>
      <c r="BG43">
        <v>2.5679945945739702</v>
      </c>
      <c r="BH43">
        <v>2.57084965705871</v>
      </c>
      <c r="BI43">
        <v>2.5179200172424299</v>
      </c>
      <c r="BT43">
        <v>1408000</v>
      </c>
      <c r="BU43">
        <f t="shared" si="5"/>
        <v>40</v>
      </c>
      <c r="BV43">
        <v>2.5639111995696999</v>
      </c>
      <c r="BW43">
        <v>2.5672428607940598</v>
      </c>
      <c r="BX43">
        <v>2.5160667896270699</v>
      </c>
      <c r="CL43">
        <v>428000</v>
      </c>
      <c r="CM43">
        <f t="shared" si="6"/>
        <v>40</v>
      </c>
      <c r="CN43">
        <v>5.0320677757263104</v>
      </c>
      <c r="CO43">
        <v>5.0987219810485804</v>
      </c>
      <c r="CP43">
        <v>5.0816378593444798</v>
      </c>
      <c r="CZ43">
        <v>708000</v>
      </c>
      <c r="DA43">
        <f t="shared" si="7"/>
        <v>40</v>
      </c>
      <c r="DB43">
        <v>5.0320677757263104</v>
      </c>
      <c r="DC43">
        <v>5.0855951309204102</v>
      </c>
      <c r="DD43">
        <v>5.0851244926452601</v>
      </c>
      <c r="DN43">
        <v>988000</v>
      </c>
      <c r="DO43">
        <f t="shared" si="8"/>
        <v>40</v>
      </c>
      <c r="DP43">
        <v>5.0320677757263104</v>
      </c>
      <c r="DQ43">
        <v>5.0854363441467196</v>
      </c>
      <c r="DR43">
        <v>5.0907678604125897</v>
      </c>
      <c r="EA43">
        <v>1268000</v>
      </c>
      <c r="EB43">
        <f t="shared" si="9"/>
        <v>40</v>
      </c>
      <c r="EC43">
        <v>5.0320677757263104</v>
      </c>
      <c r="ED43">
        <v>5.0893087387084899</v>
      </c>
      <c r="EE43">
        <v>5.0874304771423304</v>
      </c>
      <c r="EN43">
        <v>1548000</v>
      </c>
      <c r="EO43">
        <f t="shared" si="10"/>
        <v>40</v>
      </c>
      <c r="EP43">
        <v>5.0361509323120099</v>
      </c>
      <c r="EQ43">
        <v>5.0913414955139098</v>
      </c>
      <c r="ER43">
        <v>5.0902352333068803</v>
      </c>
    </row>
    <row r="44" spans="1:148">
      <c r="A44">
        <v>43000</v>
      </c>
      <c r="B44">
        <f t="shared" si="0"/>
        <v>42</v>
      </c>
      <c r="C44">
        <v>1</v>
      </c>
      <c r="D44">
        <v>1.0057246685028001</v>
      </c>
      <c r="E44">
        <v>1.0183479785919101</v>
      </c>
      <c r="M44">
        <v>286000</v>
      </c>
      <c r="N44">
        <f t="shared" si="1"/>
        <v>41</v>
      </c>
      <c r="O44">
        <v>2.4863266944885201</v>
      </c>
      <c r="P44">
        <v>2.4973292350768999</v>
      </c>
      <c r="Q44">
        <v>2.4105737209320002</v>
      </c>
      <c r="AA44">
        <v>568999</v>
      </c>
      <c r="AB44">
        <f t="shared" si="2"/>
        <v>40.999000000000002</v>
      </c>
      <c r="AC44">
        <v>2.6088285446166899</v>
      </c>
      <c r="AD44">
        <v>2.6082773208618102</v>
      </c>
      <c r="AE44">
        <v>2.5550453662872301</v>
      </c>
      <c r="AP44">
        <v>849000</v>
      </c>
      <c r="AQ44">
        <f t="shared" si="3"/>
        <v>41</v>
      </c>
      <c r="AR44">
        <v>2.6088285446166899</v>
      </c>
      <c r="AS44">
        <v>2.5866534709930402</v>
      </c>
      <c r="AT44">
        <v>2.5620040893554599</v>
      </c>
      <c r="BE44">
        <v>1128999</v>
      </c>
      <c r="BF44">
        <f t="shared" si="4"/>
        <v>40.999000000000002</v>
      </c>
      <c r="BG44">
        <v>2.6088285446166899</v>
      </c>
      <c r="BH44">
        <v>2.61184430122375</v>
      </c>
      <c r="BI44">
        <v>2.5536019802093501</v>
      </c>
      <c r="BT44">
        <v>1409000</v>
      </c>
      <c r="BU44">
        <f t="shared" si="5"/>
        <v>41</v>
      </c>
      <c r="BV44">
        <v>2.6047451496124201</v>
      </c>
      <c r="BW44">
        <v>2.6095054149627601</v>
      </c>
      <c r="BX44">
        <v>2.5494148731231601</v>
      </c>
      <c r="CL44">
        <v>428999</v>
      </c>
      <c r="CM44">
        <f t="shared" si="6"/>
        <v>40.999000000000002</v>
      </c>
      <c r="CN44">
        <v>4.9912362098693803</v>
      </c>
      <c r="CO44">
        <v>5.0486469268798801</v>
      </c>
      <c r="CP44">
        <v>5.0611405372619602</v>
      </c>
      <c r="CZ44">
        <v>708999</v>
      </c>
      <c r="DA44">
        <f t="shared" si="7"/>
        <v>40.999000000000002</v>
      </c>
      <c r="DB44">
        <v>4.9912362098693803</v>
      </c>
      <c r="DC44">
        <v>5.04483795166015</v>
      </c>
      <c r="DD44">
        <v>5.0489172935485804</v>
      </c>
      <c r="DN44">
        <v>989000</v>
      </c>
      <c r="DO44">
        <f t="shared" si="8"/>
        <v>41</v>
      </c>
      <c r="DP44">
        <v>4.9912362098693803</v>
      </c>
      <c r="DQ44">
        <v>5.0390343666076598</v>
      </c>
      <c r="DR44">
        <v>5.0491356849670401</v>
      </c>
      <c r="EA44">
        <v>1268999</v>
      </c>
      <c r="EB44">
        <f t="shared" si="9"/>
        <v>40.999000000000002</v>
      </c>
      <c r="EC44">
        <v>4.9912362098693803</v>
      </c>
      <c r="ED44">
        <v>5.0464000701904297</v>
      </c>
      <c r="EE44">
        <v>5.0444788932800204</v>
      </c>
      <c r="EN44">
        <v>1549000</v>
      </c>
      <c r="EO44">
        <f t="shared" si="10"/>
        <v>41</v>
      </c>
      <c r="EP44">
        <v>4.9953193664550701</v>
      </c>
      <c r="EQ44">
        <v>5.0504298210143999</v>
      </c>
      <c r="ER44">
        <v>5.0460076332092196</v>
      </c>
    </row>
    <row r="45" spans="1:148">
      <c r="A45">
        <v>44000</v>
      </c>
      <c r="B45">
        <f t="shared" si="0"/>
        <v>43</v>
      </c>
      <c r="C45">
        <v>1</v>
      </c>
      <c r="D45">
        <v>0.99640125036239602</v>
      </c>
      <c r="E45">
        <v>1.0100640058517401</v>
      </c>
      <c r="M45">
        <v>287000</v>
      </c>
      <c r="N45">
        <f t="shared" si="1"/>
        <v>42</v>
      </c>
      <c r="O45">
        <v>2.52716064453125</v>
      </c>
      <c r="P45">
        <v>2.5290679931640598</v>
      </c>
      <c r="Q45">
        <v>2.4813454151153498</v>
      </c>
      <c r="AA45">
        <v>570000</v>
      </c>
      <c r="AB45">
        <f t="shared" si="2"/>
        <v>42</v>
      </c>
      <c r="AC45">
        <v>2.6496624946594198</v>
      </c>
      <c r="AD45">
        <v>2.6544451713561998</v>
      </c>
      <c r="AE45">
        <v>2.5796890258789</v>
      </c>
      <c r="AP45">
        <v>850000</v>
      </c>
      <c r="AQ45">
        <f t="shared" si="3"/>
        <v>42</v>
      </c>
      <c r="AR45">
        <v>2.6496624946594198</v>
      </c>
      <c r="AS45">
        <v>2.6393399238586399</v>
      </c>
      <c r="AT45">
        <v>2.5699784755706698</v>
      </c>
      <c r="BE45">
        <v>1130000</v>
      </c>
      <c r="BF45">
        <f t="shared" si="4"/>
        <v>42</v>
      </c>
      <c r="BG45">
        <v>2.6496624946594198</v>
      </c>
      <c r="BH45">
        <v>2.6661410331725999</v>
      </c>
      <c r="BI45">
        <v>2.56248784065246</v>
      </c>
      <c r="BT45">
        <v>1410000</v>
      </c>
      <c r="BU45">
        <f t="shared" si="5"/>
        <v>42</v>
      </c>
      <c r="BV45">
        <v>2.64557909965515</v>
      </c>
      <c r="BW45">
        <v>2.6524803638458199</v>
      </c>
      <c r="BX45">
        <v>2.58168196678161</v>
      </c>
      <c r="CL45">
        <v>430000</v>
      </c>
      <c r="CM45">
        <f t="shared" si="6"/>
        <v>42</v>
      </c>
      <c r="CN45">
        <v>4.9504046440124503</v>
      </c>
      <c r="CO45">
        <v>5.00494289398193</v>
      </c>
      <c r="CP45">
        <v>5.0160880088806099</v>
      </c>
      <c r="CZ45">
        <v>710000</v>
      </c>
      <c r="DA45">
        <f t="shared" si="7"/>
        <v>42</v>
      </c>
      <c r="DB45">
        <v>4.9504046440124503</v>
      </c>
      <c r="DC45">
        <v>4.9993596076965297</v>
      </c>
      <c r="DD45">
        <v>5.0132684707641602</v>
      </c>
      <c r="DN45">
        <v>990000</v>
      </c>
      <c r="DO45">
        <f t="shared" si="8"/>
        <v>42</v>
      </c>
      <c r="DP45">
        <v>4.9504046440124503</v>
      </c>
      <c r="DQ45">
        <v>5.0037946701049796</v>
      </c>
      <c r="DR45">
        <v>5.0069503784179599</v>
      </c>
      <c r="EA45">
        <v>1270000</v>
      </c>
      <c r="EB45">
        <f t="shared" si="9"/>
        <v>42</v>
      </c>
      <c r="EC45">
        <v>4.9504046440124503</v>
      </c>
      <c r="ED45">
        <v>4.9934768676757804</v>
      </c>
      <c r="EE45">
        <v>5.0278115272521902</v>
      </c>
      <c r="EN45">
        <v>1550000</v>
      </c>
      <c r="EO45">
        <f t="shared" si="10"/>
        <v>42</v>
      </c>
      <c r="EP45">
        <v>4.9544878005981401</v>
      </c>
      <c r="EQ45">
        <v>4.99991607666015</v>
      </c>
      <c r="ER45">
        <v>5.0306520462036097</v>
      </c>
    </row>
    <row r="46" spans="1:148">
      <c r="A46">
        <v>45000</v>
      </c>
      <c r="B46">
        <f t="shared" si="0"/>
        <v>44</v>
      </c>
      <c r="C46">
        <v>1</v>
      </c>
      <c r="D46">
        <v>0.99111598730087203</v>
      </c>
      <c r="E46">
        <v>1.0008972883224401</v>
      </c>
      <c r="M46">
        <v>288000</v>
      </c>
      <c r="N46">
        <f t="shared" si="1"/>
        <v>43</v>
      </c>
      <c r="O46">
        <v>2.5679945945739702</v>
      </c>
      <c r="P46">
        <v>2.5691144466400102</v>
      </c>
      <c r="Q46">
        <v>2.5261878967285099</v>
      </c>
      <c r="AA46">
        <v>571000</v>
      </c>
      <c r="AB46">
        <f t="shared" si="2"/>
        <v>43</v>
      </c>
      <c r="AC46">
        <v>2.69049644470214</v>
      </c>
      <c r="AD46">
        <v>2.69186806678771</v>
      </c>
      <c r="AE46">
        <v>2.6420211791992099</v>
      </c>
      <c r="AP46">
        <v>851000</v>
      </c>
      <c r="AQ46">
        <f t="shared" si="3"/>
        <v>43</v>
      </c>
      <c r="AR46">
        <v>2.69049644470214</v>
      </c>
      <c r="AS46">
        <v>2.6707057952880802</v>
      </c>
      <c r="AT46">
        <v>2.6494843959808301</v>
      </c>
      <c r="BE46">
        <v>1131000</v>
      </c>
      <c r="BF46">
        <f t="shared" si="4"/>
        <v>43</v>
      </c>
      <c r="BG46">
        <v>2.69049644470214</v>
      </c>
      <c r="BH46">
        <v>2.6987528800964302</v>
      </c>
      <c r="BI46">
        <v>2.6548669338226301</v>
      </c>
      <c r="BT46">
        <v>1411000</v>
      </c>
      <c r="BU46">
        <f t="shared" si="5"/>
        <v>43</v>
      </c>
      <c r="BV46">
        <v>2.6864130496978702</v>
      </c>
      <c r="BW46">
        <v>2.6872065067291202</v>
      </c>
      <c r="BX46">
        <v>2.6479089260101301</v>
      </c>
      <c r="CL46">
        <v>431000</v>
      </c>
      <c r="CM46">
        <f t="shared" si="6"/>
        <v>43</v>
      </c>
      <c r="CN46">
        <v>4.9095730781555096</v>
      </c>
      <c r="CO46">
        <v>4.9651703834533603</v>
      </c>
      <c r="CP46">
        <v>4.9549384117126403</v>
      </c>
      <c r="CZ46">
        <v>711000</v>
      </c>
      <c r="DA46">
        <f t="shared" si="7"/>
        <v>43</v>
      </c>
      <c r="DB46">
        <v>4.9095730781555096</v>
      </c>
      <c r="DC46">
        <v>4.9711332321166903</v>
      </c>
      <c r="DD46">
        <v>4.9587426185607901</v>
      </c>
      <c r="DN46">
        <v>991000</v>
      </c>
      <c r="DO46">
        <f t="shared" si="8"/>
        <v>43</v>
      </c>
      <c r="DP46">
        <v>4.9095730781555096</v>
      </c>
      <c r="DQ46">
        <v>4.9711351394653303</v>
      </c>
      <c r="DR46">
        <v>4.96026563644409</v>
      </c>
      <c r="EA46">
        <v>1271000</v>
      </c>
      <c r="EB46">
        <f t="shared" si="9"/>
        <v>43</v>
      </c>
      <c r="EC46">
        <v>4.9095730781555096</v>
      </c>
      <c r="ED46">
        <v>4.9650602340698198</v>
      </c>
      <c r="EE46">
        <v>4.9497704505920401</v>
      </c>
      <c r="EN46">
        <v>1551000</v>
      </c>
      <c r="EO46">
        <f t="shared" si="10"/>
        <v>43</v>
      </c>
      <c r="EP46">
        <v>4.91365623474121</v>
      </c>
      <c r="EQ46">
        <v>4.9721298217773402</v>
      </c>
      <c r="ER46">
        <v>4.9565539360046298</v>
      </c>
    </row>
    <row r="47" spans="1:148">
      <c r="A47">
        <v>46000</v>
      </c>
      <c r="B47">
        <f t="shared" si="0"/>
        <v>45</v>
      </c>
      <c r="C47">
        <v>1</v>
      </c>
      <c r="D47">
        <v>0.98160880804061801</v>
      </c>
      <c r="E47">
        <v>1.01143646240234</v>
      </c>
      <c r="M47">
        <v>288999</v>
      </c>
      <c r="N47">
        <f t="shared" si="1"/>
        <v>43.999000000000002</v>
      </c>
      <c r="O47">
        <v>2.6088285446166899</v>
      </c>
      <c r="P47">
        <v>2.6154704093933101</v>
      </c>
      <c r="Q47">
        <v>2.5488967895507799</v>
      </c>
      <c r="AA47">
        <v>572000</v>
      </c>
      <c r="AB47">
        <f t="shared" si="2"/>
        <v>44</v>
      </c>
      <c r="AC47">
        <v>2.7313303947448699</v>
      </c>
      <c r="AD47">
        <v>2.7327907085418701</v>
      </c>
      <c r="AE47">
        <v>2.6839165687561</v>
      </c>
      <c r="AP47">
        <v>852000</v>
      </c>
      <c r="AQ47">
        <f t="shared" si="3"/>
        <v>44</v>
      </c>
      <c r="AR47">
        <v>2.7313303947448699</v>
      </c>
      <c r="AS47">
        <v>2.7056031227111799</v>
      </c>
      <c r="AT47">
        <v>2.6873033046722399</v>
      </c>
      <c r="BE47">
        <v>1132000</v>
      </c>
      <c r="BF47">
        <f t="shared" si="4"/>
        <v>44</v>
      </c>
      <c r="BG47">
        <v>2.7313303947448699</v>
      </c>
      <c r="BH47">
        <v>2.7326593399047798</v>
      </c>
      <c r="BI47">
        <v>2.6842522621154701</v>
      </c>
      <c r="BT47">
        <v>1412000</v>
      </c>
      <c r="BU47">
        <f t="shared" si="5"/>
        <v>44</v>
      </c>
      <c r="BV47">
        <v>2.7272469997406001</v>
      </c>
      <c r="BW47">
        <v>2.72630620002746</v>
      </c>
      <c r="BX47">
        <v>2.6775207519531201</v>
      </c>
      <c r="CL47">
        <v>432000</v>
      </c>
      <c r="CM47">
        <f t="shared" si="6"/>
        <v>44</v>
      </c>
      <c r="CN47">
        <v>4.8687415122985804</v>
      </c>
      <c r="CO47">
        <v>4.9271354675292898</v>
      </c>
      <c r="CP47">
        <v>4.9238657951354901</v>
      </c>
      <c r="CZ47">
        <v>712000</v>
      </c>
      <c r="DA47">
        <f t="shared" si="7"/>
        <v>44</v>
      </c>
      <c r="DB47">
        <v>4.8687415122985804</v>
      </c>
      <c r="DC47">
        <v>4.9277610778808496</v>
      </c>
      <c r="DD47">
        <v>4.9235520362854004</v>
      </c>
      <c r="DN47">
        <v>992000</v>
      </c>
      <c r="DO47">
        <f t="shared" si="8"/>
        <v>44</v>
      </c>
      <c r="DP47">
        <v>4.8687415122985804</v>
      </c>
      <c r="DQ47">
        <v>4.9238247871398899</v>
      </c>
      <c r="DR47">
        <v>4.9225878715515101</v>
      </c>
      <c r="EA47">
        <v>1272000</v>
      </c>
      <c r="EB47">
        <f t="shared" si="9"/>
        <v>44</v>
      </c>
      <c r="EC47">
        <v>4.8687415122985804</v>
      </c>
      <c r="ED47">
        <v>4.9251580238342196</v>
      </c>
      <c r="EE47">
        <v>4.9171867370605398</v>
      </c>
      <c r="EN47">
        <v>1552000</v>
      </c>
      <c r="EO47">
        <f t="shared" si="10"/>
        <v>44</v>
      </c>
      <c r="EP47">
        <v>4.8728246688842702</v>
      </c>
      <c r="EQ47">
        <v>4.9299550056457502</v>
      </c>
      <c r="ER47">
        <v>4.9248390197753897</v>
      </c>
    </row>
    <row r="48" spans="1:148">
      <c r="A48">
        <v>47000</v>
      </c>
      <c r="B48">
        <f t="shared" si="0"/>
        <v>46</v>
      </c>
      <c r="C48">
        <v>1</v>
      </c>
      <c r="D48">
        <v>0.97450697422027499</v>
      </c>
      <c r="E48">
        <v>1.0042022466659499</v>
      </c>
      <c r="M48">
        <v>290000</v>
      </c>
      <c r="N48">
        <f t="shared" si="1"/>
        <v>45</v>
      </c>
      <c r="O48">
        <v>2.6496624946594198</v>
      </c>
      <c r="P48">
        <v>2.65381526947021</v>
      </c>
      <c r="Q48">
        <v>2.5846192836761399</v>
      </c>
      <c r="AA48">
        <v>573000</v>
      </c>
      <c r="AB48">
        <f t="shared" si="2"/>
        <v>45</v>
      </c>
      <c r="AC48">
        <v>2.7721643447875901</v>
      </c>
      <c r="AD48">
        <v>2.7828238010406401</v>
      </c>
      <c r="AE48">
        <v>2.7001655101776101</v>
      </c>
      <c r="AP48">
        <v>853000</v>
      </c>
      <c r="AQ48">
        <f t="shared" si="3"/>
        <v>45</v>
      </c>
      <c r="AR48">
        <v>2.7721643447875901</v>
      </c>
      <c r="AS48">
        <v>2.7522897720336901</v>
      </c>
      <c r="AT48">
        <v>2.7072303295135498</v>
      </c>
      <c r="BE48">
        <v>1133000</v>
      </c>
      <c r="BF48">
        <f t="shared" si="4"/>
        <v>45</v>
      </c>
      <c r="BG48">
        <v>2.7721643447875901</v>
      </c>
      <c r="BH48">
        <v>2.7789766788482599</v>
      </c>
      <c r="BI48">
        <v>2.7063546180725</v>
      </c>
      <c r="BT48">
        <v>1413000</v>
      </c>
      <c r="BU48">
        <f t="shared" si="5"/>
        <v>45</v>
      </c>
      <c r="BV48">
        <v>2.7680809497833199</v>
      </c>
      <c r="BW48">
        <v>2.7710709571838299</v>
      </c>
      <c r="BX48">
        <v>2.7054512500762899</v>
      </c>
      <c r="CL48">
        <v>433000</v>
      </c>
      <c r="CM48">
        <f t="shared" si="6"/>
        <v>45</v>
      </c>
      <c r="CN48">
        <v>4.8279099464416504</v>
      </c>
      <c r="CO48">
        <v>4.8755359649658203</v>
      </c>
      <c r="CP48">
        <v>4.8960480690002397</v>
      </c>
      <c r="CZ48">
        <v>713000</v>
      </c>
      <c r="DA48">
        <f t="shared" si="7"/>
        <v>45</v>
      </c>
      <c r="DB48">
        <v>4.8279099464416504</v>
      </c>
      <c r="DC48">
        <v>4.8782835006713796</v>
      </c>
      <c r="DD48">
        <v>4.8972816467285103</v>
      </c>
      <c r="DN48">
        <v>993000</v>
      </c>
      <c r="DO48">
        <f t="shared" si="8"/>
        <v>45</v>
      </c>
      <c r="DP48">
        <v>4.8279099464416504</v>
      </c>
      <c r="DQ48">
        <v>4.8789472579956001</v>
      </c>
      <c r="DR48">
        <v>4.8874177932739196</v>
      </c>
      <c r="EA48">
        <v>1273000</v>
      </c>
      <c r="EB48">
        <f t="shared" si="9"/>
        <v>45</v>
      </c>
      <c r="EC48">
        <v>4.8279099464416504</v>
      </c>
      <c r="ED48">
        <v>4.8748483657836896</v>
      </c>
      <c r="EE48">
        <v>4.8985643386840803</v>
      </c>
      <c r="EN48">
        <v>1553000</v>
      </c>
      <c r="EO48">
        <f t="shared" si="10"/>
        <v>45</v>
      </c>
      <c r="EP48">
        <v>4.8319931030273402</v>
      </c>
      <c r="EQ48">
        <v>4.8822436332702601</v>
      </c>
      <c r="ER48">
        <v>4.89908695220947</v>
      </c>
    </row>
    <row r="49" spans="1:148">
      <c r="A49">
        <v>48000</v>
      </c>
      <c r="B49">
        <f t="shared" si="0"/>
        <v>47</v>
      </c>
      <c r="C49">
        <v>1</v>
      </c>
      <c r="D49">
        <v>0.97026681900024403</v>
      </c>
      <c r="E49">
        <v>1.0019119977951001</v>
      </c>
      <c r="M49">
        <v>291000</v>
      </c>
      <c r="N49">
        <f t="shared" si="1"/>
        <v>46</v>
      </c>
      <c r="O49">
        <v>2.69049644470214</v>
      </c>
      <c r="P49">
        <v>2.7138431072235099</v>
      </c>
      <c r="Q49">
        <v>2.6189651489257799</v>
      </c>
      <c r="AA49">
        <v>574000</v>
      </c>
      <c r="AB49">
        <f t="shared" si="2"/>
        <v>46</v>
      </c>
      <c r="AC49">
        <v>2.81299829483032</v>
      </c>
      <c r="AD49">
        <v>2.83484458923339</v>
      </c>
      <c r="AE49">
        <v>2.7351112365722599</v>
      </c>
      <c r="AP49">
        <v>854000</v>
      </c>
      <c r="AQ49">
        <f t="shared" si="3"/>
        <v>46</v>
      </c>
      <c r="AR49">
        <v>2.81299829483032</v>
      </c>
      <c r="AS49">
        <v>2.7971720695495601</v>
      </c>
      <c r="AT49">
        <v>2.7465331554412802</v>
      </c>
      <c r="BE49">
        <v>1133999</v>
      </c>
      <c r="BF49">
        <f t="shared" si="4"/>
        <v>45.999000000000002</v>
      </c>
      <c r="BG49">
        <v>2.81299829483032</v>
      </c>
      <c r="BH49">
        <v>2.8270733356475799</v>
      </c>
      <c r="BI49">
        <v>2.7398934364318799</v>
      </c>
      <c r="BT49">
        <v>1414000</v>
      </c>
      <c r="BU49">
        <f t="shared" si="5"/>
        <v>46</v>
      </c>
      <c r="BV49">
        <v>2.8089148998260498</v>
      </c>
      <c r="BW49">
        <v>2.8176846504211399</v>
      </c>
      <c r="BX49">
        <v>2.74076080322265</v>
      </c>
      <c r="CL49">
        <v>434000</v>
      </c>
      <c r="CM49">
        <f t="shared" si="6"/>
        <v>46</v>
      </c>
      <c r="CN49">
        <v>4.7870783805847097</v>
      </c>
      <c r="CO49">
        <v>4.8262071609496999</v>
      </c>
      <c r="CP49">
        <v>4.8604178428649902</v>
      </c>
      <c r="CZ49">
        <v>713999</v>
      </c>
      <c r="DA49">
        <f t="shared" si="7"/>
        <v>45.999000000000002</v>
      </c>
      <c r="DB49">
        <v>4.7870783805847097</v>
      </c>
      <c r="DC49">
        <v>4.8294906616210902</v>
      </c>
      <c r="DD49">
        <v>4.85701084136962</v>
      </c>
      <c r="DN49">
        <v>994000</v>
      </c>
      <c r="DO49">
        <f t="shared" si="8"/>
        <v>46</v>
      </c>
      <c r="DP49">
        <v>4.7870783805847097</v>
      </c>
      <c r="DQ49">
        <v>4.8278608322143501</v>
      </c>
      <c r="DR49">
        <v>4.8628387451171804</v>
      </c>
      <c r="EA49">
        <v>1274000</v>
      </c>
      <c r="EB49">
        <f t="shared" si="9"/>
        <v>46</v>
      </c>
      <c r="EC49">
        <v>4.7870783805847097</v>
      </c>
      <c r="ED49">
        <v>4.8231649398803702</v>
      </c>
      <c r="EE49">
        <v>4.8604884147643999</v>
      </c>
      <c r="EN49">
        <v>1554000</v>
      </c>
      <c r="EO49">
        <f t="shared" si="10"/>
        <v>46</v>
      </c>
      <c r="EP49">
        <v>4.7911615371704102</v>
      </c>
      <c r="EQ49">
        <v>4.8340935707092196</v>
      </c>
      <c r="ER49">
        <v>4.8597078323364196</v>
      </c>
    </row>
    <row r="50" spans="1:148">
      <c r="A50">
        <v>48999</v>
      </c>
      <c r="B50">
        <f t="shared" si="0"/>
        <v>47.999000000000002</v>
      </c>
      <c r="C50">
        <v>1</v>
      </c>
      <c r="D50">
        <v>0.975982785224914</v>
      </c>
      <c r="E50">
        <v>0.99261015653610196</v>
      </c>
      <c r="M50">
        <v>292000</v>
      </c>
      <c r="N50">
        <f t="shared" si="1"/>
        <v>47</v>
      </c>
      <c r="O50">
        <v>2.7313303947448699</v>
      </c>
      <c r="P50">
        <v>2.74622225761413</v>
      </c>
      <c r="Q50">
        <v>2.6965012550353999</v>
      </c>
      <c r="AA50">
        <v>575000</v>
      </c>
      <c r="AB50">
        <f t="shared" si="2"/>
        <v>47</v>
      </c>
      <c r="AC50">
        <v>2.8538322448730402</v>
      </c>
      <c r="AD50">
        <v>2.8725898265838601</v>
      </c>
      <c r="AE50">
        <v>2.8322656154632502</v>
      </c>
      <c r="AP50">
        <v>855000</v>
      </c>
      <c r="AQ50">
        <f t="shared" si="3"/>
        <v>47</v>
      </c>
      <c r="AR50">
        <v>2.8538322448730402</v>
      </c>
      <c r="AS50">
        <v>2.8394541740417401</v>
      </c>
      <c r="AT50">
        <v>2.8405838012695299</v>
      </c>
      <c r="BE50">
        <v>1135000</v>
      </c>
      <c r="BF50">
        <f t="shared" si="4"/>
        <v>47</v>
      </c>
      <c r="BG50">
        <v>2.8538322448730402</v>
      </c>
      <c r="BH50">
        <v>2.85767149925231</v>
      </c>
      <c r="BI50">
        <v>2.8182723522186199</v>
      </c>
      <c r="BT50">
        <v>1415000</v>
      </c>
      <c r="BU50">
        <f t="shared" si="5"/>
        <v>47</v>
      </c>
      <c r="BV50">
        <v>2.84974884986877</v>
      </c>
      <c r="BW50">
        <v>2.8586072921752899</v>
      </c>
      <c r="BX50">
        <v>2.8105988502502401</v>
      </c>
      <c r="CL50">
        <v>435000</v>
      </c>
      <c r="CM50">
        <f t="shared" si="6"/>
        <v>47</v>
      </c>
      <c r="CN50">
        <v>4.7462468147277797</v>
      </c>
      <c r="CO50">
        <v>4.79211378097534</v>
      </c>
      <c r="CP50">
        <v>4.7917046546936</v>
      </c>
      <c r="CZ50">
        <v>715000</v>
      </c>
      <c r="DA50">
        <f t="shared" si="7"/>
        <v>47</v>
      </c>
      <c r="DB50">
        <v>4.7462468147277797</v>
      </c>
      <c r="DC50">
        <v>4.7949123382568297</v>
      </c>
      <c r="DD50">
        <v>4.7888207435607901</v>
      </c>
      <c r="DN50">
        <v>995000</v>
      </c>
      <c r="DO50">
        <f t="shared" si="8"/>
        <v>47</v>
      </c>
      <c r="DP50">
        <v>4.7462468147277797</v>
      </c>
      <c r="DQ50">
        <v>4.7877779006957999</v>
      </c>
      <c r="DR50">
        <v>4.79178619384765</v>
      </c>
      <c r="EA50">
        <v>1275000</v>
      </c>
      <c r="EB50">
        <f t="shared" si="9"/>
        <v>47</v>
      </c>
      <c r="EC50">
        <v>4.7462468147277797</v>
      </c>
      <c r="ED50">
        <v>4.7835807800292898</v>
      </c>
      <c r="EE50">
        <v>4.7965388298034597</v>
      </c>
      <c r="EN50">
        <v>1555000</v>
      </c>
      <c r="EO50">
        <f t="shared" si="10"/>
        <v>47</v>
      </c>
      <c r="EP50">
        <v>4.7503299713134703</v>
      </c>
      <c r="EQ50">
        <v>4.7922472953796298</v>
      </c>
      <c r="ER50">
        <v>4.7957701683044398</v>
      </c>
    </row>
    <row r="51" spans="1:148">
      <c r="A51">
        <v>50000</v>
      </c>
      <c r="B51">
        <f t="shared" si="0"/>
        <v>49</v>
      </c>
      <c r="C51">
        <v>1</v>
      </c>
      <c r="D51">
        <v>0.97766691446304299</v>
      </c>
      <c r="E51">
        <v>1.0031273365020701</v>
      </c>
      <c r="M51">
        <v>293000</v>
      </c>
      <c r="N51">
        <f t="shared" si="1"/>
        <v>48</v>
      </c>
      <c r="O51">
        <v>2.7721643447875901</v>
      </c>
      <c r="P51">
        <v>2.7823472023010201</v>
      </c>
      <c r="Q51">
        <v>2.7235457897186199</v>
      </c>
      <c r="AA51">
        <v>576000</v>
      </c>
      <c r="AB51">
        <f t="shared" si="2"/>
        <v>48</v>
      </c>
      <c r="AC51">
        <v>2.8946661949157702</v>
      </c>
      <c r="AD51">
        <v>2.9011430740356401</v>
      </c>
      <c r="AE51">
        <v>2.8560371398925701</v>
      </c>
      <c r="AP51">
        <v>856000</v>
      </c>
      <c r="AQ51">
        <f t="shared" si="3"/>
        <v>48</v>
      </c>
      <c r="AR51">
        <v>2.8946661949157702</v>
      </c>
      <c r="AS51">
        <v>2.8750739097595202</v>
      </c>
      <c r="AT51">
        <v>2.8364944458007799</v>
      </c>
      <c r="BE51">
        <v>1136000</v>
      </c>
      <c r="BF51">
        <f t="shared" si="4"/>
        <v>48</v>
      </c>
      <c r="BG51">
        <v>2.8946661949157702</v>
      </c>
      <c r="BH51">
        <v>2.8924562931060702</v>
      </c>
      <c r="BI51">
        <v>2.8507440090179399</v>
      </c>
      <c r="BT51">
        <v>1416000</v>
      </c>
      <c r="BU51">
        <f t="shared" si="5"/>
        <v>48</v>
      </c>
      <c r="BV51">
        <v>2.8905827999114901</v>
      </c>
      <c r="BW51">
        <v>2.8960652351379301</v>
      </c>
      <c r="BX51">
        <v>2.8449363708496</v>
      </c>
      <c r="CL51">
        <v>436000</v>
      </c>
      <c r="CM51">
        <f t="shared" si="6"/>
        <v>48</v>
      </c>
      <c r="CN51">
        <v>4.7054152488708496</v>
      </c>
      <c r="CO51">
        <v>4.75707960128784</v>
      </c>
      <c r="CP51">
        <v>4.7376894950866699</v>
      </c>
      <c r="CZ51">
        <v>716000</v>
      </c>
      <c r="DA51">
        <f t="shared" si="7"/>
        <v>48</v>
      </c>
      <c r="DB51">
        <v>4.7054152488708496</v>
      </c>
      <c r="DC51">
        <v>4.7618527412414497</v>
      </c>
      <c r="DD51">
        <v>4.7343177795410103</v>
      </c>
      <c r="DN51">
        <v>996000</v>
      </c>
      <c r="DO51">
        <f t="shared" si="8"/>
        <v>48</v>
      </c>
      <c r="DP51">
        <v>4.7054152488708496</v>
      </c>
      <c r="DQ51">
        <v>4.7532906532287598</v>
      </c>
      <c r="DR51">
        <v>4.7381410598754803</v>
      </c>
      <c r="EA51">
        <v>1276000</v>
      </c>
      <c r="EB51">
        <f t="shared" si="9"/>
        <v>48</v>
      </c>
      <c r="EC51">
        <v>4.7054152488708496</v>
      </c>
      <c r="ED51">
        <v>4.7495479583740199</v>
      </c>
      <c r="EE51">
        <v>4.7400779724120996</v>
      </c>
      <c r="EN51">
        <v>1556000</v>
      </c>
      <c r="EO51">
        <f t="shared" si="10"/>
        <v>48</v>
      </c>
      <c r="EP51">
        <v>4.7094984054565403</v>
      </c>
      <c r="EQ51">
        <v>4.7601590156555096</v>
      </c>
      <c r="ER51">
        <v>4.7422394752502397</v>
      </c>
    </row>
    <row r="52" spans="1:148">
      <c r="A52">
        <v>51000</v>
      </c>
      <c r="B52">
        <f t="shared" si="0"/>
        <v>50</v>
      </c>
      <c r="C52">
        <v>1</v>
      </c>
      <c r="D52">
        <v>0.97918534278869596</v>
      </c>
      <c r="E52">
        <v>1.00013816356658</v>
      </c>
      <c r="M52">
        <v>294000</v>
      </c>
      <c r="N52">
        <f t="shared" si="1"/>
        <v>49</v>
      </c>
      <c r="O52">
        <v>2.81299829483032</v>
      </c>
      <c r="P52">
        <v>2.8364856243133501</v>
      </c>
      <c r="Q52">
        <v>2.7387344837188698</v>
      </c>
      <c r="AA52">
        <v>577000</v>
      </c>
      <c r="AB52">
        <f t="shared" si="2"/>
        <v>49</v>
      </c>
      <c r="AC52">
        <v>2.9355001449584899</v>
      </c>
      <c r="AD52">
        <v>2.9449622631072998</v>
      </c>
      <c r="AE52">
        <v>2.8694374561309801</v>
      </c>
      <c r="AP52">
        <v>857000</v>
      </c>
      <c r="AQ52">
        <f t="shared" si="3"/>
        <v>49</v>
      </c>
      <c r="AR52">
        <v>2.9355001449584899</v>
      </c>
      <c r="AS52">
        <v>2.9207479953765798</v>
      </c>
      <c r="AT52">
        <v>2.8745210170745801</v>
      </c>
      <c r="BE52">
        <v>1137000</v>
      </c>
      <c r="BF52">
        <f t="shared" si="4"/>
        <v>49</v>
      </c>
      <c r="BG52">
        <v>2.9355001449584899</v>
      </c>
      <c r="BH52">
        <v>2.9355189800262398</v>
      </c>
      <c r="BI52">
        <v>2.8759529590606601</v>
      </c>
      <c r="BT52">
        <v>1417000</v>
      </c>
      <c r="BU52">
        <f t="shared" si="5"/>
        <v>49</v>
      </c>
      <c r="BV52">
        <v>2.9314167499542201</v>
      </c>
      <c r="BW52">
        <v>2.9404418468475302</v>
      </c>
      <c r="BX52">
        <v>2.8693177700042698</v>
      </c>
      <c r="CL52">
        <v>437000</v>
      </c>
      <c r="CM52">
        <f t="shared" si="6"/>
        <v>49</v>
      </c>
      <c r="CN52">
        <v>4.6645836830139098</v>
      </c>
      <c r="CO52">
        <v>4.7173829078674299</v>
      </c>
      <c r="CP52">
        <v>4.7264428138732901</v>
      </c>
      <c r="CZ52">
        <v>717000</v>
      </c>
      <c r="DA52">
        <f t="shared" si="7"/>
        <v>49</v>
      </c>
      <c r="DB52">
        <v>4.6645836830139098</v>
      </c>
      <c r="DC52">
        <v>4.7195587158203098</v>
      </c>
      <c r="DD52">
        <v>4.7342476844787598</v>
      </c>
      <c r="DN52">
        <v>997000</v>
      </c>
      <c r="DO52">
        <f t="shared" si="8"/>
        <v>49</v>
      </c>
      <c r="DP52">
        <v>4.6645836830139098</v>
      </c>
      <c r="DQ52">
        <v>4.7163929939270002</v>
      </c>
      <c r="DR52">
        <v>4.7210497856140101</v>
      </c>
      <c r="EA52">
        <v>1277000</v>
      </c>
      <c r="EB52">
        <f t="shared" si="9"/>
        <v>49</v>
      </c>
      <c r="EC52">
        <v>4.6645836830139098</v>
      </c>
      <c r="ED52">
        <v>4.7171864509582502</v>
      </c>
      <c r="EE52">
        <v>4.7110810279846103</v>
      </c>
      <c r="EN52">
        <v>1557000</v>
      </c>
      <c r="EO52">
        <f t="shared" si="10"/>
        <v>49</v>
      </c>
      <c r="EP52">
        <v>4.6686668395995996</v>
      </c>
      <c r="EQ52">
        <v>4.7216720581054599</v>
      </c>
      <c r="ER52">
        <v>4.7235693931579501</v>
      </c>
    </row>
    <row r="53" spans="1:148">
      <c r="A53">
        <v>52000</v>
      </c>
      <c r="B53">
        <f t="shared" si="0"/>
        <v>51</v>
      </c>
      <c r="C53">
        <v>1</v>
      </c>
      <c r="D53">
        <v>0.97936761379241899</v>
      </c>
      <c r="E53">
        <v>0.997833251953125</v>
      </c>
      <c r="M53">
        <v>295000</v>
      </c>
      <c r="N53">
        <f t="shared" si="1"/>
        <v>50</v>
      </c>
      <c r="O53">
        <v>2.8538322448730402</v>
      </c>
      <c r="P53">
        <v>2.8685748577117902</v>
      </c>
      <c r="Q53">
        <v>2.82934117317199</v>
      </c>
      <c r="AA53">
        <v>578000</v>
      </c>
      <c r="AB53">
        <f t="shared" si="2"/>
        <v>50</v>
      </c>
      <c r="AC53">
        <v>2.9763340950012198</v>
      </c>
      <c r="AD53">
        <v>2.9812755584716699</v>
      </c>
      <c r="AE53">
        <v>2.9229714870452801</v>
      </c>
      <c r="AP53">
        <v>858000</v>
      </c>
      <c r="AQ53">
        <f t="shared" si="3"/>
        <v>50</v>
      </c>
      <c r="AR53">
        <v>2.9763340950012198</v>
      </c>
      <c r="AS53">
        <v>2.9644596576690598</v>
      </c>
      <c r="AT53">
        <v>2.9127204418182302</v>
      </c>
      <c r="BE53">
        <v>1138000</v>
      </c>
      <c r="BF53">
        <f t="shared" si="4"/>
        <v>50</v>
      </c>
      <c r="BG53">
        <v>2.9763340950012198</v>
      </c>
      <c r="BH53">
        <v>2.9878478050231898</v>
      </c>
      <c r="BI53">
        <v>2.8982925415039</v>
      </c>
      <c r="BT53">
        <v>1418000</v>
      </c>
      <c r="BU53">
        <f t="shared" si="5"/>
        <v>50</v>
      </c>
      <c r="BV53">
        <v>2.9722506999969398</v>
      </c>
      <c r="BW53">
        <v>2.9733040332794101</v>
      </c>
      <c r="BX53">
        <v>2.92025446891784</v>
      </c>
      <c r="CL53">
        <v>438000</v>
      </c>
      <c r="CM53">
        <f t="shared" si="6"/>
        <v>50</v>
      </c>
      <c r="CN53">
        <v>4.6237521171569798</v>
      </c>
      <c r="CO53">
        <v>4.6689581871032697</v>
      </c>
      <c r="CP53">
        <v>4.6954813003540004</v>
      </c>
      <c r="CZ53">
        <v>718000</v>
      </c>
      <c r="DA53">
        <f t="shared" si="7"/>
        <v>50</v>
      </c>
      <c r="DB53">
        <v>4.6237521171569798</v>
      </c>
      <c r="DC53">
        <v>4.6700181961059499</v>
      </c>
      <c r="DD53">
        <v>4.69523000717163</v>
      </c>
      <c r="DN53">
        <v>998000</v>
      </c>
      <c r="DO53">
        <f t="shared" si="8"/>
        <v>50</v>
      </c>
      <c r="DP53">
        <v>4.6237521171569798</v>
      </c>
      <c r="DQ53">
        <v>4.6662416458129803</v>
      </c>
      <c r="DR53">
        <v>4.7003974914550701</v>
      </c>
      <c r="EA53">
        <v>1278000</v>
      </c>
      <c r="EB53">
        <f t="shared" si="9"/>
        <v>50</v>
      </c>
      <c r="EC53">
        <v>4.6237521171569798</v>
      </c>
      <c r="ED53">
        <v>4.6672239303588796</v>
      </c>
      <c r="EE53">
        <v>4.7012438774108798</v>
      </c>
      <c r="EN53">
        <v>1558000</v>
      </c>
      <c r="EO53">
        <f t="shared" si="10"/>
        <v>50</v>
      </c>
      <c r="EP53">
        <v>4.6278352737426696</v>
      </c>
      <c r="EQ53">
        <v>4.6736063957214302</v>
      </c>
      <c r="ER53">
        <v>4.69880819320678</v>
      </c>
    </row>
    <row r="54" spans="1:148">
      <c r="A54">
        <v>53000</v>
      </c>
      <c r="B54">
        <f t="shared" si="0"/>
        <v>52</v>
      </c>
      <c r="C54">
        <v>1</v>
      </c>
      <c r="D54">
        <v>0.98567980527877797</v>
      </c>
      <c r="E54">
        <v>0.99255067110061601</v>
      </c>
      <c r="M54">
        <v>296000</v>
      </c>
      <c r="N54">
        <f t="shared" si="1"/>
        <v>51</v>
      </c>
      <c r="O54">
        <v>2.8946661949157702</v>
      </c>
      <c r="P54">
        <v>2.9095802307128902</v>
      </c>
      <c r="Q54">
        <v>2.8267540931701598</v>
      </c>
      <c r="AA54">
        <v>579000</v>
      </c>
      <c r="AB54">
        <f t="shared" si="2"/>
        <v>51</v>
      </c>
      <c r="AC54">
        <v>3.01716804504394</v>
      </c>
      <c r="AD54">
        <v>3.0209925174713099</v>
      </c>
      <c r="AE54">
        <v>2.96320128440856</v>
      </c>
      <c r="AP54">
        <v>858999</v>
      </c>
      <c r="AQ54">
        <f t="shared" si="3"/>
        <v>50.999000000000002</v>
      </c>
      <c r="AR54">
        <v>3.01716804504394</v>
      </c>
      <c r="AS54">
        <v>2.9970629215240399</v>
      </c>
      <c r="AT54">
        <v>2.9665856361389098</v>
      </c>
      <c r="BE54">
        <v>1138999</v>
      </c>
      <c r="BF54">
        <f t="shared" si="4"/>
        <v>50.999000000000002</v>
      </c>
      <c r="BG54">
        <v>3.01716804504394</v>
      </c>
      <c r="BH54">
        <v>3.0193715095520002</v>
      </c>
      <c r="BI54">
        <v>2.9859306812286301</v>
      </c>
      <c r="BT54">
        <v>1419000</v>
      </c>
      <c r="BU54">
        <f t="shared" si="5"/>
        <v>51</v>
      </c>
      <c r="BV54">
        <v>3.0130846500396702</v>
      </c>
      <c r="BW54">
        <v>3.0104804039001398</v>
      </c>
      <c r="BX54">
        <v>2.9711670875549299</v>
      </c>
      <c r="CL54">
        <v>439000</v>
      </c>
      <c r="CM54">
        <f t="shared" si="6"/>
        <v>51</v>
      </c>
      <c r="CN54">
        <v>4.5829205513000399</v>
      </c>
      <c r="CO54">
        <v>4.6261181831359801</v>
      </c>
      <c r="CP54">
        <v>4.6342315673828098</v>
      </c>
      <c r="CZ54">
        <v>718999</v>
      </c>
      <c r="DA54">
        <f t="shared" si="7"/>
        <v>50.999000000000002</v>
      </c>
      <c r="DB54">
        <v>4.5829205513000399</v>
      </c>
      <c r="DC54">
        <v>4.63037014007568</v>
      </c>
      <c r="DD54">
        <v>4.63525390625</v>
      </c>
      <c r="DN54">
        <v>999000</v>
      </c>
      <c r="DO54">
        <f t="shared" si="8"/>
        <v>51</v>
      </c>
      <c r="DP54">
        <v>4.5829205513000399</v>
      </c>
      <c r="DQ54">
        <v>4.6263871192932102</v>
      </c>
      <c r="DR54">
        <v>4.6274523735046298</v>
      </c>
      <c r="EA54">
        <v>1279000</v>
      </c>
      <c r="EB54">
        <f t="shared" si="9"/>
        <v>51</v>
      </c>
      <c r="EC54">
        <v>4.5829205513000399</v>
      </c>
      <c r="ED54">
        <v>4.6288881301879803</v>
      </c>
      <c r="EE54">
        <v>4.6227774620056099</v>
      </c>
      <c r="EN54">
        <v>1558999</v>
      </c>
      <c r="EO54">
        <f t="shared" si="10"/>
        <v>50.999000000000002</v>
      </c>
      <c r="EP54">
        <v>4.5870037078857404</v>
      </c>
      <c r="EQ54">
        <v>4.6365509033203098</v>
      </c>
      <c r="ER54">
        <v>4.6279664039611799</v>
      </c>
    </row>
    <row r="55" spans="1:148">
      <c r="A55">
        <v>53999</v>
      </c>
      <c r="B55">
        <f t="shared" si="0"/>
        <v>52.999000000000002</v>
      </c>
      <c r="C55">
        <v>1</v>
      </c>
      <c r="D55">
        <v>0.99850028753280595</v>
      </c>
      <c r="E55">
        <v>0.98126143217086703</v>
      </c>
      <c r="M55">
        <v>297000</v>
      </c>
      <c r="N55">
        <f t="shared" si="1"/>
        <v>52</v>
      </c>
      <c r="O55">
        <v>2.9355001449584899</v>
      </c>
      <c r="P55">
        <v>2.94704270362854</v>
      </c>
      <c r="Q55">
        <v>2.8797371387481601</v>
      </c>
      <c r="AA55">
        <v>580000</v>
      </c>
      <c r="AB55">
        <f t="shared" si="2"/>
        <v>52</v>
      </c>
      <c r="AC55">
        <v>3.0580019950866699</v>
      </c>
      <c r="AD55">
        <v>3.0616581439971902</v>
      </c>
      <c r="AE55">
        <v>3.0123612880706698</v>
      </c>
      <c r="AP55">
        <v>860000</v>
      </c>
      <c r="AQ55">
        <f t="shared" si="3"/>
        <v>52</v>
      </c>
      <c r="AR55">
        <v>3.0580019950866699</v>
      </c>
      <c r="AS55">
        <v>3.0413305759429901</v>
      </c>
      <c r="AT55">
        <v>2.9974961280822701</v>
      </c>
      <c r="BE55">
        <v>1140000</v>
      </c>
      <c r="BF55">
        <f t="shared" si="4"/>
        <v>52</v>
      </c>
      <c r="BG55">
        <v>3.0580019950866699</v>
      </c>
      <c r="BH55">
        <v>3.0559892654418901</v>
      </c>
      <c r="BI55">
        <v>3.0101439952850302</v>
      </c>
      <c r="BT55">
        <v>1420000</v>
      </c>
      <c r="BU55">
        <f t="shared" si="5"/>
        <v>52</v>
      </c>
      <c r="BV55">
        <v>3.0539186000823899</v>
      </c>
      <c r="BW55">
        <v>3.0551688671111998</v>
      </c>
      <c r="BX55">
        <v>2.996826171875</v>
      </c>
      <c r="CL55">
        <v>440000</v>
      </c>
      <c r="CM55">
        <f t="shared" si="6"/>
        <v>52</v>
      </c>
      <c r="CN55">
        <v>4.5420889854431099</v>
      </c>
      <c r="CO55">
        <v>4.6059818267822203</v>
      </c>
      <c r="CP55">
        <v>4.5501227378845197</v>
      </c>
      <c r="CZ55">
        <v>720000</v>
      </c>
      <c r="DA55">
        <f t="shared" si="7"/>
        <v>52</v>
      </c>
      <c r="DB55">
        <v>4.5420889854431099</v>
      </c>
      <c r="DC55">
        <v>4.5956525802612296</v>
      </c>
      <c r="DD55">
        <v>4.5745820999145499</v>
      </c>
      <c r="DN55">
        <v>1000000</v>
      </c>
      <c r="DO55">
        <f t="shared" si="8"/>
        <v>52</v>
      </c>
      <c r="DP55">
        <v>4.5420889854431099</v>
      </c>
      <c r="DQ55">
        <v>4.5905370712280202</v>
      </c>
      <c r="DR55">
        <v>4.5757861137390101</v>
      </c>
      <c r="EA55">
        <v>1280000</v>
      </c>
      <c r="EB55">
        <f t="shared" si="9"/>
        <v>52</v>
      </c>
      <c r="EC55">
        <v>4.5420889854431099</v>
      </c>
      <c r="ED55">
        <v>4.5924015045165998</v>
      </c>
      <c r="EE55">
        <v>4.57706451416015</v>
      </c>
      <c r="EN55">
        <v>1560000</v>
      </c>
      <c r="EO55">
        <f t="shared" si="10"/>
        <v>52</v>
      </c>
      <c r="EP55">
        <v>4.5461721420287997</v>
      </c>
      <c r="EQ55">
        <v>4.6003003120422301</v>
      </c>
      <c r="ER55">
        <v>4.5868606567382804</v>
      </c>
    </row>
    <row r="56" spans="1:148">
      <c r="A56">
        <v>55000</v>
      </c>
      <c r="B56">
        <f t="shared" si="0"/>
        <v>54</v>
      </c>
      <c r="C56">
        <v>1</v>
      </c>
      <c r="D56">
        <v>1.00698626041412</v>
      </c>
      <c r="E56">
        <v>0.99388045072555498</v>
      </c>
      <c r="M56">
        <v>298000</v>
      </c>
      <c r="N56">
        <f t="shared" si="1"/>
        <v>53</v>
      </c>
      <c r="O56">
        <v>2.9763340950012198</v>
      </c>
      <c r="P56">
        <v>2.9849295616149898</v>
      </c>
      <c r="Q56">
        <v>2.9185562133789</v>
      </c>
      <c r="AA56">
        <v>581000</v>
      </c>
      <c r="AB56">
        <f t="shared" si="2"/>
        <v>53</v>
      </c>
      <c r="AC56">
        <v>3.0988359451293901</v>
      </c>
      <c r="AD56">
        <v>3.1019210815429599</v>
      </c>
      <c r="AE56">
        <v>3.04565358161926</v>
      </c>
      <c r="AP56">
        <v>861000</v>
      </c>
      <c r="AQ56">
        <f t="shared" si="3"/>
        <v>53</v>
      </c>
      <c r="AR56">
        <v>3.0988359451293901</v>
      </c>
      <c r="AS56">
        <v>3.0823075771331698</v>
      </c>
      <c r="AT56">
        <v>3.0468118190765301</v>
      </c>
      <c r="BE56">
        <v>1141000</v>
      </c>
      <c r="BF56">
        <f t="shared" si="4"/>
        <v>53</v>
      </c>
      <c r="BG56">
        <v>3.0988359451293901</v>
      </c>
      <c r="BH56">
        <v>3.09432768821716</v>
      </c>
      <c r="BI56">
        <v>3.0450990200042698</v>
      </c>
      <c r="BT56">
        <v>1421000</v>
      </c>
      <c r="BU56">
        <f t="shared" si="5"/>
        <v>53</v>
      </c>
      <c r="BV56">
        <v>3.0947525501251198</v>
      </c>
      <c r="BW56">
        <v>3.0983371734619101</v>
      </c>
      <c r="BX56">
        <v>3.0400810241699201</v>
      </c>
      <c r="CL56">
        <v>441000</v>
      </c>
      <c r="CM56">
        <f t="shared" si="6"/>
        <v>53</v>
      </c>
      <c r="CN56">
        <v>4.5012574195861799</v>
      </c>
      <c r="CO56">
        <v>4.5705184936523402</v>
      </c>
      <c r="CP56">
        <v>4.5652961730956996</v>
      </c>
      <c r="CZ56">
        <v>721000</v>
      </c>
      <c r="DA56">
        <f t="shared" si="7"/>
        <v>53</v>
      </c>
      <c r="DB56">
        <v>4.5012574195861799</v>
      </c>
      <c r="DC56">
        <v>4.5534787178039497</v>
      </c>
      <c r="DD56">
        <v>4.5698518753051696</v>
      </c>
      <c r="DN56">
        <v>1001000</v>
      </c>
      <c r="DO56">
        <f t="shared" si="8"/>
        <v>53</v>
      </c>
      <c r="DP56">
        <v>4.5012574195861799</v>
      </c>
      <c r="DQ56">
        <v>4.5470604896545401</v>
      </c>
      <c r="DR56">
        <v>4.5645151138305602</v>
      </c>
      <c r="EA56">
        <v>1281000</v>
      </c>
      <c r="EB56">
        <f t="shared" si="9"/>
        <v>53</v>
      </c>
      <c r="EC56">
        <v>4.5012574195861799</v>
      </c>
      <c r="ED56">
        <v>4.5478825569152797</v>
      </c>
      <c r="EE56">
        <v>4.5686087608337402</v>
      </c>
      <c r="EN56">
        <v>1561000</v>
      </c>
      <c r="EO56">
        <f t="shared" si="10"/>
        <v>53</v>
      </c>
      <c r="EP56">
        <v>4.5053405761718697</v>
      </c>
      <c r="EQ56">
        <v>4.5550570487976003</v>
      </c>
      <c r="ER56">
        <v>4.5757431983947701</v>
      </c>
    </row>
    <row r="57" spans="1:148">
      <c r="A57">
        <v>56000</v>
      </c>
      <c r="B57">
        <f t="shared" si="0"/>
        <v>55</v>
      </c>
      <c r="C57">
        <v>1</v>
      </c>
      <c r="D57">
        <v>1.01022136211395</v>
      </c>
      <c r="E57">
        <v>0.99400866031646695</v>
      </c>
      <c r="M57">
        <v>299000</v>
      </c>
      <c r="N57">
        <f t="shared" si="1"/>
        <v>54</v>
      </c>
      <c r="O57">
        <v>3.01716804504394</v>
      </c>
      <c r="P57">
        <v>3.0285899639129599</v>
      </c>
      <c r="Q57">
        <v>2.9581704139709402</v>
      </c>
      <c r="AA57">
        <v>582000</v>
      </c>
      <c r="AB57">
        <f t="shared" si="2"/>
        <v>54</v>
      </c>
      <c r="AC57">
        <v>3.1396698951721098</v>
      </c>
      <c r="AD57">
        <v>3.1485667228698699</v>
      </c>
      <c r="AE57">
        <v>3.0723907947540199</v>
      </c>
      <c r="AP57">
        <v>862000</v>
      </c>
      <c r="AQ57">
        <f t="shared" si="3"/>
        <v>54</v>
      </c>
      <c r="AR57">
        <v>3.1396698951721098</v>
      </c>
      <c r="AS57">
        <v>3.1231238842010498</v>
      </c>
      <c r="AT57">
        <v>3.07801294326782</v>
      </c>
      <c r="BE57">
        <v>1142000</v>
      </c>
      <c r="BF57">
        <f t="shared" si="4"/>
        <v>54</v>
      </c>
      <c r="BG57">
        <v>3.1396698951721098</v>
      </c>
      <c r="BH57">
        <v>3.14887070655822</v>
      </c>
      <c r="BI57">
        <v>3.06229472160339</v>
      </c>
      <c r="BT57">
        <v>1422000</v>
      </c>
      <c r="BU57">
        <f t="shared" si="5"/>
        <v>54</v>
      </c>
      <c r="BV57">
        <v>3.13558650016784</v>
      </c>
      <c r="BW57">
        <v>3.1464741230010902</v>
      </c>
      <c r="BX57">
        <v>3.0631043910980198</v>
      </c>
      <c r="CL57">
        <v>442000</v>
      </c>
      <c r="CM57">
        <f t="shared" si="6"/>
        <v>54</v>
      </c>
      <c r="CN57">
        <v>4.4604258537292401</v>
      </c>
      <c r="CO57">
        <v>4.5255360603332502</v>
      </c>
      <c r="CP57">
        <v>4.5338501930236799</v>
      </c>
      <c r="CZ57">
        <v>722000</v>
      </c>
      <c r="DA57">
        <f t="shared" si="7"/>
        <v>54</v>
      </c>
      <c r="DB57">
        <v>4.4604258537292401</v>
      </c>
      <c r="DC57">
        <v>4.5062241554260201</v>
      </c>
      <c r="DD57">
        <v>4.5275278091430602</v>
      </c>
      <c r="DN57">
        <v>1002000</v>
      </c>
      <c r="DO57">
        <f t="shared" si="8"/>
        <v>54</v>
      </c>
      <c r="DP57">
        <v>4.4604258537292401</v>
      </c>
      <c r="DQ57">
        <v>4.5021405220031703</v>
      </c>
      <c r="DR57">
        <v>4.5249557495117099</v>
      </c>
      <c r="EA57">
        <v>1282000</v>
      </c>
      <c r="EB57">
        <f t="shared" si="9"/>
        <v>54</v>
      </c>
      <c r="EC57">
        <v>4.4604258537292401</v>
      </c>
      <c r="ED57">
        <v>4.5023393630981401</v>
      </c>
      <c r="EE57">
        <v>4.52716016769409</v>
      </c>
      <c r="EN57">
        <v>1562000</v>
      </c>
      <c r="EO57">
        <f t="shared" si="10"/>
        <v>54</v>
      </c>
      <c r="EP57">
        <v>4.4645090103149396</v>
      </c>
      <c r="EQ57">
        <v>4.5108699798583896</v>
      </c>
      <c r="ER57">
        <v>4.5280060768127397</v>
      </c>
    </row>
    <row r="58" spans="1:148">
      <c r="A58">
        <v>57000</v>
      </c>
      <c r="B58">
        <f t="shared" si="0"/>
        <v>56</v>
      </c>
      <c r="C58">
        <v>1</v>
      </c>
      <c r="D58">
        <v>1.0091197490692101</v>
      </c>
      <c r="E58">
        <v>1.0191338062286299</v>
      </c>
      <c r="M58">
        <v>300000</v>
      </c>
      <c r="N58">
        <f t="shared" si="1"/>
        <v>55</v>
      </c>
      <c r="O58">
        <v>3.0580019950866699</v>
      </c>
      <c r="P58">
        <v>3.0714979171752899</v>
      </c>
      <c r="Q58">
        <v>2.99741435050964</v>
      </c>
      <c r="AA58">
        <v>583000</v>
      </c>
      <c r="AB58">
        <f t="shared" si="2"/>
        <v>55</v>
      </c>
      <c r="AC58">
        <v>3.1805038452148402</v>
      </c>
      <c r="AD58">
        <v>3.1882910728454501</v>
      </c>
      <c r="AE58">
        <v>3.1333885192871</v>
      </c>
      <c r="AP58">
        <v>863000</v>
      </c>
      <c r="AQ58">
        <f t="shared" si="3"/>
        <v>55</v>
      </c>
      <c r="AR58">
        <v>3.1805038452148402</v>
      </c>
      <c r="AS58">
        <v>3.1635038852691602</v>
      </c>
      <c r="AT58">
        <v>3.1379401683807302</v>
      </c>
      <c r="BE58">
        <v>1143000</v>
      </c>
      <c r="BF58">
        <f t="shared" si="4"/>
        <v>55</v>
      </c>
      <c r="BG58">
        <v>3.1805038452148402</v>
      </c>
      <c r="BH58">
        <v>3.1868255138397199</v>
      </c>
      <c r="BI58">
        <v>3.13010478019714</v>
      </c>
      <c r="BT58">
        <v>1423000</v>
      </c>
      <c r="BU58">
        <f t="shared" si="5"/>
        <v>55</v>
      </c>
      <c r="BV58">
        <v>3.17642045021057</v>
      </c>
      <c r="BW58">
        <v>3.1904349327087398</v>
      </c>
      <c r="BX58">
        <v>3.1245942115783598</v>
      </c>
      <c r="CL58">
        <v>443000</v>
      </c>
      <c r="CM58">
        <f t="shared" si="6"/>
        <v>55</v>
      </c>
      <c r="CN58">
        <v>4.41959428787231</v>
      </c>
      <c r="CO58">
        <v>4.4678497314453098</v>
      </c>
      <c r="CP58">
        <v>4.4688401222229004</v>
      </c>
      <c r="CZ58">
        <v>723000</v>
      </c>
      <c r="DA58">
        <f t="shared" si="7"/>
        <v>55</v>
      </c>
      <c r="DB58">
        <v>4.41959428787231</v>
      </c>
      <c r="DC58">
        <v>4.4697704315185502</v>
      </c>
      <c r="DD58">
        <v>4.4615168571472097</v>
      </c>
      <c r="DN58">
        <v>1003000</v>
      </c>
      <c r="DO58">
        <f t="shared" si="8"/>
        <v>55</v>
      </c>
      <c r="DP58">
        <v>4.41959428787231</v>
      </c>
      <c r="DQ58">
        <v>4.46229648590087</v>
      </c>
      <c r="DR58">
        <v>4.46602010726928</v>
      </c>
      <c r="EA58">
        <v>1283000</v>
      </c>
      <c r="EB58">
        <f t="shared" si="9"/>
        <v>55</v>
      </c>
      <c r="EC58">
        <v>4.41959428787231</v>
      </c>
      <c r="ED58">
        <v>4.4629054069518999</v>
      </c>
      <c r="EE58">
        <v>4.4624009132385201</v>
      </c>
      <c r="EN58">
        <v>1563000</v>
      </c>
      <c r="EO58">
        <f t="shared" si="10"/>
        <v>55</v>
      </c>
      <c r="EP58">
        <v>4.4236774444579998</v>
      </c>
      <c r="EQ58">
        <v>4.4730458259582502</v>
      </c>
      <c r="ER58">
        <v>4.4645190238952601</v>
      </c>
    </row>
    <row r="59" spans="1:148">
      <c r="A59">
        <v>58000</v>
      </c>
      <c r="B59">
        <f t="shared" si="0"/>
        <v>57</v>
      </c>
      <c r="C59">
        <v>1</v>
      </c>
      <c r="D59">
        <v>1.0010299682617101</v>
      </c>
      <c r="E59">
        <v>1.01437151432037</v>
      </c>
      <c r="M59">
        <v>301000</v>
      </c>
      <c r="N59">
        <f t="shared" si="1"/>
        <v>56</v>
      </c>
      <c r="O59">
        <v>3.0988359451293901</v>
      </c>
      <c r="P59">
        <v>3.10819339752197</v>
      </c>
      <c r="Q59">
        <v>3.0542962551116899</v>
      </c>
      <c r="AA59">
        <v>583999</v>
      </c>
      <c r="AB59">
        <f t="shared" si="2"/>
        <v>55.999000000000002</v>
      </c>
      <c r="AC59">
        <v>3.2213377952575599</v>
      </c>
      <c r="AD59">
        <v>3.233642578125</v>
      </c>
      <c r="AE59">
        <v>3.1692452430725</v>
      </c>
      <c r="AP59">
        <v>864000</v>
      </c>
      <c r="AQ59">
        <f t="shared" si="3"/>
        <v>56</v>
      </c>
      <c r="AR59">
        <v>3.2213377952575599</v>
      </c>
      <c r="AS59">
        <v>3.2112557888031001</v>
      </c>
      <c r="AT59">
        <v>3.1571342945098801</v>
      </c>
      <c r="BE59">
        <v>1144000</v>
      </c>
      <c r="BF59">
        <f t="shared" si="4"/>
        <v>56</v>
      </c>
      <c r="BG59">
        <v>3.2213377952575599</v>
      </c>
      <c r="BH59">
        <v>3.2227394580840998</v>
      </c>
      <c r="BI59">
        <v>3.1829307079315101</v>
      </c>
      <c r="BT59">
        <v>1423999</v>
      </c>
      <c r="BU59">
        <f t="shared" si="5"/>
        <v>55.999000000000002</v>
      </c>
      <c r="BV59">
        <v>3.2172544002532901</v>
      </c>
      <c r="BW59">
        <v>3.2290291786193799</v>
      </c>
      <c r="BX59">
        <v>3.1761453151702801</v>
      </c>
      <c r="CL59">
        <v>444000</v>
      </c>
      <c r="CM59">
        <f t="shared" si="6"/>
        <v>56</v>
      </c>
      <c r="CN59">
        <v>4.37876272201538</v>
      </c>
      <c r="CO59">
        <v>4.4288678169250399</v>
      </c>
      <c r="CP59">
        <v>4.4249277114868102</v>
      </c>
      <c r="CZ59">
        <v>724000</v>
      </c>
      <c r="DA59">
        <f t="shared" si="7"/>
        <v>56</v>
      </c>
      <c r="DB59">
        <v>4.37876272201538</v>
      </c>
      <c r="DC59">
        <v>4.4269542694091797</v>
      </c>
      <c r="DD59">
        <v>4.4386100769042898</v>
      </c>
      <c r="DN59">
        <v>1004000</v>
      </c>
      <c r="DO59">
        <f t="shared" si="8"/>
        <v>56</v>
      </c>
      <c r="DP59">
        <v>4.37876272201538</v>
      </c>
      <c r="DQ59">
        <v>4.4280095100402797</v>
      </c>
      <c r="DR59">
        <v>4.4148178100585902</v>
      </c>
      <c r="EA59">
        <v>1284000</v>
      </c>
      <c r="EB59">
        <f t="shared" si="9"/>
        <v>56</v>
      </c>
      <c r="EC59">
        <v>4.37876272201538</v>
      </c>
      <c r="ED59">
        <v>4.4281253814697203</v>
      </c>
      <c r="EE59">
        <v>4.4139542579650799</v>
      </c>
      <c r="EN59">
        <v>1564000</v>
      </c>
      <c r="EO59">
        <f t="shared" si="10"/>
        <v>56</v>
      </c>
      <c r="EP59">
        <v>4.3828458786010698</v>
      </c>
      <c r="EQ59">
        <v>4.4272031784057599</v>
      </c>
      <c r="ER59">
        <v>4.4497828483581499</v>
      </c>
    </row>
    <row r="60" spans="1:148">
      <c r="A60">
        <v>58999</v>
      </c>
      <c r="B60">
        <f t="shared" si="0"/>
        <v>57.999000000000002</v>
      </c>
      <c r="C60">
        <v>1</v>
      </c>
      <c r="D60">
        <v>0.998119115829467</v>
      </c>
      <c r="E60">
        <v>1.0028724670410101</v>
      </c>
      <c r="M60">
        <v>302000</v>
      </c>
      <c r="N60">
        <f t="shared" si="1"/>
        <v>57</v>
      </c>
      <c r="O60">
        <v>3.1396698951721098</v>
      </c>
      <c r="P60">
        <v>3.14753866195678</v>
      </c>
      <c r="Q60">
        <v>3.0764992237090998</v>
      </c>
      <c r="AA60">
        <v>585000</v>
      </c>
      <c r="AB60">
        <f t="shared" si="2"/>
        <v>57</v>
      </c>
      <c r="AC60">
        <v>3.2621717453002899</v>
      </c>
      <c r="AD60">
        <v>3.2680301666259699</v>
      </c>
      <c r="AE60">
        <v>3.2176010608672998</v>
      </c>
      <c r="AP60">
        <v>865000</v>
      </c>
      <c r="AQ60">
        <f t="shared" si="3"/>
        <v>57</v>
      </c>
      <c r="AR60">
        <v>3.2621717453002899</v>
      </c>
      <c r="AS60">
        <v>3.26116466522216</v>
      </c>
      <c r="AT60">
        <v>3.1960380077361998</v>
      </c>
      <c r="BE60">
        <v>1145000</v>
      </c>
      <c r="BF60">
        <f t="shared" si="4"/>
        <v>57</v>
      </c>
      <c r="BG60">
        <v>3.2621717453002899</v>
      </c>
      <c r="BH60">
        <v>3.2618257999420099</v>
      </c>
      <c r="BI60">
        <v>3.2080376148223801</v>
      </c>
      <c r="BT60">
        <v>1425000</v>
      </c>
      <c r="BU60">
        <f t="shared" si="5"/>
        <v>57</v>
      </c>
      <c r="BV60">
        <v>3.2580883502960201</v>
      </c>
      <c r="BW60">
        <v>3.26099205017089</v>
      </c>
      <c r="BX60">
        <v>3.2160294055938698</v>
      </c>
      <c r="CL60">
        <v>445000</v>
      </c>
      <c r="CM60">
        <f t="shared" si="6"/>
        <v>57</v>
      </c>
      <c r="CN60">
        <v>4.3379311561584402</v>
      </c>
      <c r="CO60">
        <v>4.3806877136230398</v>
      </c>
      <c r="CP60">
        <v>4.4047036170959402</v>
      </c>
      <c r="CZ60">
        <v>725000</v>
      </c>
      <c r="DA60">
        <f t="shared" si="7"/>
        <v>57</v>
      </c>
      <c r="DB60">
        <v>4.3379311561584402</v>
      </c>
      <c r="DC60">
        <v>4.3764081001281703</v>
      </c>
      <c r="DD60">
        <v>4.4063692092895499</v>
      </c>
      <c r="DN60">
        <v>1005000</v>
      </c>
      <c r="DO60">
        <f t="shared" si="8"/>
        <v>57</v>
      </c>
      <c r="DP60">
        <v>4.3379311561584402</v>
      </c>
      <c r="DQ60">
        <v>4.3808784484863201</v>
      </c>
      <c r="DR60">
        <v>4.4043488502502397</v>
      </c>
      <c r="EA60">
        <v>1285000</v>
      </c>
      <c r="EB60">
        <f t="shared" si="9"/>
        <v>57</v>
      </c>
      <c r="EC60">
        <v>4.3379311561584402</v>
      </c>
      <c r="ED60">
        <v>4.3815193176269496</v>
      </c>
      <c r="EE60">
        <v>4.4050049781799299</v>
      </c>
      <c r="EN60">
        <v>1565000</v>
      </c>
      <c r="EO60">
        <f t="shared" si="10"/>
        <v>57</v>
      </c>
      <c r="EP60">
        <v>4.3420143127441397</v>
      </c>
      <c r="EQ60">
        <v>4.3789577484130797</v>
      </c>
      <c r="ER60">
        <v>4.4046492576599103</v>
      </c>
    </row>
    <row r="61" spans="1:148">
      <c r="A61">
        <v>60000</v>
      </c>
      <c r="B61">
        <f t="shared" si="0"/>
        <v>59</v>
      </c>
      <c r="C61">
        <v>1</v>
      </c>
      <c r="D61">
        <v>0.99323022365570002</v>
      </c>
      <c r="E61">
        <v>1.00868308544158</v>
      </c>
      <c r="M61">
        <v>303000</v>
      </c>
      <c r="N61">
        <f t="shared" si="1"/>
        <v>58</v>
      </c>
      <c r="O61">
        <v>3.1805038452148402</v>
      </c>
      <c r="P61">
        <v>3.1894338130950901</v>
      </c>
      <c r="Q61">
        <v>3.1354782581329301</v>
      </c>
      <c r="AA61">
        <v>586000</v>
      </c>
      <c r="AB61">
        <f t="shared" si="2"/>
        <v>58</v>
      </c>
      <c r="AC61">
        <v>3.30300569534301</v>
      </c>
      <c r="AD61">
        <v>3.31496882438659</v>
      </c>
      <c r="AE61">
        <v>3.2332482337951598</v>
      </c>
      <c r="AP61">
        <v>866000</v>
      </c>
      <c r="AQ61">
        <f t="shared" si="3"/>
        <v>58</v>
      </c>
      <c r="AR61">
        <v>3.30300569534301</v>
      </c>
      <c r="AS61">
        <v>3.3056998252868599</v>
      </c>
      <c r="AT61">
        <v>3.2406373023986799</v>
      </c>
      <c r="BE61">
        <v>1146000</v>
      </c>
      <c r="BF61">
        <f t="shared" si="4"/>
        <v>58</v>
      </c>
      <c r="BG61">
        <v>3.30300569534301</v>
      </c>
      <c r="BH61">
        <v>3.3145334720611501</v>
      </c>
      <c r="BI61">
        <v>3.2229926586151101</v>
      </c>
      <c r="BT61">
        <v>1426000</v>
      </c>
      <c r="BU61">
        <f t="shared" si="5"/>
        <v>58</v>
      </c>
      <c r="BV61">
        <v>3.2989223003387398</v>
      </c>
      <c r="BW61">
        <v>3.31217217445373</v>
      </c>
      <c r="BX61">
        <v>3.22040343284606</v>
      </c>
      <c r="CL61">
        <v>446000</v>
      </c>
      <c r="CM61">
        <f t="shared" si="6"/>
        <v>58</v>
      </c>
      <c r="CN61">
        <v>4.2970995903015101</v>
      </c>
      <c r="CO61">
        <v>4.3377094268798801</v>
      </c>
      <c r="CP61">
        <v>4.3609671592712402</v>
      </c>
      <c r="CZ61">
        <v>726000</v>
      </c>
      <c r="DA61">
        <f t="shared" si="7"/>
        <v>58</v>
      </c>
      <c r="DB61">
        <v>4.2970995903015101</v>
      </c>
      <c r="DC61">
        <v>4.3336849212646396</v>
      </c>
      <c r="DD61">
        <v>4.3598895072937003</v>
      </c>
      <c r="DN61">
        <v>1006000</v>
      </c>
      <c r="DO61">
        <f t="shared" si="8"/>
        <v>58</v>
      </c>
      <c r="DP61">
        <v>4.2970995903015101</v>
      </c>
      <c r="DQ61">
        <v>4.3349413871765101</v>
      </c>
      <c r="DR61">
        <v>4.36376953125</v>
      </c>
      <c r="EA61">
        <v>1286000</v>
      </c>
      <c r="EB61">
        <f t="shared" si="9"/>
        <v>58</v>
      </c>
      <c r="EC61">
        <v>4.2970995903015101</v>
      </c>
      <c r="ED61">
        <v>4.33568859100341</v>
      </c>
      <c r="EE61">
        <v>4.3663382530212402</v>
      </c>
      <c r="EN61">
        <v>1566000</v>
      </c>
      <c r="EO61">
        <f t="shared" si="10"/>
        <v>58</v>
      </c>
      <c r="EP61">
        <v>4.3011827468871999</v>
      </c>
      <c r="EQ61">
        <v>4.3375391960143999</v>
      </c>
      <c r="ER61">
        <v>4.36620664596557</v>
      </c>
    </row>
    <row r="62" spans="1:148">
      <c r="A62">
        <v>61000</v>
      </c>
      <c r="B62">
        <f t="shared" si="0"/>
        <v>60</v>
      </c>
      <c r="C62">
        <v>1</v>
      </c>
      <c r="D62">
        <v>0.98464167118072499</v>
      </c>
      <c r="E62">
        <v>1.0113121271133401</v>
      </c>
      <c r="M62">
        <v>304000</v>
      </c>
      <c r="N62">
        <f t="shared" si="1"/>
        <v>59</v>
      </c>
      <c r="O62">
        <v>3.2213377952575599</v>
      </c>
      <c r="P62">
        <v>3.2329509258270201</v>
      </c>
      <c r="Q62">
        <v>3.1771645545959402</v>
      </c>
      <c r="AA62">
        <v>587000</v>
      </c>
      <c r="AB62">
        <f t="shared" si="2"/>
        <v>59</v>
      </c>
      <c r="AC62">
        <v>3.34383964538574</v>
      </c>
      <c r="AD62">
        <v>3.35989117622375</v>
      </c>
      <c r="AE62">
        <v>3.2935776710510201</v>
      </c>
      <c r="AP62">
        <v>867000</v>
      </c>
      <c r="AQ62">
        <f t="shared" si="3"/>
        <v>59</v>
      </c>
      <c r="AR62">
        <v>3.34383964538574</v>
      </c>
      <c r="AS62">
        <v>3.3353996276855402</v>
      </c>
      <c r="AT62">
        <v>3.3072030544281001</v>
      </c>
      <c r="BE62">
        <v>1147000</v>
      </c>
      <c r="BF62">
        <f t="shared" si="4"/>
        <v>59</v>
      </c>
      <c r="BG62">
        <v>3.34383964538574</v>
      </c>
      <c r="BH62">
        <v>3.35472536087036</v>
      </c>
      <c r="BI62">
        <v>3.3036110401153498</v>
      </c>
      <c r="BT62">
        <v>1427000</v>
      </c>
      <c r="BU62">
        <f t="shared" si="5"/>
        <v>59</v>
      </c>
      <c r="BV62">
        <v>3.33975625038146</v>
      </c>
      <c r="BW62">
        <v>3.3521924018859801</v>
      </c>
      <c r="BX62">
        <v>3.2971770763397199</v>
      </c>
      <c r="CL62">
        <v>447000</v>
      </c>
      <c r="CM62">
        <f t="shared" si="6"/>
        <v>59</v>
      </c>
      <c r="CN62">
        <v>4.2562680244445801</v>
      </c>
      <c r="CO62">
        <v>4.3089523315429599</v>
      </c>
      <c r="CP62">
        <v>4.2948489189147896</v>
      </c>
      <c r="CZ62">
        <v>727000</v>
      </c>
      <c r="DA62">
        <f t="shared" si="7"/>
        <v>59</v>
      </c>
      <c r="DB62">
        <v>4.2562680244445801</v>
      </c>
      <c r="DC62">
        <v>4.3062424659729004</v>
      </c>
      <c r="DD62">
        <v>4.2895693778991699</v>
      </c>
      <c r="DN62">
        <v>1007000</v>
      </c>
      <c r="DO62">
        <f t="shared" si="8"/>
        <v>59</v>
      </c>
      <c r="DP62">
        <v>4.2562680244445801</v>
      </c>
      <c r="DQ62">
        <v>4.3040037155151296</v>
      </c>
      <c r="DR62">
        <v>4.2964606285095197</v>
      </c>
      <c r="EA62">
        <v>1287000</v>
      </c>
      <c r="EB62">
        <f t="shared" si="9"/>
        <v>59</v>
      </c>
      <c r="EC62">
        <v>4.2562680244445801</v>
      </c>
      <c r="ED62">
        <v>4.3047852516174299</v>
      </c>
      <c r="EE62">
        <v>4.2978653907775799</v>
      </c>
      <c r="EN62">
        <v>1567000</v>
      </c>
      <c r="EO62">
        <f t="shared" si="10"/>
        <v>59</v>
      </c>
      <c r="EP62">
        <v>4.2603511810302699</v>
      </c>
      <c r="EQ62">
        <v>4.3108649253845197</v>
      </c>
      <c r="ER62">
        <v>4.2950997352600098</v>
      </c>
    </row>
    <row r="63" spans="1:148">
      <c r="A63">
        <v>62000</v>
      </c>
      <c r="B63">
        <f t="shared" si="0"/>
        <v>61</v>
      </c>
      <c r="C63">
        <v>1</v>
      </c>
      <c r="D63">
        <v>0.97804933786392201</v>
      </c>
      <c r="E63">
        <v>1.00907742977142</v>
      </c>
      <c r="M63">
        <v>305000</v>
      </c>
      <c r="N63">
        <f t="shared" si="1"/>
        <v>60</v>
      </c>
      <c r="O63">
        <v>3.2621717453002899</v>
      </c>
      <c r="P63">
        <v>3.2665951251983598</v>
      </c>
      <c r="Q63">
        <v>3.2168939113616899</v>
      </c>
      <c r="AA63">
        <v>588000</v>
      </c>
      <c r="AB63">
        <f t="shared" si="2"/>
        <v>60</v>
      </c>
      <c r="AC63">
        <v>3.3846735954284601</v>
      </c>
      <c r="AD63">
        <v>3.3971865177154501</v>
      </c>
      <c r="AE63">
        <v>3.3467316627502401</v>
      </c>
      <c r="AP63">
        <v>868000</v>
      </c>
      <c r="AQ63">
        <f t="shared" si="3"/>
        <v>60</v>
      </c>
      <c r="AR63">
        <v>3.3846735954284601</v>
      </c>
      <c r="AS63">
        <v>3.3740336894989</v>
      </c>
      <c r="AT63">
        <v>3.32549977302551</v>
      </c>
      <c r="BE63">
        <v>1148000</v>
      </c>
      <c r="BF63">
        <f t="shared" si="4"/>
        <v>60</v>
      </c>
      <c r="BG63">
        <v>3.3846735954284601</v>
      </c>
      <c r="BH63">
        <v>3.39003133773803</v>
      </c>
      <c r="BI63">
        <v>3.35067439079284</v>
      </c>
      <c r="BT63">
        <v>1428000</v>
      </c>
      <c r="BU63">
        <f t="shared" si="5"/>
        <v>60</v>
      </c>
      <c r="BV63">
        <v>3.3805902004241899</v>
      </c>
      <c r="BW63">
        <v>3.38967657089233</v>
      </c>
      <c r="BX63">
        <v>3.3424789905547998</v>
      </c>
      <c r="CL63">
        <v>448000</v>
      </c>
      <c r="CM63">
        <f t="shared" si="6"/>
        <v>60</v>
      </c>
      <c r="CN63">
        <v>4.2154364585876403</v>
      </c>
      <c r="CO63">
        <v>4.2634401321411097</v>
      </c>
      <c r="CP63">
        <v>4.2791571617126403</v>
      </c>
      <c r="CZ63">
        <v>728000</v>
      </c>
      <c r="DA63">
        <f t="shared" si="7"/>
        <v>60</v>
      </c>
      <c r="DB63">
        <v>4.2154364585876403</v>
      </c>
      <c r="DC63">
        <v>4.26442098617553</v>
      </c>
      <c r="DD63">
        <v>4.2688407897949201</v>
      </c>
      <c r="DN63">
        <v>1008000</v>
      </c>
      <c r="DO63">
        <f t="shared" si="8"/>
        <v>60</v>
      </c>
      <c r="DP63">
        <v>4.2154364585876403</v>
      </c>
      <c r="DQ63">
        <v>4.2563819885253897</v>
      </c>
      <c r="DR63">
        <v>4.2764763832092196</v>
      </c>
      <c r="EA63">
        <v>1288000</v>
      </c>
      <c r="EB63">
        <f t="shared" si="9"/>
        <v>60</v>
      </c>
      <c r="EC63">
        <v>4.2154364585876403</v>
      </c>
      <c r="ED63">
        <v>4.2591352462768501</v>
      </c>
      <c r="EE63">
        <v>4.27357578277587</v>
      </c>
      <c r="EN63">
        <v>1568000</v>
      </c>
      <c r="EO63">
        <f t="shared" si="10"/>
        <v>60</v>
      </c>
      <c r="EP63">
        <v>4.2195196151733398</v>
      </c>
      <c r="EQ63">
        <v>4.2650675773620597</v>
      </c>
      <c r="ER63">
        <v>4.2800483703613201</v>
      </c>
    </row>
    <row r="64" spans="1:148">
      <c r="A64">
        <v>63000</v>
      </c>
      <c r="B64">
        <f t="shared" si="0"/>
        <v>62</v>
      </c>
      <c r="C64">
        <v>1</v>
      </c>
      <c r="D64">
        <v>0.97321480512618996</v>
      </c>
      <c r="E64">
        <v>1.0083526372909499</v>
      </c>
      <c r="M64">
        <v>306000</v>
      </c>
      <c r="N64">
        <f t="shared" si="1"/>
        <v>61</v>
      </c>
      <c r="O64">
        <v>3.30300569534301</v>
      </c>
      <c r="P64">
        <v>3.3337318897247301</v>
      </c>
      <c r="Q64">
        <v>3.1999473571777299</v>
      </c>
      <c r="AA64">
        <v>588999</v>
      </c>
      <c r="AB64">
        <f t="shared" si="2"/>
        <v>60.999000000000002</v>
      </c>
      <c r="AC64">
        <v>3.4255075454711901</v>
      </c>
      <c r="AD64">
        <v>3.4293184280395499</v>
      </c>
      <c r="AE64">
        <v>3.38049244880676</v>
      </c>
      <c r="AP64">
        <v>868999</v>
      </c>
      <c r="AQ64">
        <f t="shared" si="3"/>
        <v>60.999000000000002</v>
      </c>
      <c r="AR64">
        <v>3.4255075454711901</v>
      </c>
      <c r="AS64">
        <v>3.41912817955017</v>
      </c>
      <c r="AT64">
        <v>3.3685128688812198</v>
      </c>
      <c r="BE64">
        <v>1149000</v>
      </c>
      <c r="BF64">
        <f t="shared" si="4"/>
        <v>61</v>
      </c>
      <c r="BG64">
        <v>3.4255075454711901</v>
      </c>
      <c r="BH64">
        <v>3.4325706958770699</v>
      </c>
      <c r="BI64">
        <v>3.3609161376953098</v>
      </c>
      <c r="BT64">
        <v>1428999</v>
      </c>
      <c r="BU64">
        <f t="shared" si="5"/>
        <v>60.999000000000002</v>
      </c>
      <c r="BV64">
        <v>3.4214241504669101</v>
      </c>
      <c r="BW64">
        <v>3.4338400363922101</v>
      </c>
      <c r="BX64">
        <v>3.35352110862731</v>
      </c>
      <c r="CL64">
        <v>448999</v>
      </c>
      <c r="CM64">
        <f t="shared" si="6"/>
        <v>60.999000000000002</v>
      </c>
      <c r="CN64">
        <v>4.1746048927307102</v>
      </c>
      <c r="CO64">
        <v>4.2140803337097097</v>
      </c>
      <c r="CP64">
        <v>4.2467041015625</v>
      </c>
      <c r="CZ64">
        <v>728999</v>
      </c>
      <c r="DA64">
        <f t="shared" si="7"/>
        <v>60.999000000000002</v>
      </c>
      <c r="DB64">
        <v>4.1746048927307102</v>
      </c>
      <c r="DC64">
        <v>4.2179551124572701</v>
      </c>
      <c r="DD64">
        <v>4.2389192581176696</v>
      </c>
      <c r="DN64">
        <v>1008999</v>
      </c>
      <c r="DO64">
        <f t="shared" si="8"/>
        <v>60.999000000000002</v>
      </c>
      <c r="DP64">
        <v>4.1746048927307102</v>
      </c>
      <c r="DQ64">
        <v>4.2111072540283203</v>
      </c>
      <c r="DR64">
        <v>4.2352280616760201</v>
      </c>
      <c r="EA64">
        <v>1288999</v>
      </c>
      <c r="EB64">
        <f t="shared" si="9"/>
        <v>60.999000000000002</v>
      </c>
      <c r="EC64">
        <v>4.1746048927307102</v>
      </c>
      <c r="ED64">
        <v>4.2138824462890598</v>
      </c>
      <c r="EE64">
        <v>4.2355484962463299</v>
      </c>
      <c r="EN64">
        <v>1568999</v>
      </c>
      <c r="EO64">
        <f t="shared" si="10"/>
        <v>60.999000000000002</v>
      </c>
      <c r="EP64">
        <v>4.1786880493164</v>
      </c>
      <c r="EQ64">
        <v>4.2140688896179199</v>
      </c>
      <c r="ER64">
        <v>4.2483038902282697</v>
      </c>
    </row>
    <row r="65" spans="1:148">
      <c r="A65">
        <v>63999</v>
      </c>
      <c r="B65">
        <f t="shared" si="0"/>
        <v>62.999000000000002</v>
      </c>
      <c r="C65">
        <v>1</v>
      </c>
      <c r="D65">
        <v>0.96926063299178999</v>
      </c>
      <c r="E65">
        <v>1.0059951543807899</v>
      </c>
      <c r="M65">
        <v>307000</v>
      </c>
      <c r="N65">
        <f t="shared" si="1"/>
        <v>62</v>
      </c>
      <c r="O65">
        <v>3.34383964538574</v>
      </c>
      <c r="P65">
        <v>3.3556106090545601</v>
      </c>
      <c r="Q65">
        <v>3.2919640541076598</v>
      </c>
      <c r="AA65">
        <v>590000</v>
      </c>
      <c r="AB65">
        <f t="shared" si="2"/>
        <v>62</v>
      </c>
      <c r="AC65">
        <v>3.4663414955139098</v>
      </c>
      <c r="AD65">
        <v>3.47802281379699</v>
      </c>
      <c r="AE65">
        <v>3.3924171924590998</v>
      </c>
      <c r="AP65">
        <v>870000</v>
      </c>
      <c r="AQ65">
        <f t="shared" si="3"/>
        <v>62</v>
      </c>
      <c r="AR65">
        <v>3.4663414955139098</v>
      </c>
      <c r="AS65">
        <v>3.4600572586059499</v>
      </c>
      <c r="AT65">
        <v>3.40459132194519</v>
      </c>
      <c r="BE65">
        <v>1150000</v>
      </c>
      <c r="BF65">
        <f t="shared" si="4"/>
        <v>62</v>
      </c>
      <c r="BG65">
        <v>3.4663414955139098</v>
      </c>
      <c r="BH65">
        <v>3.4810011386871298</v>
      </c>
      <c r="BI65">
        <v>3.3966720104217498</v>
      </c>
      <c r="BT65">
        <v>1430000</v>
      </c>
      <c r="BU65">
        <f t="shared" si="5"/>
        <v>62</v>
      </c>
      <c r="BV65">
        <v>3.46225810050964</v>
      </c>
      <c r="BW65">
        <v>3.4824185371398899</v>
      </c>
      <c r="BX65">
        <v>3.3924691677093501</v>
      </c>
      <c r="CL65">
        <v>450000</v>
      </c>
      <c r="CM65">
        <f t="shared" si="6"/>
        <v>62</v>
      </c>
      <c r="CN65">
        <v>4.1337733268737704</v>
      </c>
      <c r="CO65">
        <v>4.1566991806030202</v>
      </c>
      <c r="CP65">
        <v>4.21673583984375</v>
      </c>
      <c r="CZ65">
        <v>730000</v>
      </c>
      <c r="DA65">
        <f t="shared" si="7"/>
        <v>62</v>
      </c>
      <c r="DB65">
        <v>4.1337733268737704</v>
      </c>
      <c r="DC65">
        <v>4.1715717315673801</v>
      </c>
      <c r="DD65">
        <v>4.2009367942809996</v>
      </c>
      <c r="DN65">
        <v>1010000</v>
      </c>
      <c r="DO65">
        <f t="shared" si="8"/>
        <v>62</v>
      </c>
      <c r="DP65">
        <v>4.1337733268737704</v>
      </c>
      <c r="DQ65">
        <v>4.1656570434570304</v>
      </c>
      <c r="DR65">
        <v>4.20247030258178</v>
      </c>
      <c r="EA65">
        <v>1290000</v>
      </c>
      <c r="EB65">
        <f t="shared" si="9"/>
        <v>62</v>
      </c>
      <c r="EC65">
        <v>4.1337733268737704</v>
      </c>
      <c r="ED65">
        <v>4.16300344467163</v>
      </c>
      <c r="EE65">
        <v>4.20959043502807</v>
      </c>
      <c r="EN65">
        <v>1570000</v>
      </c>
      <c r="EO65">
        <f t="shared" si="10"/>
        <v>62</v>
      </c>
      <c r="EP65">
        <v>4.13785648345947</v>
      </c>
      <c r="EQ65">
        <v>4.1662940979003897</v>
      </c>
      <c r="ER65">
        <v>4.2073397636413503</v>
      </c>
    </row>
    <row r="66" spans="1:148">
      <c r="A66">
        <v>65000</v>
      </c>
      <c r="B66">
        <f t="shared" si="0"/>
        <v>64</v>
      </c>
      <c r="C66">
        <v>1</v>
      </c>
      <c r="D66">
        <v>0.97001683712005604</v>
      </c>
      <c r="E66">
        <v>0.99866408109664895</v>
      </c>
      <c r="M66">
        <v>308000</v>
      </c>
      <c r="N66">
        <f t="shared" si="1"/>
        <v>63</v>
      </c>
      <c r="O66">
        <v>3.3846735954284601</v>
      </c>
      <c r="P66">
        <v>3.3922996520996</v>
      </c>
      <c r="Q66">
        <v>3.3472046852111799</v>
      </c>
      <c r="AA66">
        <v>591000</v>
      </c>
      <c r="AB66">
        <f t="shared" si="2"/>
        <v>63</v>
      </c>
      <c r="AC66">
        <v>3.5071754455566402</v>
      </c>
      <c r="AD66">
        <v>3.5197474956512398</v>
      </c>
      <c r="AE66">
        <v>3.4765260219573899</v>
      </c>
      <c r="AP66">
        <v>871000</v>
      </c>
      <c r="AQ66">
        <f t="shared" si="3"/>
        <v>63</v>
      </c>
      <c r="AR66">
        <v>3.5071754455566402</v>
      </c>
      <c r="AS66">
        <v>3.4962384700775102</v>
      </c>
      <c r="AT66">
        <v>3.4596886634826598</v>
      </c>
      <c r="BE66">
        <v>1151000</v>
      </c>
      <c r="BF66">
        <f t="shared" si="4"/>
        <v>63</v>
      </c>
      <c r="BG66">
        <v>3.5071754455566402</v>
      </c>
      <c r="BH66">
        <v>3.51646399497985</v>
      </c>
      <c r="BI66">
        <v>3.4664337635040199</v>
      </c>
      <c r="BT66">
        <v>1431000</v>
      </c>
      <c r="BU66">
        <f t="shared" si="5"/>
        <v>63</v>
      </c>
      <c r="BV66">
        <v>3.5030920505523602</v>
      </c>
      <c r="BW66">
        <v>3.5168471336364702</v>
      </c>
      <c r="BX66">
        <v>3.4631898403167698</v>
      </c>
      <c r="CL66">
        <v>451000</v>
      </c>
      <c r="CM66">
        <f t="shared" si="6"/>
        <v>63</v>
      </c>
      <c r="CN66">
        <v>4.0929417610168404</v>
      </c>
      <c r="CO66">
        <v>4.1078615188598597</v>
      </c>
      <c r="CP66">
        <v>4.1604208946228001</v>
      </c>
      <c r="CZ66">
        <v>731000</v>
      </c>
      <c r="DA66">
        <f t="shared" si="7"/>
        <v>63</v>
      </c>
      <c r="DB66">
        <v>4.0929417610168404</v>
      </c>
      <c r="DC66">
        <v>4.1423373222351003</v>
      </c>
      <c r="DD66">
        <v>4.1368861198425204</v>
      </c>
      <c r="DN66">
        <v>1011000</v>
      </c>
      <c r="DO66">
        <f t="shared" si="8"/>
        <v>63</v>
      </c>
      <c r="DP66">
        <v>4.0929417610168404</v>
      </c>
      <c r="DQ66">
        <v>4.1350932121276802</v>
      </c>
      <c r="DR66">
        <v>4.1341423988342196</v>
      </c>
      <c r="EA66">
        <v>1291000</v>
      </c>
      <c r="EB66">
        <f t="shared" si="9"/>
        <v>63</v>
      </c>
      <c r="EC66">
        <v>4.0929417610168404</v>
      </c>
      <c r="ED66">
        <v>4.1340041160583496</v>
      </c>
      <c r="EE66">
        <v>4.1376457214355398</v>
      </c>
      <c r="EN66">
        <v>1571000</v>
      </c>
      <c r="EO66">
        <f t="shared" si="10"/>
        <v>63</v>
      </c>
      <c r="EP66">
        <v>4.0970249176025302</v>
      </c>
      <c r="EQ66">
        <v>4.1403708457946697</v>
      </c>
      <c r="ER66">
        <v>4.1379189491271902</v>
      </c>
    </row>
    <row r="67" spans="1:148">
      <c r="A67">
        <v>66000</v>
      </c>
      <c r="B67">
        <f t="shared" ref="B67:B130" si="11">(A67-$A$2)/1000</f>
        <v>65</v>
      </c>
      <c r="C67">
        <v>1</v>
      </c>
      <c r="D67">
        <v>0.97156184911727905</v>
      </c>
      <c r="E67">
        <v>0.99717485904693604</v>
      </c>
      <c r="M67">
        <v>309000</v>
      </c>
      <c r="N67">
        <f t="shared" si="1"/>
        <v>64</v>
      </c>
      <c r="O67">
        <v>3.4255075454711901</v>
      </c>
      <c r="P67">
        <v>3.4239470958709699</v>
      </c>
      <c r="Q67">
        <v>3.38443922996521</v>
      </c>
      <c r="AA67">
        <v>592000</v>
      </c>
      <c r="AB67">
        <f t="shared" si="2"/>
        <v>64</v>
      </c>
      <c r="AC67">
        <v>3.5480093955993599</v>
      </c>
      <c r="AD67">
        <v>3.5553779602050701</v>
      </c>
      <c r="AE67">
        <v>3.50197076797485</v>
      </c>
      <c r="AP67">
        <v>872000</v>
      </c>
      <c r="AQ67">
        <f t="shared" si="3"/>
        <v>64</v>
      </c>
      <c r="AR67">
        <v>3.5480093955993599</v>
      </c>
      <c r="AS67">
        <v>3.54300785064697</v>
      </c>
      <c r="AT67">
        <v>3.49639821052551</v>
      </c>
      <c r="BE67">
        <v>1152000</v>
      </c>
      <c r="BF67">
        <f t="shared" si="4"/>
        <v>64</v>
      </c>
      <c r="BG67">
        <v>3.5480093955993599</v>
      </c>
      <c r="BH67">
        <v>3.55654525756835</v>
      </c>
      <c r="BI67">
        <v>3.4869980812072701</v>
      </c>
      <c r="BT67">
        <v>1432000</v>
      </c>
      <c r="BU67">
        <f t="shared" si="5"/>
        <v>64</v>
      </c>
      <c r="BV67">
        <v>3.5439260005950901</v>
      </c>
      <c r="BW67">
        <v>3.5488638877868599</v>
      </c>
      <c r="BX67">
        <v>3.5066437721252401</v>
      </c>
      <c r="CL67">
        <v>452000</v>
      </c>
      <c r="CM67">
        <f t="shared" si="6"/>
        <v>64</v>
      </c>
      <c r="CN67">
        <v>4.0521101951599103</v>
      </c>
      <c r="CO67">
        <v>4.0755600929260201</v>
      </c>
      <c r="CP67">
        <v>4.0877966880798304</v>
      </c>
      <c r="CZ67">
        <v>732000</v>
      </c>
      <c r="DA67">
        <f t="shared" si="7"/>
        <v>64</v>
      </c>
      <c r="DB67">
        <v>4.0521101951599103</v>
      </c>
      <c r="DC67">
        <v>4.1003775596618599</v>
      </c>
      <c r="DD67">
        <v>4.1091904640197701</v>
      </c>
      <c r="DN67">
        <v>1012000</v>
      </c>
      <c r="DO67">
        <f t="shared" si="8"/>
        <v>64</v>
      </c>
      <c r="DP67">
        <v>4.0521101951599103</v>
      </c>
      <c r="DQ67">
        <v>4.0946249961853001</v>
      </c>
      <c r="DR67">
        <v>4.1082239151000897</v>
      </c>
      <c r="EA67">
        <v>1292000</v>
      </c>
      <c r="EB67">
        <f t="shared" si="9"/>
        <v>64</v>
      </c>
      <c r="EC67">
        <v>4.0521101951599103</v>
      </c>
      <c r="ED67">
        <v>4.0917663574218697</v>
      </c>
      <c r="EE67">
        <v>4.1058082580566397</v>
      </c>
      <c r="EN67">
        <v>1572000</v>
      </c>
      <c r="EO67">
        <f t="shared" si="10"/>
        <v>64</v>
      </c>
      <c r="EP67">
        <v>4.0561933517456001</v>
      </c>
      <c r="EQ67">
        <v>4.1003098487854004</v>
      </c>
      <c r="ER67">
        <v>4.1101737022399902</v>
      </c>
    </row>
    <row r="68" spans="1:148">
      <c r="A68">
        <v>67000</v>
      </c>
      <c r="B68">
        <f t="shared" si="11"/>
        <v>66</v>
      </c>
      <c r="C68">
        <v>1</v>
      </c>
      <c r="D68">
        <v>0.97827482223510698</v>
      </c>
      <c r="E68">
        <v>0.98989409208297696</v>
      </c>
      <c r="M68">
        <v>310000</v>
      </c>
      <c r="N68">
        <f t="shared" ref="N68:N131" si="12">(M68-$M$3)/1000</f>
        <v>65</v>
      </c>
      <c r="O68">
        <v>3.4663414955139098</v>
      </c>
      <c r="P68">
        <v>3.4752209186553902</v>
      </c>
      <c r="Q68">
        <v>3.3878533840179399</v>
      </c>
      <c r="AA68">
        <v>593000</v>
      </c>
      <c r="AB68">
        <f t="shared" ref="AB68:AB131" si="13">(AA68-$AA$3)/1000</f>
        <v>65</v>
      </c>
      <c r="AC68">
        <v>3.5888433456420898</v>
      </c>
      <c r="AD68">
        <v>3.6016983985900799</v>
      </c>
      <c r="AE68">
        <v>3.5200812816619802</v>
      </c>
      <c r="AP68">
        <v>873000</v>
      </c>
      <c r="AQ68">
        <f t="shared" ref="AQ68:AQ131" si="14">(AP68-$AP$3)/1000</f>
        <v>65</v>
      </c>
      <c r="AR68">
        <v>3.5888433456420898</v>
      </c>
      <c r="AS68">
        <v>3.5825514793395898</v>
      </c>
      <c r="AT68">
        <v>3.5352287292480402</v>
      </c>
      <c r="BE68">
        <v>1153000</v>
      </c>
      <c r="BF68">
        <f t="shared" ref="BF68:BF131" si="15">(BE68-$BE$3)/1000</f>
        <v>65</v>
      </c>
      <c r="BG68">
        <v>3.5888433456420898</v>
      </c>
      <c r="BH68">
        <v>3.6119747161865199</v>
      </c>
      <c r="BI68">
        <v>3.52481913566589</v>
      </c>
      <c r="BT68">
        <v>1433000</v>
      </c>
      <c r="BU68">
        <f t="shared" ref="BU68:BU131" si="16">(BT68-$BT$3)/1000</f>
        <v>65</v>
      </c>
      <c r="BV68">
        <v>3.5847599506378098</v>
      </c>
      <c r="BW68">
        <v>3.5959327220916699</v>
      </c>
      <c r="BX68">
        <v>3.51512455940246</v>
      </c>
      <c r="CL68">
        <v>453000</v>
      </c>
      <c r="CM68">
        <f t="shared" ref="CM68:CM131" si="17">(CL68-$CL$3)/1000</f>
        <v>65</v>
      </c>
      <c r="CN68">
        <v>4.0112786293029696</v>
      </c>
      <c r="CO68">
        <v>4.0413851737976003</v>
      </c>
      <c r="CP68">
        <v>4.0515375137329102</v>
      </c>
      <c r="CZ68">
        <v>733000</v>
      </c>
      <c r="DA68">
        <f t="shared" ref="DA68:DA131" si="18">(CZ68-$CZ$3)/1000</f>
        <v>65</v>
      </c>
      <c r="DB68">
        <v>4.0112786293029696</v>
      </c>
      <c r="DC68">
        <v>4.05633115768432</v>
      </c>
      <c r="DD68">
        <v>4.0675354003906197</v>
      </c>
      <c r="DN68">
        <v>1013000</v>
      </c>
      <c r="DO68">
        <f t="shared" ref="DO68:DO131" si="19">(DN68-$DN$3)/1000</f>
        <v>65</v>
      </c>
      <c r="DP68">
        <v>4.0112786293029696</v>
      </c>
      <c r="DQ68">
        <v>4.0484247207641602</v>
      </c>
      <c r="DR68">
        <v>4.0719504356384197</v>
      </c>
      <c r="EA68">
        <v>1293000</v>
      </c>
      <c r="EB68">
        <f t="shared" ref="EB68:EB131" si="20">(EA68-$EA$3)/1000</f>
        <v>65</v>
      </c>
      <c r="EC68">
        <v>4.0112786293029696</v>
      </c>
      <c r="ED68">
        <v>4.0446758270263601</v>
      </c>
      <c r="EE68">
        <v>4.0728373527526802</v>
      </c>
      <c r="EN68">
        <v>1573000</v>
      </c>
      <c r="EO68">
        <f t="shared" ref="EO68:EO131" si="21">(EN68-$EN$3)/1000</f>
        <v>65</v>
      </c>
      <c r="EP68">
        <v>4.0153617858886701</v>
      </c>
      <c r="EQ68">
        <v>4.0566658973693803</v>
      </c>
      <c r="ER68">
        <v>4.0726518630981401</v>
      </c>
    </row>
    <row r="69" spans="1:148">
      <c r="A69">
        <v>68000</v>
      </c>
      <c r="B69">
        <f t="shared" si="11"/>
        <v>67</v>
      </c>
      <c r="C69">
        <v>1</v>
      </c>
      <c r="D69">
        <v>0.98465967178344704</v>
      </c>
      <c r="E69">
        <v>0.99341124296188299</v>
      </c>
      <c r="M69">
        <v>311000</v>
      </c>
      <c r="N69">
        <f t="shared" si="12"/>
        <v>66</v>
      </c>
      <c r="O69">
        <v>3.5071754455566402</v>
      </c>
      <c r="P69">
        <v>3.5170650482177699</v>
      </c>
      <c r="Q69">
        <v>3.4693901538848801</v>
      </c>
      <c r="AA69">
        <v>594000</v>
      </c>
      <c r="AB69">
        <f t="shared" si="13"/>
        <v>66</v>
      </c>
      <c r="AC69">
        <v>3.62967729568481</v>
      </c>
      <c r="AD69">
        <v>3.6463599205017001</v>
      </c>
      <c r="AE69">
        <v>3.5641562938690101</v>
      </c>
      <c r="AP69">
        <v>874000</v>
      </c>
      <c r="AQ69">
        <f t="shared" si="14"/>
        <v>66</v>
      </c>
      <c r="AR69">
        <v>3.62967729568481</v>
      </c>
      <c r="AS69">
        <v>3.6283755302429199</v>
      </c>
      <c r="AT69">
        <v>3.5615754127502401</v>
      </c>
      <c r="BE69">
        <v>1153999</v>
      </c>
      <c r="BF69">
        <f t="shared" si="15"/>
        <v>65.998999999999995</v>
      </c>
      <c r="BG69">
        <v>3.62967729568481</v>
      </c>
      <c r="BH69">
        <v>3.6500947475433301</v>
      </c>
      <c r="BI69">
        <v>3.5762748718261701</v>
      </c>
      <c r="BT69">
        <v>1434000</v>
      </c>
      <c r="BU69">
        <f t="shared" si="16"/>
        <v>66</v>
      </c>
      <c r="BV69">
        <v>3.6255939006805402</v>
      </c>
      <c r="BW69">
        <v>3.6407907009124698</v>
      </c>
      <c r="BX69">
        <v>3.5569322109222399</v>
      </c>
      <c r="CL69">
        <v>454000</v>
      </c>
      <c r="CM69">
        <f t="shared" si="17"/>
        <v>66</v>
      </c>
      <c r="CN69">
        <v>3.9704451560974099</v>
      </c>
      <c r="CO69">
        <v>4.0077185630798304</v>
      </c>
      <c r="CP69">
        <v>4.0253725051879803</v>
      </c>
      <c r="CZ69">
        <v>734000</v>
      </c>
      <c r="DA69">
        <f t="shared" si="18"/>
        <v>66</v>
      </c>
      <c r="DB69">
        <v>3.9704451560974099</v>
      </c>
      <c r="DC69">
        <v>4.0129661560058496</v>
      </c>
      <c r="DD69">
        <v>4.0338454246520996</v>
      </c>
      <c r="DN69">
        <v>1014000</v>
      </c>
      <c r="DO69">
        <f t="shared" si="19"/>
        <v>66</v>
      </c>
      <c r="DP69">
        <v>3.9704451560974099</v>
      </c>
      <c r="DQ69">
        <v>4.0108294486999503</v>
      </c>
      <c r="DR69">
        <v>4.02854299545288</v>
      </c>
      <c r="EA69">
        <v>1293999</v>
      </c>
      <c r="EB69">
        <f t="shared" si="20"/>
        <v>65.998999999999995</v>
      </c>
      <c r="EC69">
        <v>3.9704451560974099</v>
      </c>
      <c r="ED69">
        <v>4.0085644721984801</v>
      </c>
      <c r="EE69">
        <v>4.0271544456481898</v>
      </c>
      <c r="EN69">
        <v>1574000</v>
      </c>
      <c r="EO69">
        <f t="shared" si="21"/>
        <v>66</v>
      </c>
      <c r="EP69">
        <v>3.9745285511016801</v>
      </c>
      <c r="EQ69">
        <v>4.0132284164428702</v>
      </c>
      <c r="ER69">
        <v>4.03938388824462</v>
      </c>
    </row>
    <row r="70" spans="1:148">
      <c r="A70">
        <v>68999</v>
      </c>
      <c r="B70">
        <f t="shared" si="11"/>
        <v>67.998999999999995</v>
      </c>
      <c r="C70">
        <v>1</v>
      </c>
      <c r="D70">
        <v>0.99085742235183705</v>
      </c>
      <c r="E70">
        <v>0.99086153507232599</v>
      </c>
      <c r="M70">
        <v>312000</v>
      </c>
      <c r="N70">
        <f t="shared" si="12"/>
        <v>67</v>
      </c>
      <c r="O70">
        <v>3.5480093955993599</v>
      </c>
      <c r="P70">
        <v>3.5720140933990399</v>
      </c>
      <c r="Q70">
        <v>3.4795913696289</v>
      </c>
      <c r="AA70">
        <v>595000</v>
      </c>
      <c r="AB70">
        <f t="shared" si="13"/>
        <v>67</v>
      </c>
      <c r="AC70">
        <v>3.6705112457275302</v>
      </c>
      <c r="AD70">
        <v>3.6835660934448198</v>
      </c>
      <c r="AE70">
        <v>3.6359977722167902</v>
      </c>
      <c r="AP70">
        <v>875000</v>
      </c>
      <c r="AQ70">
        <f t="shared" si="14"/>
        <v>67</v>
      </c>
      <c r="AR70">
        <v>3.6705112457275302</v>
      </c>
      <c r="AS70">
        <v>3.65982985496521</v>
      </c>
      <c r="AT70">
        <v>3.62568140029907</v>
      </c>
      <c r="BE70">
        <v>1155000</v>
      </c>
      <c r="BF70">
        <f t="shared" si="15"/>
        <v>67</v>
      </c>
      <c r="BG70">
        <v>3.6705112457275302</v>
      </c>
      <c r="BH70">
        <v>3.6796138286590501</v>
      </c>
      <c r="BI70">
        <v>3.6455483436584402</v>
      </c>
      <c r="BT70">
        <v>1435000</v>
      </c>
      <c r="BU70">
        <f t="shared" si="16"/>
        <v>67</v>
      </c>
      <c r="BV70">
        <v>3.6664278507232599</v>
      </c>
      <c r="BW70">
        <v>3.6768498420715301</v>
      </c>
      <c r="BX70">
        <v>3.6347815990447998</v>
      </c>
      <c r="CL70">
        <v>455000</v>
      </c>
      <c r="CM70">
        <f t="shared" si="17"/>
        <v>67</v>
      </c>
      <c r="CN70">
        <v>3.92961120605468</v>
      </c>
      <c r="CO70">
        <v>3.9696359634399401</v>
      </c>
      <c r="CP70">
        <v>3.9657599925994802</v>
      </c>
      <c r="CZ70">
        <v>735000</v>
      </c>
      <c r="DA70">
        <f t="shared" si="18"/>
        <v>67</v>
      </c>
      <c r="DB70">
        <v>3.92961120605468</v>
      </c>
      <c r="DC70">
        <v>3.97443294525146</v>
      </c>
      <c r="DD70">
        <v>3.9623839855193999</v>
      </c>
      <c r="DN70">
        <v>1015000</v>
      </c>
      <c r="DO70">
        <f t="shared" si="19"/>
        <v>67</v>
      </c>
      <c r="DP70">
        <v>3.92961120605468</v>
      </c>
      <c r="DQ70">
        <v>3.9742650985717698</v>
      </c>
      <c r="DR70">
        <v>3.9595162868499698</v>
      </c>
      <c r="EA70">
        <v>1295000</v>
      </c>
      <c r="EB70">
        <f t="shared" si="20"/>
        <v>67</v>
      </c>
      <c r="EC70">
        <v>3.92961120605468</v>
      </c>
      <c r="ED70">
        <v>3.9726507663726802</v>
      </c>
      <c r="EE70">
        <v>3.95741510391235</v>
      </c>
      <c r="EN70">
        <v>1575000</v>
      </c>
      <c r="EO70">
        <f t="shared" si="21"/>
        <v>67</v>
      </c>
      <c r="EP70">
        <v>3.93369460105896</v>
      </c>
      <c r="EQ70">
        <v>3.97692847251892</v>
      </c>
      <c r="ER70">
        <v>3.9620323181152299</v>
      </c>
    </row>
    <row r="71" spans="1:148">
      <c r="A71">
        <v>70000</v>
      </c>
      <c r="B71">
        <f t="shared" si="11"/>
        <v>69</v>
      </c>
      <c r="C71">
        <v>1</v>
      </c>
      <c r="D71">
        <v>0.99552160501480103</v>
      </c>
      <c r="E71">
        <v>0.99318999052047696</v>
      </c>
      <c r="M71">
        <v>313000</v>
      </c>
      <c r="N71">
        <f t="shared" si="12"/>
        <v>68</v>
      </c>
      <c r="O71">
        <v>3.5888433456420898</v>
      </c>
      <c r="P71">
        <v>3.6211574077606201</v>
      </c>
      <c r="Q71">
        <v>3.5325181484222399</v>
      </c>
      <c r="AA71">
        <v>596000</v>
      </c>
      <c r="AB71">
        <f t="shared" si="13"/>
        <v>68</v>
      </c>
      <c r="AC71">
        <v>3.7113451957702601</v>
      </c>
      <c r="AD71">
        <v>3.7208068370818999</v>
      </c>
      <c r="AE71">
        <v>3.6607291698455802</v>
      </c>
      <c r="AP71">
        <v>876000</v>
      </c>
      <c r="AQ71">
        <f t="shared" si="14"/>
        <v>68</v>
      </c>
      <c r="AR71">
        <v>3.7113451957702601</v>
      </c>
      <c r="AS71">
        <v>3.7003047466278001</v>
      </c>
      <c r="AT71">
        <v>3.6595253944396902</v>
      </c>
      <c r="BE71">
        <v>1156000</v>
      </c>
      <c r="BF71">
        <f t="shared" si="15"/>
        <v>68</v>
      </c>
      <c r="BG71">
        <v>3.7113451957702601</v>
      </c>
      <c r="BH71">
        <v>3.7173581123352002</v>
      </c>
      <c r="BI71">
        <v>3.6637427806854199</v>
      </c>
      <c r="BT71">
        <v>1436000</v>
      </c>
      <c r="BU71">
        <f t="shared" si="16"/>
        <v>68</v>
      </c>
      <c r="BV71">
        <v>3.7072618007659899</v>
      </c>
      <c r="BW71">
        <v>3.7159106731414702</v>
      </c>
      <c r="BX71">
        <v>3.6600768566131499</v>
      </c>
      <c r="CL71">
        <v>456000</v>
      </c>
      <c r="CM71">
        <f t="shared" si="17"/>
        <v>68</v>
      </c>
      <c r="CN71">
        <v>3.8887772560119598</v>
      </c>
      <c r="CO71">
        <v>3.9290404319763099</v>
      </c>
      <c r="CP71">
        <v>3.9492409229278498</v>
      </c>
      <c r="CZ71">
        <v>736000</v>
      </c>
      <c r="DA71">
        <f t="shared" si="18"/>
        <v>68</v>
      </c>
      <c r="DB71">
        <v>3.8887772560119598</v>
      </c>
      <c r="DC71">
        <v>3.9356663227081299</v>
      </c>
      <c r="DD71">
        <v>3.9433686733245801</v>
      </c>
      <c r="DN71">
        <v>1016000</v>
      </c>
      <c r="DO71">
        <f t="shared" si="19"/>
        <v>68</v>
      </c>
      <c r="DP71">
        <v>3.8887772560119598</v>
      </c>
      <c r="DQ71">
        <v>3.9334683418273899</v>
      </c>
      <c r="DR71">
        <v>3.94325494766235</v>
      </c>
      <c r="EA71">
        <v>1296000</v>
      </c>
      <c r="EB71">
        <f t="shared" si="20"/>
        <v>68</v>
      </c>
      <c r="EC71">
        <v>3.8887772560119598</v>
      </c>
      <c r="ED71">
        <v>3.9321758747100799</v>
      </c>
      <c r="EE71">
        <v>3.9436340332031201</v>
      </c>
      <c r="EN71">
        <v>1576000</v>
      </c>
      <c r="EO71">
        <f t="shared" si="21"/>
        <v>68</v>
      </c>
      <c r="EP71">
        <v>3.89286065101623</v>
      </c>
      <c r="EQ71">
        <v>3.9365043640136701</v>
      </c>
      <c r="ER71">
        <v>3.9522073268890301</v>
      </c>
    </row>
    <row r="72" spans="1:148">
      <c r="A72">
        <v>71000</v>
      </c>
      <c r="B72">
        <f t="shared" si="11"/>
        <v>70</v>
      </c>
      <c r="C72">
        <v>1</v>
      </c>
      <c r="D72">
        <v>0.996393501758575</v>
      </c>
      <c r="E72">
        <v>0.99704593420028598</v>
      </c>
      <c r="M72">
        <v>314000</v>
      </c>
      <c r="N72">
        <f t="shared" si="12"/>
        <v>69</v>
      </c>
      <c r="O72">
        <v>3.62967729568481</v>
      </c>
      <c r="P72">
        <v>3.6594264507293701</v>
      </c>
      <c r="Q72">
        <v>3.5617599487304599</v>
      </c>
      <c r="AA72">
        <v>597000</v>
      </c>
      <c r="AB72">
        <f t="shared" si="13"/>
        <v>69</v>
      </c>
      <c r="AC72">
        <v>3.7521791458129798</v>
      </c>
      <c r="AD72">
        <v>3.76776075363159</v>
      </c>
      <c r="AE72">
        <v>3.68978571891784</v>
      </c>
      <c r="AP72">
        <v>877000</v>
      </c>
      <c r="AQ72">
        <f t="shared" si="14"/>
        <v>69</v>
      </c>
      <c r="AR72">
        <v>3.7521791458129798</v>
      </c>
      <c r="AS72">
        <v>3.7426223754882799</v>
      </c>
      <c r="AT72">
        <v>3.7008042335510201</v>
      </c>
      <c r="BE72">
        <v>1157000</v>
      </c>
      <c r="BF72">
        <f t="shared" si="15"/>
        <v>69</v>
      </c>
      <c r="BG72">
        <v>3.7521791458129798</v>
      </c>
      <c r="BH72">
        <v>3.7594726085662802</v>
      </c>
      <c r="BI72">
        <v>3.6941010951995801</v>
      </c>
      <c r="BT72">
        <v>1437000</v>
      </c>
      <c r="BU72">
        <f t="shared" si="16"/>
        <v>69</v>
      </c>
      <c r="BV72">
        <v>3.74809575080871</v>
      </c>
      <c r="BW72">
        <v>3.7591907978057799</v>
      </c>
      <c r="BX72">
        <v>3.6864707469940101</v>
      </c>
      <c r="CL72">
        <v>457000</v>
      </c>
      <c r="CM72">
        <f t="shared" si="17"/>
        <v>69</v>
      </c>
      <c r="CN72">
        <v>3.8479433059692298</v>
      </c>
      <c r="CO72">
        <v>3.8899044990539502</v>
      </c>
      <c r="CP72">
        <v>3.9023575782775799</v>
      </c>
      <c r="CZ72">
        <v>737000</v>
      </c>
      <c r="DA72">
        <f t="shared" si="18"/>
        <v>69</v>
      </c>
      <c r="DB72">
        <v>3.8479433059692298</v>
      </c>
      <c r="DC72">
        <v>3.8951759338378902</v>
      </c>
      <c r="DD72">
        <v>3.8992271423339799</v>
      </c>
      <c r="DN72">
        <v>1017000</v>
      </c>
      <c r="DO72">
        <f t="shared" si="19"/>
        <v>69</v>
      </c>
      <c r="DP72">
        <v>3.8479433059692298</v>
      </c>
      <c r="DQ72">
        <v>3.89979028701782</v>
      </c>
      <c r="DR72">
        <v>3.8759269714355402</v>
      </c>
      <c r="EA72">
        <v>1297000</v>
      </c>
      <c r="EB72">
        <f t="shared" si="20"/>
        <v>69</v>
      </c>
      <c r="EC72">
        <v>3.8479433059692298</v>
      </c>
      <c r="ED72">
        <v>3.8944964408874498</v>
      </c>
      <c r="EE72">
        <v>3.8987030982971098</v>
      </c>
      <c r="EN72">
        <v>1577000</v>
      </c>
      <c r="EO72">
        <f t="shared" si="21"/>
        <v>69</v>
      </c>
      <c r="EP72">
        <v>3.8520267009735099</v>
      </c>
      <c r="EQ72">
        <v>3.8829929828643799</v>
      </c>
      <c r="ER72">
        <v>3.9263207912445002</v>
      </c>
    </row>
    <row r="73" spans="1:148">
      <c r="A73">
        <v>72000</v>
      </c>
      <c r="B73">
        <f t="shared" si="11"/>
        <v>71</v>
      </c>
      <c r="C73">
        <v>1</v>
      </c>
      <c r="D73">
        <v>0.99666208028793302</v>
      </c>
      <c r="E73">
        <v>1.0000030994415201</v>
      </c>
      <c r="M73">
        <v>315000</v>
      </c>
      <c r="N73">
        <f t="shared" si="12"/>
        <v>70</v>
      </c>
      <c r="O73">
        <v>3.6705112457275302</v>
      </c>
      <c r="P73">
        <v>3.69537997245788</v>
      </c>
      <c r="Q73">
        <v>3.6171646118164</v>
      </c>
      <c r="AA73">
        <v>598000</v>
      </c>
      <c r="AB73">
        <f t="shared" si="13"/>
        <v>70</v>
      </c>
      <c r="AC73">
        <v>3.7930130958557098</v>
      </c>
      <c r="AD73">
        <v>3.81363797187805</v>
      </c>
      <c r="AE73">
        <v>3.7245850563049299</v>
      </c>
      <c r="AP73">
        <v>878000</v>
      </c>
      <c r="AQ73">
        <f t="shared" si="14"/>
        <v>70</v>
      </c>
      <c r="AR73">
        <v>3.7930130958557098</v>
      </c>
      <c r="AS73">
        <v>3.7899067401885902</v>
      </c>
      <c r="AT73">
        <v>3.7224099636077801</v>
      </c>
      <c r="BE73">
        <v>1158000</v>
      </c>
      <c r="BF73">
        <f t="shared" si="15"/>
        <v>70</v>
      </c>
      <c r="BG73">
        <v>3.7930130958557098</v>
      </c>
      <c r="BH73">
        <v>3.8102440834045401</v>
      </c>
      <c r="BI73">
        <v>3.7173676490783598</v>
      </c>
      <c r="BT73">
        <v>1438000</v>
      </c>
      <c r="BU73">
        <f t="shared" si="16"/>
        <v>70</v>
      </c>
      <c r="BV73">
        <v>3.78892970085144</v>
      </c>
      <c r="BW73">
        <v>3.8083219528198198</v>
      </c>
      <c r="BX73">
        <v>3.7192566394805899</v>
      </c>
      <c r="CL73">
        <v>458000</v>
      </c>
      <c r="CM73">
        <f t="shared" si="17"/>
        <v>70</v>
      </c>
      <c r="CN73">
        <v>3.8071093559265101</v>
      </c>
      <c r="CO73">
        <v>3.8441469669342001</v>
      </c>
      <c r="CP73">
        <v>3.8758964538574201</v>
      </c>
      <c r="CZ73">
        <v>738000</v>
      </c>
      <c r="DA73">
        <f t="shared" si="18"/>
        <v>70</v>
      </c>
      <c r="DB73">
        <v>3.8071093559265101</v>
      </c>
      <c r="DC73">
        <v>3.8504886627197199</v>
      </c>
      <c r="DD73">
        <v>3.8792908191680899</v>
      </c>
      <c r="DN73">
        <v>1018000</v>
      </c>
      <c r="DO73">
        <f t="shared" si="19"/>
        <v>70</v>
      </c>
      <c r="DP73">
        <v>3.8071093559265101</v>
      </c>
      <c r="DQ73">
        <v>3.8461930751800502</v>
      </c>
      <c r="DR73">
        <v>3.8798630237579301</v>
      </c>
      <c r="EA73">
        <v>1298000</v>
      </c>
      <c r="EB73">
        <f t="shared" si="20"/>
        <v>70</v>
      </c>
      <c r="EC73">
        <v>3.8071093559265101</v>
      </c>
      <c r="ED73">
        <v>3.8476145267486501</v>
      </c>
      <c r="EE73">
        <v>3.8771569728851301</v>
      </c>
      <c r="EN73">
        <v>1578000</v>
      </c>
      <c r="EO73">
        <f t="shared" si="21"/>
        <v>70</v>
      </c>
      <c r="EP73">
        <v>3.8111927509307799</v>
      </c>
      <c r="EQ73">
        <v>3.8338129520416202</v>
      </c>
      <c r="ER73">
        <v>3.8671524524688698</v>
      </c>
    </row>
    <row r="74" spans="1:148">
      <c r="A74">
        <v>73000</v>
      </c>
      <c r="B74">
        <f t="shared" si="11"/>
        <v>72</v>
      </c>
      <c r="C74">
        <v>1</v>
      </c>
      <c r="D74">
        <v>0.99741446971893299</v>
      </c>
      <c r="E74">
        <v>1.0016227960586499</v>
      </c>
      <c r="M74">
        <v>316000</v>
      </c>
      <c r="N74">
        <f t="shared" si="12"/>
        <v>71</v>
      </c>
      <c r="O74">
        <v>3.7113451957702601</v>
      </c>
      <c r="P74">
        <v>3.7250685691833398</v>
      </c>
      <c r="Q74">
        <v>3.6823279857635498</v>
      </c>
      <c r="AA74">
        <v>598999</v>
      </c>
      <c r="AB74">
        <f t="shared" si="13"/>
        <v>70.998999999999995</v>
      </c>
      <c r="AC74">
        <v>3.83384704589843</v>
      </c>
      <c r="AD74">
        <v>3.8405597209930402</v>
      </c>
      <c r="AE74">
        <v>3.79786920547485</v>
      </c>
      <c r="AP74">
        <v>879000</v>
      </c>
      <c r="AQ74">
        <f t="shared" si="14"/>
        <v>71</v>
      </c>
      <c r="AR74">
        <v>3.83384704589843</v>
      </c>
      <c r="AS74">
        <v>3.8226065635681099</v>
      </c>
      <c r="AT74">
        <v>3.7903954982757502</v>
      </c>
      <c r="BE74">
        <v>1159000</v>
      </c>
      <c r="BF74">
        <f t="shared" si="15"/>
        <v>71</v>
      </c>
      <c r="BG74">
        <v>3.83384704589843</v>
      </c>
      <c r="BH74">
        <v>3.8417673110961901</v>
      </c>
      <c r="BI74">
        <v>3.7830955982208199</v>
      </c>
      <c r="BT74">
        <v>1438999</v>
      </c>
      <c r="BU74">
        <f t="shared" si="16"/>
        <v>70.998999999999995</v>
      </c>
      <c r="BV74">
        <v>3.8297636508941602</v>
      </c>
      <c r="BW74">
        <v>3.8391332626342698</v>
      </c>
      <c r="BX74">
        <v>3.77900862693786</v>
      </c>
      <c r="CL74">
        <v>458999</v>
      </c>
      <c r="CM74">
        <f t="shared" si="17"/>
        <v>70.998999999999995</v>
      </c>
      <c r="CN74">
        <v>3.7662754058837802</v>
      </c>
      <c r="CO74">
        <v>3.8067164421081499</v>
      </c>
      <c r="CP74">
        <v>3.8224608898162802</v>
      </c>
      <c r="CZ74">
        <v>739000</v>
      </c>
      <c r="DA74">
        <f t="shared" si="18"/>
        <v>71</v>
      </c>
      <c r="DB74">
        <v>3.7662754058837802</v>
      </c>
      <c r="DC74">
        <v>3.80930423736572</v>
      </c>
      <c r="DD74">
        <v>3.8182182312011701</v>
      </c>
      <c r="DN74">
        <v>1018999</v>
      </c>
      <c r="DO74">
        <f t="shared" si="19"/>
        <v>70.998999999999995</v>
      </c>
      <c r="DP74">
        <v>3.7662754058837802</v>
      </c>
      <c r="DQ74">
        <v>3.8078703880310001</v>
      </c>
      <c r="DR74">
        <v>3.8240799903869598</v>
      </c>
      <c r="EA74">
        <v>1299000</v>
      </c>
      <c r="EB74">
        <f t="shared" si="20"/>
        <v>71</v>
      </c>
      <c r="EC74">
        <v>3.7662754058837802</v>
      </c>
      <c r="ED74">
        <v>3.8088426589965798</v>
      </c>
      <c r="EE74">
        <v>3.82465147972106</v>
      </c>
      <c r="EN74">
        <v>1579000</v>
      </c>
      <c r="EO74">
        <f t="shared" si="21"/>
        <v>71</v>
      </c>
      <c r="EP74">
        <v>3.7703588008880602</v>
      </c>
      <c r="EQ74">
        <v>3.7956476211547798</v>
      </c>
      <c r="ER74">
        <v>3.8157944679260201</v>
      </c>
    </row>
    <row r="75" spans="1:148">
      <c r="A75">
        <v>74000</v>
      </c>
      <c r="B75">
        <f t="shared" si="11"/>
        <v>73</v>
      </c>
      <c r="C75">
        <v>1</v>
      </c>
      <c r="D75">
        <v>0.997639119625091</v>
      </c>
      <c r="E75">
        <v>0.998892962932586</v>
      </c>
      <c r="M75">
        <v>317000</v>
      </c>
      <c r="N75">
        <f t="shared" si="12"/>
        <v>72</v>
      </c>
      <c r="O75">
        <v>3.7521791458129798</v>
      </c>
      <c r="P75">
        <v>3.7670474052429199</v>
      </c>
      <c r="Q75">
        <v>3.6931564807891801</v>
      </c>
      <c r="AA75">
        <v>600000</v>
      </c>
      <c r="AB75">
        <f t="shared" si="13"/>
        <v>72</v>
      </c>
      <c r="AC75">
        <v>3.8746809959411599</v>
      </c>
      <c r="AD75">
        <v>3.8837096691131499</v>
      </c>
      <c r="AE75">
        <v>3.8184273242950399</v>
      </c>
      <c r="AP75">
        <v>880000</v>
      </c>
      <c r="AQ75">
        <f t="shared" si="14"/>
        <v>72</v>
      </c>
      <c r="AR75">
        <v>3.8746809959411599</v>
      </c>
      <c r="AS75">
        <v>3.86629986763</v>
      </c>
      <c r="AT75">
        <v>3.82166147232055</v>
      </c>
      <c r="BE75">
        <v>1160000</v>
      </c>
      <c r="BF75">
        <f t="shared" si="15"/>
        <v>72</v>
      </c>
      <c r="BG75">
        <v>3.8746809959411599</v>
      </c>
      <c r="BH75">
        <v>3.8852405548095699</v>
      </c>
      <c r="BI75">
        <v>3.8165366649627601</v>
      </c>
      <c r="BT75">
        <v>1440000</v>
      </c>
      <c r="BU75">
        <f t="shared" si="16"/>
        <v>72</v>
      </c>
      <c r="BV75">
        <v>3.8705976009368799</v>
      </c>
      <c r="BW75">
        <v>3.88417148590087</v>
      </c>
      <c r="BX75">
        <v>3.81376647949218</v>
      </c>
      <c r="CL75">
        <v>460000</v>
      </c>
      <c r="CM75">
        <f t="shared" si="17"/>
        <v>72</v>
      </c>
      <c r="CN75">
        <v>3.72544145584106</v>
      </c>
      <c r="CO75">
        <v>3.7633755207061701</v>
      </c>
      <c r="CP75">
        <v>3.7797303199768</v>
      </c>
      <c r="CZ75">
        <v>740000</v>
      </c>
      <c r="DA75">
        <f t="shared" si="18"/>
        <v>72</v>
      </c>
      <c r="DB75">
        <v>3.72544145584106</v>
      </c>
      <c r="DC75">
        <v>3.7633359432220401</v>
      </c>
      <c r="DD75">
        <v>3.7777137756347599</v>
      </c>
      <c r="DN75">
        <v>1020000</v>
      </c>
      <c r="DO75">
        <f t="shared" si="19"/>
        <v>72</v>
      </c>
      <c r="DP75">
        <v>3.72544145584106</v>
      </c>
      <c r="DQ75">
        <v>3.7628917694091699</v>
      </c>
      <c r="DR75">
        <v>3.7803771495818999</v>
      </c>
      <c r="EA75">
        <v>1300000</v>
      </c>
      <c r="EB75">
        <f t="shared" si="20"/>
        <v>72</v>
      </c>
      <c r="EC75">
        <v>3.72544145584106</v>
      </c>
      <c r="ED75">
        <v>3.7632176876068102</v>
      </c>
      <c r="EE75">
        <v>3.77993392944335</v>
      </c>
      <c r="EN75">
        <v>1580000</v>
      </c>
      <c r="EO75">
        <f t="shared" si="21"/>
        <v>72</v>
      </c>
      <c r="EP75">
        <v>3.7295248508453298</v>
      </c>
      <c r="EQ75">
        <v>3.76565170288085</v>
      </c>
      <c r="ER75">
        <v>3.75665211677551</v>
      </c>
    </row>
    <row r="76" spans="1:148">
      <c r="A76">
        <v>75000</v>
      </c>
      <c r="B76">
        <f t="shared" si="11"/>
        <v>74</v>
      </c>
      <c r="C76">
        <v>1</v>
      </c>
      <c r="D76">
        <v>0.996887266635894</v>
      </c>
      <c r="E76">
        <v>1.0034049749374301</v>
      </c>
      <c r="M76">
        <v>318000</v>
      </c>
      <c r="N76">
        <f t="shared" si="12"/>
        <v>73</v>
      </c>
      <c r="O76">
        <v>3.7930130958557098</v>
      </c>
      <c r="P76">
        <v>3.8187353610992401</v>
      </c>
      <c r="Q76">
        <v>3.7249283790588299</v>
      </c>
      <c r="AA76">
        <v>601000</v>
      </c>
      <c r="AB76">
        <f t="shared" si="13"/>
        <v>73</v>
      </c>
      <c r="AC76">
        <v>3.9155149459838801</v>
      </c>
      <c r="AD76">
        <v>3.9321744441986</v>
      </c>
      <c r="AE76">
        <v>3.8495323657989502</v>
      </c>
      <c r="AP76">
        <v>881000</v>
      </c>
      <c r="AQ76">
        <f t="shared" si="14"/>
        <v>73</v>
      </c>
      <c r="AR76">
        <v>3.9155149459838801</v>
      </c>
      <c r="AS76">
        <v>3.9164834022521902</v>
      </c>
      <c r="AT76">
        <v>3.8433258533477699</v>
      </c>
      <c r="BE76">
        <v>1161000</v>
      </c>
      <c r="BF76">
        <f t="shared" si="15"/>
        <v>73</v>
      </c>
      <c r="BG76">
        <v>3.9155149459838801</v>
      </c>
      <c r="BH76">
        <v>3.9337189197540199</v>
      </c>
      <c r="BI76">
        <v>3.85075759887695</v>
      </c>
      <c r="BT76">
        <v>1441000</v>
      </c>
      <c r="BU76">
        <f t="shared" si="16"/>
        <v>73</v>
      </c>
      <c r="BV76">
        <v>3.9114315509796098</v>
      </c>
      <c r="BW76">
        <v>3.9289598464965798</v>
      </c>
      <c r="BX76">
        <v>3.85006499290466</v>
      </c>
      <c r="CL76">
        <v>461000</v>
      </c>
      <c r="CM76">
        <f t="shared" si="17"/>
        <v>73</v>
      </c>
      <c r="CN76">
        <v>3.6846075057983398</v>
      </c>
      <c r="CO76">
        <v>3.7178509235382</v>
      </c>
      <c r="CP76">
        <v>3.7437722682952801</v>
      </c>
      <c r="CZ76">
        <v>741000</v>
      </c>
      <c r="DA76">
        <f t="shared" si="18"/>
        <v>73</v>
      </c>
      <c r="DB76">
        <v>3.6846075057983398</v>
      </c>
      <c r="DC76">
        <v>3.72158527374267</v>
      </c>
      <c r="DD76">
        <v>3.7393701076507502</v>
      </c>
      <c r="DN76">
        <v>1021000</v>
      </c>
      <c r="DO76">
        <f t="shared" si="19"/>
        <v>73</v>
      </c>
      <c r="DP76">
        <v>3.6846075057983398</v>
      </c>
      <c r="DQ76">
        <v>3.71841120719909</v>
      </c>
      <c r="DR76">
        <v>3.74357604980468</v>
      </c>
      <c r="EA76">
        <v>1301000</v>
      </c>
      <c r="EB76">
        <f t="shared" si="20"/>
        <v>73</v>
      </c>
      <c r="EC76">
        <v>3.6846075057983398</v>
      </c>
      <c r="ED76">
        <v>3.7181138992309499</v>
      </c>
      <c r="EE76">
        <v>3.7461388111114502</v>
      </c>
      <c r="EN76">
        <v>1581000</v>
      </c>
      <c r="EO76">
        <f t="shared" si="21"/>
        <v>73</v>
      </c>
      <c r="EP76">
        <v>3.6886909008026101</v>
      </c>
      <c r="EQ76">
        <v>3.7303338050842201</v>
      </c>
      <c r="ER76">
        <v>3.7466256618499698</v>
      </c>
    </row>
    <row r="77" spans="1:148">
      <c r="A77">
        <v>76000</v>
      </c>
      <c r="B77">
        <f t="shared" si="11"/>
        <v>75</v>
      </c>
      <c r="C77">
        <v>1</v>
      </c>
      <c r="D77">
        <v>0.99798786640167203</v>
      </c>
      <c r="E77">
        <v>0.99734956026077204</v>
      </c>
      <c r="M77">
        <v>318999</v>
      </c>
      <c r="N77">
        <f t="shared" si="12"/>
        <v>73.998999999999995</v>
      </c>
      <c r="O77">
        <v>3.83384704589843</v>
      </c>
      <c r="P77">
        <v>3.8455345630645699</v>
      </c>
      <c r="Q77">
        <v>3.7978837490081698</v>
      </c>
      <c r="AA77">
        <v>602000</v>
      </c>
      <c r="AB77">
        <f t="shared" si="13"/>
        <v>74</v>
      </c>
      <c r="AC77">
        <v>3.95634889602661</v>
      </c>
      <c r="AD77">
        <v>3.9736266136169398</v>
      </c>
      <c r="AE77">
        <v>3.8950119018554599</v>
      </c>
      <c r="AP77">
        <v>882000</v>
      </c>
      <c r="AQ77">
        <f t="shared" si="14"/>
        <v>74</v>
      </c>
      <c r="AR77">
        <v>3.95634889602661</v>
      </c>
      <c r="AS77">
        <v>3.9601168632507302</v>
      </c>
      <c r="AT77">
        <v>3.8937599658965998</v>
      </c>
      <c r="BE77">
        <v>1162000</v>
      </c>
      <c r="BF77">
        <f t="shared" si="15"/>
        <v>74</v>
      </c>
      <c r="BG77">
        <v>3.95634889602661</v>
      </c>
      <c r="BH77">
        <v>3.9692611694335902</v>
      </c>
      <c r="BI77">
        <v>3.8994171619415199</v>
      </c>
      <c r="BT77">
        <v>1442000</v>
      </c>
      <c r="BU77">
        <f t="shared" si="16"/>
        <v>74</v>
      </c>
      <c r="BV77">
        <v>3.95226550102233</v>
      </c>
      <c r="BW77">
        <v>3.9669268131256099</v>
      </c>
      <c r="BX77">
        <v>3.8958671092986998</v>
      </c>
      <c r="CL77">
        <v>462000</v>
      </c>
      <c r="CM77">
        <f t="shared" si="17"/>
        <v>74</v>
      </c>
      <c r="CN77">
        <v>3.6437735557556099</v>
      </c>
      <c r="CO77">
        <v>3.67726278305053</v>
      </c>
      <c r="CP77">
        <v>3.70761942863464</v>
      </c>
      <c r="CZ77">
        <v>742000</v>
      </c>
      <c r="DA77">
        <f t="shared" si="18"/>
        <v>74</v>
      </c>
      <c r="DB77">
        <v>3.6437735557556099</v>
      </c>
      <c r="DC77">
        <v>3.6822860240936199</v>
      </c>
      <c r="DD77">
        <v>3.6952645778656001</v>
      </c>
      <c r="DN77">
        <v>1022000</v>
      </c>
      <c r="DO77">
        <f t="shared" si="19"/>
        <v>74</v>
      </c>
      <c r="DP77">
        <v>3.6437735557556099</v>
      </c>
      <c r="DQ77">
        <v>3.6786334514617902</v>
      </c>
      <c r="DR77">
        <v>3.7041375637054399</v>
      </c>
      <c r="EA77">
        <v>1302000</v>
      </c>
      <c r="EB77">
        <f t="shared" si="20"/>
        <v>74</v>
      </c>
      <c r="EC77">
        <v>3.6437735557556099</v>
      </c>
      <c r="ED77">
        <v>3.6764552593231201</v>
      </c>
      <c r="EE77">
        <v>3.7065567970275799</v>
      </c>
      <c r="EN77">
        <v>1582000</v>
      </c>
      <c r="EO77">
        <f t="shared" si="21"/>
        <v>74</v>
      </c>
      <c r="EP77">
        <v>3.6478569507598801</v>
      </c>
      <c r="EQ77">
        <v>3.6836490631103498</v>
      </c>
      <c r="ER77">
        <v>3.7172813415527299</v>
      </c>
    </row>
    <row r="78" spans="1:148">
      <c r="A78">
        <v>77000</v>
      </c>
      <c r="B78">
        <f t="shared" si="11"/>
        <v>76</v>
      </c>
      <c r="C78">
        <v>1</v>
      </c>
      <c r="D78">
        <v>0.99722319841384799</v>
      </c>
      <c r="E78">
        <v>1.0029159784317001</v>
      </c>
      <c r="M78">
        <v>320000</v>
      </c>
      <c r="N78">
        <f t="shared" si="12"/>
        <v>75</v>
      </c>
      <c r="O78">
        <v>3.8746809959411599</v>
      </c>
      <c r="P78">
        <v>3.8838047981262198</v>
      </c>
      <c r="Q78">
        <v>3.8286042213439901</v>
      </c>
      <c r="AA78">
        <v>603000</v>
      </c>
      <c r="AB78">
        <f t="shared" si="13"/>
        <v>75</v>
      </c>
      <c r="AC78">
        <v>3.9971828460693302</v>
      </c>
      <c r="AD78">
        <v>4.01450443267822</v>
      </c>
      <c r="AE78">
        <v>3.95159840583801</v>
      </c>
      <c r="AP78">
        <v>883000</v>
      </c>
      <c r="AQ78">
        <f t="shared" si="14"/>
        <v>75</v>
      </c>
      <c r="AR78">
        <v>3.9971828460693302</v>
      </c>
      <c r="AS78">
        <v>3.99759745597839</v>
      </c>
      <c r="AT78">
        <v>3.9303710460662802</v>
      </c>
      <c r="BE78">
        <v>1163000</v>
      </c>
      <c r="BF78">
        <f t="shared" si="15"/>
        <v>75</v>
      </c>
      <c r="BG78">
        <v>3.9971828460693302</v>
      </c>
      <c r="BH78">
        <v>4.0035696029662997</v>
      </c>
      <c r="BI78">
        <v>3.9690530300140301</v>
      </c>
      <c r="BT78">
        <v>1443000</v>
      </c>
      <c r="BU78">
        <f t="shared" si="16"/>
        <v>75</v>
      </c>
      <c r="BV78">
        <v>3.9930994510650599</v>
      </c>
      <c r="BW78">
        <v>4.0035228729248002</v>
      </c>
      <c r="BX78">
        <v>3.9551873207092201</v>
      </c>
      <c r="CL78">
        <v>463000</v>
      </c>
      <c r="CM78">
        <f t="shared" si="17"/>
        <v>75</v>
      </c>
      <c r="CN78">
        <v>3.6029396057128902</v>
      </c>
      <c r="CO78">
        <v>3.6390826702117902</v>
      </c>
      <c r="CP78">
        <v>3.6483743190765301</v>
      </c>
      <c r="CZ78">
        <v>743000</v>
      </c>
      <c r="DA78">
        <f t="shared" si="18"/>
        <v>75</v>
      </c>
      <c r="DB78">
        <v>3.6029396057128902</v>
      </c>
      <c r="DC78">
        <v>3.6610920429229701</v>
      </c>
      <c r="DD78">
        <v>3.6577866077422998</v>
      </c>
      <c r="DN78">
        <v>1023000</v>
      </c>
      <c r="DO78">
        <f t="shared" si="19"/>
        <v>75</v>
      </c>
      <c r="DP78">
        <v>3.6029396057128902</v>
      </c>
      <c r="DQ78">
        <v>3.6408622264861998</v>
      </c>
      <c r="DR78">
        <v>3.64528059959411</v>
      </c>
      <c r="EA78">
        <v>1303000</v>
      </c>
      <c r="EB78">
        <f t="shared" si="20"/>
        <v>75</v>
      </c>
      <c r="EC78">
        <v>3.6029396057128902</v>
      </c>
      <c r="ED78">
        <v>3.64125323295593</v>
      </c>
      <c r="EE78">
        <v>3.6360001564025799</v>
      </c>
      <c r="EN78">
        <v>1583000</v>
      </c>
      <c r="EO78">
        <f t="shared" si="21"/>
        <v>75</v>
      </c>
      <c r="EP78">
        <v>3.60702300071716</v>
      </c>
      <c r="EQ78">
        <v>3.6451528072357098</v>
      </c>
      <c r="ER78">
        <v>3.6678581237792902</v>
      </c>
    </row>
    <row r="79" spans="1:148">
      <c r="A79">
        <v>78000</v>
      </c>
      <c r="B79">
        <f t="shared" si="11"/>
        <v>77</v>
      </c>
      <c r="C79">
        <v>1</v>
      </c>
      <c r="D79">
        <v>0.99960744380950906</v>
      </c>
      <c r="E79">
        <v>0.99828571081161499</v>
      </c>
      <c r="M79">
        <v>321000</v>
      </c>
      <c r="N79">
        <f t="shared" si="12"/>
        <v>76</v>
      </c>
      <c r="O79">
        <v>3.9155149459838801</v>
      </c>
      <c r="P79">
        <v>3.9291744232177699</v>
      </c>
      <c r="Q79">
        <v>3.8511695861816402</v>
      </c>
      <c r="AA79">
        <v>603999</v>
      </c>
      <c r="AB79">
        <f t="shared" si="13"/>
        <v>75.998999999999995</v>
      </c>
      <c r="AC79">
        <v>4.0380144119262598</v>
      </c>
      <c r="AD79">
        <v>4.0487346649169904</v>
      </c>
      <c r="AE79">
        <v>3.9962966442108101</v>
      </c>
      <c r="AP79">
        <v>884000</v>
      </c>
      <c r="AQ79">
        <f t="shared" si="14"/>
        <v>76</v>
      </c>
      <c r="AR79">
        <v>4.0380144119262598</v>
      </c>
      <c r="AS79">
        <v>4.0500621795654297</v>
      </c>
      <c r="AT79">
        <v>3.9746651649475</v>
      </c>
      <c r="BE79">
        <v>1163999</v>
      </c>
      <c r="BF79">
        <f t="shared" si="15"/>
        <v>75.998999999999995</v>
      </c>
      <c r="BG79">
        <v>4.0380144119262598</v>
      </c>
      <c r="BH79">
        <v>4.0446934700012198</v>
      </c>
      <c r="BI79">
        <v>3.9795951843261701</v>
      </c>
      <c r="BT79">
        <v>1443999</v>
      </c>
      <c r="BU79">
        <f t="shared" si="16"/>
        <v>75.998999999999995</v>
      </c>
      <c r="BV79">
        <v>4.03393125534057</v>
      </c>
      <c r="BW79">
        <v>4.0411963462829501</v>
      </c>
      <c r="BX79">
        <v>3.9790580272674498</v>
      </c>
      <c r="CL79">
        <v>464000</v>
      </c>
      <c r="CM79">
        <f t="shared" si="17"/>
        <v>76</v>
      </c>
      <c r="CN79">
        <v>3.5621056556701598</v>
      </c>
      <c r="CO79">
        <v>3.59471106529235</v>
      </c>
      <c r="CP79">
        <v>3.60973048210144</v>
      </c>
      <c r="CZ79">
        <v>743999</v>
      </c>
      <c r="DA79">
        <f t="shared" si="18"/>
        <v>75.998999999999995</v>
      </c>
      <c r="DB79">
        <v>3.5621056556701598</v>
      </c>
      <c r="DC79">
        <v>3.61363554000854</v>
      </c>
      <c r="DD79">
        <v>3.6157562732696502</v>
      </c>
      <c r="DN79">
        <v>1024000</v>
      </c>
      <c r="DO79">
        <f t="shared" si="19"/>
        <v>76</v>
      </c>
      <c r="DP79">
        <v>3.5621056556701598</v>
      </c>
      <c r="DQ79">
        <v>3.5968742370605402</v>
      </c>
      <c r="DR79">
        <v>3.6128470897674498</v>
      </c>
      <c r="EA79">
        <v>1304000</v>
      </c>
      <c r="EB79">
        <f t="shared" si="20"/>
        <v>76</v>
      </c>
      <c r="EC79">
        <v>3.5621056556701598</v>
      </c>
      <c r="ED79">
        <v>3.5997614860534601</v>
      </c>
      <c r="EE79">
        <v>3.6171302795410099</v>
      </c>
      <c r="EN79">
        <v>1584000</v>
      </c>
      <c r="EO79">
        <f t="shared" si="21"/>
        <v>76</v>
      </c>
      <c r="EP79">
        <v>3.56618905067443</v>
      </c>
      <c r="EQ79">
        <v>3.6003532409667902</v>
      </c>
      <c r="ER79">
        <v>3.6149101257324201</v>
      </c>
    </row>
    <row r="80" spans="1:148">
      <c r="A80">
        <v>78999</v>
      </c>
      <c r="B80">
        <f t="shared" si="11"/>
        <v>77.998999999999995</v>
      </c>
      <c r="C80">
        <v>1</v>
      </c>
      <c r="D80">
        <v>1.00078880786895</v>
      </c>
      <c r="E80">
        <v>0.996193706989288</v>
      </c>
      <c r="M80">
        <v>322000</v>
      </c>
      <c r="N80">
        <f t="shared" si="12"/>
        <v>77</v>
      </c>
      <c r="O80">
        <v>3.95634889602661</v>
      </c>
      <c r="P80">
        <v>3.97431468963623</v>
      </c>
      <c r="Q80">
        <v>3.8855850696563698</v>
      </c>
      <c r="AA80">
        <v>605000</v>
      </c>
      <c r="AB80">
        <f t="shared" si="13"/>
        <v>77</v>
      </c>
      <c r="AC80">
        <v>4.0788459777831996</v>
      </c>
      <c r="AD80">
        <v>4.0887556076049796</v>
      </c>
      <c r="AE80">
        <v>4.0252366065979004</v>
      </c>
      <c r="AP80">
        <v>885000</v>
      </c>
      <c r="AQ80">
        <f t="shared" si="14"/>
        <v>77</v>
      </c>
      <c r="AR80">
        <v>4.0788459777831996</v>
      </c>
      <c r="AS80">
        <v>4.1074295043945304</v>
      </c>
      <c r="AT80">
        <v>4.0019845962524396</v>
      </c>
      <c r="BE80">
        <v>1165000</v>
      </c>
      <c r="BF80">
        <f t="shared" si="15"/>
        <v>77</v>
      </c>
      <c r="BG80">
        <v>4.0788459777831996</v>
      </c>
      <c r="BH80">
        <v>4.0845355987548801</v>
      </c>
      <c r="BI80">
        <v>4.0266051292419398</v>
      </c>
      <c r="BT80">
        <v>1445000</v>
      </c>
      <c r="BU80">
        <f t="shared" si="16"/>
        <v>77</v>
      </c>
      <c r="BV80">
        <v>4.0747628211975098</v>
      </c>
      <c r="BW80">
        <v>4.0876617431640598</v>
      </c>
      <c r="BX80">
        <v>4.0146861076354901</v>
      </c>
      <c r="CL80">
        <v>465000</v>
      </c>
      <c r="CM80">
        <f t="shared" si="17"/>
        <v>77</v>
      </c>
      <c r="CN80">
        <v>3.5212717056274401</v>
      </c>
      <c r="CO80">
        <v>3.55805444717407</v>
      </c>
      <c r="CP80">
        <v>3.57511901855468</v>
      </c>
      <c r="CZ80">
        <v>745000</v>
      </c>
      <c r="DA80">
        <f t="shared" si="18"/>
        <v>77</v>
      </c>
      <c r="DB80">
        <v>3.5212717056274401</v>
      </c>
      <c r="DC80">
        <v>3.5664153099060001</v>
      </c>
      <c r="DD80">
        <v>3.5810005664825399</v>
      </c>
      <c r="DN80">
        <v>1025000</v>
      </c>
      <c r="DO80">
        <f t="shared" si="19"/>
        <v>77</v>
      </c>
      <c r="DP80">
        <v>3.5212717056274401</v>
      </c>
      <c r="DQ80">
        <v>3.56037402153015</v>
      </c>
      <c r="DR80">
        <v>3.5707268714904701</v>
      </c>
      <c r="EA80">
        <v>1305000</v>
      </c>
      <c r="EB80">
        <f t="shared" si="20"/>
        <v>77</v>
      </c>
      <c r="EC80">
        <v>3.5212717056274401</v>
      </c>
      <c r="ED80">
        <v>3.5610277652740399</v>
      </c>
      <c r="EE80">
        <v>3.57398009300231</v>
      </c>
      <c r="EN80">
        <v>1585000</v>
      </c>
      <c r="EO80">
        <f t="shared" si="21"/>
        <v>77</v>
      </c>
      <c r="EP80">
        <v>3.5253551006317099</v>
      </c>
      <c r="EQ80">
        <v>3.5595610141754102</v>
      </c>
      <c r="ER80">
        <v>3.57708668708801</v>
      </c>
    </row>
    <row r="81" spans="1:148">
      <c r="A81">
        <v>80000</v>
      </c>
      <c r="B81">
        <f t="shared" si="11"/>
        <v>79</v>
      </c>
      <c r="C81">
        <v>1</v>
      </c>
      <c r="D81">
        <v>1.00117516517639</v>
      </c>
      <c r="E81">
        <v>0.99566268920898404</v>
      </c>
      <c r="M81">
        <v>323000</v>
      </c>
      <c r="N81">
        <f t="shared" si="12"/>
        <v>78</v>
      </c>
      <c r="O81">
        <v>3.9971828460693302</v>
      </c>
      <c r="P81">
        <v>4.0131044387817303</v>
      </c>
      <c r="Q81">
        <v>3.9547545909881499</v>
      </c>
      <c r="AA81">
        <v>606000</v>
      </c>
      <c r="AB81">
        <f t="shared" si="13"/>
        <v>78</v>
      </c>
      <c r="AC81">
        <v>4.1196775436401296</v>
      </c>
      <c r="AD81">
        <v>4.1333689689636204</v>
      </c>
      <c r="AE81">
        <v>4.0509576797485298</v>
      </c>
      <c r="AP81">
        <v>886000</v>
      </c>
      <c r="AQ81">
        <f t="shared" si="14"/>
        <v>78</v>
      </c>
      <c r="AR81">
        <v>4.1196775436401296</v>
      </c>
      <c r="AS81">
        <v>4.1732335090637198</v>
      </c>
      <c r="AT81">
        <v>4.0336809158325098</v>
      </c>
      <c r="BE81">
        <v>1166000</v>
      </c>
      <c r="BF81">
        <f t="shared" si="15"/>
        <v>78</v>
      </c>
      <c r="BG81">
        <v>4.1196775436401296</v>
      </c>
      <c r="BH81">
        <v>4.1327137947082502</v>
      </c>
      <c r="BI81">
        <v>4.0470461845397896</v>
      </c>
      <c r="BT81">
        <v>1446000</v>
      </c>
      <c r="BU81">
        <f t="shared" si="16"/>
        <v>78</v>
      </c>
      <c r="BV81">
        <v>4.1155943870544398</v>
      </c>
      <c r="BW81">
        <v>4.1294269561767498</v>
      </c>
      <c r="BX81">
        <v>4.0539484024047798</v>
      </c>
      <c r="CL81">
        <v>466000</v>
      </c>
      <c r="CM81">
        <f t="shared" si="17"/>
        <v>78</v>
      </c>
      <c r="CN81">
        <v>3.4804377555847101</v>
      </c>
      <c r="CO81">
        <v>3.51640725135803</v>
      </c>
      <c r="CP81">
        <v>3.5433831214904701</v>
      </c>
      <c r="CZ81">
        <v>746000</v>
      </c>
      <c r="DA81">
        <f t="shared" si="18"/>
        <v>78</v>
      </c>
      <c r="DB81">
        <v>3.4804377555847101</v>
      </c>
      <c r="DC81">
        <v>3.52467536926269</v>
      </c>
      <c r="DD81">
        <v>3.5440604686736998</v>
      </c>
      <c r="DN81">
        <v>1026000</v>
      </c>
      <c r="DO81">
        <f t="shared" si="19"/>
        <v>78</v>
      </c>
      <c r="DP81">
        <v>3.4804377555847101</v>
      </c>
      <c r="DQ81">
        <v>3.5182106494903498</v>
      </c>
      <c r="DR81">
        <v>3.54355692863464</v>
      </c>
      <c r="EA81">
        <v>1306000</v>
      </c>
      <c r="EB81">
        <f t="shared" si="20"/>
        <v>78</v>
      </c>
      <c r="EC81">
        <v>3.4804377555847101</v>
      </c>
      <c r="ED81">
        <v>3.5184330940246502</v>
      </c>
      <c r="EE81">
        <v>3.5439186096191402</v>
      </c>
      <c r="EN81">
        <v>1586000</v>
      </c>
      <c r="EO81">
        <f t="shared" si="21"/>
        <v>78</v>
      </c>
      <c r="EP81">
        <v>3.4845211505889799</v>
      </c>
      <c r="EQ81">
        <v>3.5197358131408598</v>
      </c>
      <c r="ER81">
        <v>3.54686975479125</v>
      </c>
    </row>
    <row r="82" spans="1:148">
      <c r="A82">
        <v>81000</v>
      </c>
      <c r="B82">
        <f t="shared" si="11"/>
        <v>80</v>
      </c>
      <c r="C82">
        <v>1</v>
      </c>
      <c r="D82">
        <v>1.0018675327301001</v>
      </c>
      <c r="E82">
        <v>0.99635237455367998</v>
      </c>
      <c r="M82">
        <v>324000</v>
      </c>
      <c r="N82">
        <f t="shared" si="12"/>
        <v>79</v>
      </c>
      <c r="O82">
        <v>4.0380144119262598</v>
      </c>
      <c r="P82">
        <v>4.0506711006164497</v>
      </c>
      <c r="Q82">
        <v>3.9860093593597399</v>
      </c>
      <c r="AA82">
        <v>607000</v>
      </c>
      <c r="AB82">
        <f t="shared" si="13"/>
        <v>79</v>
      </c>
      <c r="AC82">
        <v>4.1605091094970703</v>
      </c>
      <c r="AD82">
        <v>4.1734728813171298</v>
      </c>
      <c r="AE82">
        <v>4.1179132461547798</v>
      </c>
      <c r="AP82">
        <v>887000</v>
      </c>
      <c r="AQ82">
        <f t="shared" si="14"/>
        <v>79</v>
      </c>
      <c r="AR82">
        <v>4.1605091094970703</v>
      </c>
      <c r="AS82">
        <v>4.2064318656921298</v>
      </c>
      <c r="AT82">
        <v>4.1381554603576598</v>
      </c>
      <c r="BE82">
        <v>1167000</v>
      </c>
      <c r="BF82">
        <f t="shared" si="15"/>
        <v>79</v>
      </c>
      <c r="BG82">
        <v>4.1605091094970703</v>
      </c>
      <c r="BH82">
        <v>4.16928958892822</v>
      </c>
      <c r="BI82">
        <v>4.1196532249450604</v>
      </c>
      <c r="BT82">
        <v>1447000</v>
      </c>
      <c r="BU82">
        <f t="shared" si="16"/>
        <v>79</v>
      </c>
      <c r="BV82">
        <v>4.1564259529113698</v>
      </c>
      <c r="BW82">
        <v>4.1669316291809002</v>
      </c>
      <c r="BX82">
        <v>4.11236572265625</v>
      </c>
      <c r="CL82">
        <v>467000</v>
      </c>
      <c r="CM82">
        <f t="shared" si="17"/>
        <v>79</v>
      </c>
      <c r="CN82">
        <v>3.43960380554199</v>
      </c>
      <c r="CO82">
        <v>3.4761040210723801</v>
      </c>
      <c r="CP82">
        <v>3.5013549327850302</v>
      </c>
      <c r="CZ82">
        <v>747000</v>
      </c>
      <c r="DA82">
        <f t="shared" si="18"/>
        <v>79</v>
      </c>
      <c r="DB82">
        <v>3.43960380554199</v>
      </c>
      <c r="DC82">
        <v>3.4727549552917401</v>
      </c>
      <c r="DD82">
        <v>3.4944679737090998</v>
      </c>
      <c r="DN82">
        <v>1027000</v>
      </c>
      <c r="DO82">
        <f t="shared" si="19"/>
        <v>79</v>
      </c>
      <c r="DP82">
        <v>3.43960380554199</v>
      </c>
      <c r="DQ82">
        <v>3.4703350067138601</v>
      </c>
      <c r="DR82">
        <v>3.5005440711975</v>
      </c>
      <c r="EA82">
        <v>1307000</v>
      </c>
      <c r="EB82">
        <f t="shared" si="20"/>
        <v>79</v>
      </c>
      <c r="EC82">
        <v>3.43960380554199</v>
      </c>
      <c r="ED82">
        <v>3.4738023281097399</v>
      </c>
      <c r="EE82">
        <v>3.4824187755584699</v>
      </c>
      <c r="EN82">
        <v>1587000</v>
      </c>
      <c r="EO82">
        <f t="shared" si="21"/>
        <v>79</v>
      </c>
      <c r="EP82">
        <v>3.4436872005462602</v>
      </c>
      <c r="EQ82">
        <v>3.4712388515472399</v>
      </c>
      <c r="ER82">
        <v>3.5002686977386399</v>
      </c>
    </row>
    <row r="83" spans="1:148">
      <c r="A83">
        <v>82000</v>
      </c>
      <c r="B83">
        <f t="shared" si="11"/>
        <v>81</v>
      </c>
      <c r="C83">
        <v>1</v>
      </c>
      <c r="D83">
        <v>1.0013575553894001</v>
      </c>
      <c r="E83">
        <v>1.0020455121994001</v>
      </c>
      <c r="M83">
        <v>325000</v>
      </c>
      <c r="N83">
        <f t="shared" si="12"/>
        <v>80</v>
      </c>
      <c r="O83">
        <v>4.0788459777831996</v>
      </c>
      <c r="P83">
        <v>4.0974125862121502</v>
      </c>
      <c r="Q83">
        <v>4.0090661048889098</v>
      </c>
      <c r="AA83">
        <v>608000</v>
      </c>
      <c r="AB83">
        <f t="shared" si="13"/>
        <v>80</v>
      </c>
      <c r="AC83">
        <v>4.2013406753540004</v>
      </c>
      <c r="AD83">
        <v>4.2179651260375897</v>
      </c>
      <c r="AE83">
        <v>4.1442484855651802</v>
      </c>
      <c r="AP83">
        <v>888000</v>
      </c>
      <c r="AQ83">
        <f t="shared" si="14"/>
        <v>80</v>
      </c>
      <c r="AR83">
        <v>4.2013406753540004</v>
      </c>
      <c r="AS83">
        <v>4.2303543090820304</v>
      </c>
      <c r="AT83">
        <v>4.1716637611389098</v>
      </c>
      <c r="BE83">
        <v>1168000</v>
      </c>
      <c r="BF83">
        <f t="shared" si="15"/>
        <v>80</v>
      </c>
      <c r="BG83">
        <v>4.2013406753540004</v>
      </c>
      <c r="BH83">
        <v>4.20832920074462</v>
      </c>
      <c r="BI83">
        <v>4.1441264152526802</v>
      </c>
      <c r="BT83">
        <v>1448000</v>
      </c>
      <c r="BU83">
        <f t="shared" si="16"/>
        <v>80</v>
      </c>
      <c r="BV83">
        <v>4.1972575187683097</v>
      </c>
      <c r="BW83">
        <v>4.2114620208740199</v>
      </c>
      <c r="BX83">
        <v>4.1482300758361799</v>
      </c>
      <c r="CL83">
        <v>468000</v>
      </c>
      <c r="CM83">
        <f t="shared" si="17"/>
        <v>80</v>
      </c>
      <c r="CN83">
        <v>3.39876985549926</v>
      </c>
      <c r="CO83">
        <v>3.4280991554260201</v>
      </c>
      <c r="CP83">
        <v>3.4493713378906201</v>
      </c>
      <c r="CZ83">
        <v>748000</v>
      </c>
      <c r="DA83">
        <f t="shared" si="18"/>
        <v>80</v>
      </c>
      <c r="DB83">
        <v>3.39876985549926</v>
      </c>
      <c r="DC83">
        <v>3.4263038635253902</v>
      </c>
      <c r="DD83">
        <v>3.44491362571716</v>
      </c>
      <c r="DN83">
        <v>1028000</v>
      </c>
      <c r="DO83">
        <f t="shared" si="19"/>
        <v>80</v>
      </c>
      <c r="DP83">
        <v>3.39876985549926</v>
      </c>
      <c r="DQ83">
        <v>3.4240131378173801</v>
      </c>
      <c r="DR83">
        <v>3.4494423866271902</v>
      </c>
      <c r="EA83">
        <v>1308000</v>
      </c>
      <c r="EB83">
        <f t="shared" si="20"/>
        <v>80</v>
      </c>
      <c r="EC83">
        <v>3.39876985549926</v>
      </c>
      <c r="ED83">
        <v>3.4336595535278298</v>
      </c>
      <c r="EE83">
        <v>3.4486389160156201</v>
      </c>
      <c r="EN83">
        <v>1588000</v>
      </c>
      <c r="EO83">
        <f t="shared" si="21"/>
        <v>80</v>
      </c>
      <c r="EP83">
        <v>3.40285325050354</v>
      </c>
      <c r="EQ83">
        <v>3.4235365390777499</v>
      </c>
      <c r="ER83">
        <v>3.4539802074432302</v>
      </c>
    </row>
    <row r="84" spans="1:148">
      <c r="A84">
        <v>83000</v>
      </c>
      <c r="B84">
        <f t="shared" si="11"/>
        <v>82</v>
      </c>
      <c r="C84">
        <v>1</v>
      </c>
      <c r="D84">
        <v>1.0021770000457699</v>
      </c>
      <c r="E84">
        <v>0.99947434663772505</v>
      </c>
      <c r="M84">
        <v>326000</v>
      </c>
      <c r="N84">
        <f t="shared" si="12"/>
        <v>81</v>
      </c>
      <c r="O84">
        <v>4.1196775436401296</v>
      </c>
      <c r="P84">
        <v>4.1433863639831499</v>
      </c>
      <c r="Q84">
        <v>4.0517168045043901</v>
      </c>
      <c r="AA84">
        <v>609000</v>
      </c>
      <c r="AB84">
        <f t="shared" si="13"/>
        <v>81</v>
      </c>
      <c r="AC84">
        <v>4.2421722412109304</v>
      </c>
      <c r="AD84">
        <v>4.2550849914550701</v>
      </c>
      <c r="AE84">
        <v>4.1930880546569798</v>
      </c>
      <c r="AP84">
        <v>889000</v>
      </c>
      <c r="AQ84">
        <f t="shared" si="14"/>
        <v>81</v>
      </c>
      <c r="AR84">
        <v>4.2421722412109304</v>
      </c>
      <c r="AS84">
        <v>4.2601594924926696</v>
      </c>
      <c r="AT84">
        <v>4.1955080032348597</v>
      </c>
      <c r="BE84">
        <v>1169000</v>
      </c>
      <c r="BF84">
        <f t="shared" si="15"/>
        <v>81</v>
      </c>
      <c r="BG84">
        <v>4.2421722412109304</v>
      </c>
      <c r="BH84">
        <v>4.2530322074890101</v>
      </c>
      <c r="BI84">
        <v>4.1861696243286097</v>
      </c>
      <c r="BT84">
        <v>1448999</v>
      </c>
      <c r="BU84">
        <f t="shared" si="16"/>
        <v>80.998999999999995</v>
      </c>
      <c r="BV84">
        <v>4.2380890846252397</v>
      </c>
      <c r="BW84">
        <v>4.2521276473998997</v>
      </c>
      <c r="BX84">
        <v>4.1834192276000897</v>
      </c>
      <c r="CL84">
        <v>468999</v>
      </c>
      <c r="CM84">
        <f t="shared" si="17"/>
        <v>80.998999999999995</v>
      </c>
      <c r="CN84">
        <v>3.3579359054565399</v>
      </c>
      <c r="CO84">
        <v>3.3845725059509202</v>
      </c>
      <c r="CP84">
        <v>3.4156188964843701</v>
      </c>
      <c r="CZ84">
        <v>748999</v>
      </c>
      <c r="DA84">
        <f t="shared" si="18"/>
        <v>80.998999999999995</v>
      </c>
      <c r="DB84">
        <v>3.3579359054565399</v>
      </c>
      <c r="DC84">
        <v>3.38717436790466</v>
      </c>
      <c r="DD84">
        <v>3.40973448753356</v>
      </c>
      <c r="DN84">
        <v>1028999</v>
      </c>
      <c r="DO84">
        <f t="shared" si="19"/>
        <v>80.998999999999995</v>
      </c>
      <c r="DP84">
        <v>3.3579359054565399</v>
      </c>
      <c r="DQ84">
        <v>3.3836474418640101</v>
      </c>
      <c r="DR84">
        <v>3.4117348194122301</v>
      </c>
      <c r="EA84">
        <v>1309000</v>
      </c>
      <c r="EB84">
        <f t="shared" si="20"/>
        <v>81</v>
      </c>
      <c r="EC84">
        <v>3.3579359054565399</v>
      </c>
      <c r="ED84">
        <v>3.3933870792388898</v>
      </c>
      <c r="EE84">
        <v>3.4106674194335902</v>
      </c>
      <c r="EN84">
        <v>1589000</v>
      </c>
      <c r="EO84">
        <f t="shared" si="21"/>
        <v>81</v>
      </c>
      <c r="EP84">
        <v>3.3620193004608101</v>
      </c>
      <c r="EQ84">
        <v>3.3844122886657702</v>
      </c>
      <c r="ER84">
        <v>3.4146194458007799</v>
      </c>
    </row>
    <row r="85" spans="1:148">
      <c r="A85">
        <v>83999</v>
      </c>
      <c r="B85">
        <f t="shared" si="11"/>
        <v>82.998999999999995</v>
      </c>
      <c r="C85">
        <v>1</v>
      </c>
      <c r="D85">
        <v>1.0048404932021999</v>
      </c>
      <c r="E85">
        <v>0.99429094791412298</v>
      </c>
      <c r="M85">
        <v>327000</v>
      </c>
      <c r="N85">
        <f t="shared" si="12"/>
        <v>82</v>
      </c>
      <c r="O85">
        <v>4.1605091094970703</v>
      </c>
      <c r="P85">
        <v>4.1978158950805602</v>
      </c>
      <c r="Q85">
        <v>4.1064066886901802</v>
      </c>
      <c r="AA85">
        <v>610000</v>
      </c>
      <c r="AB85">
        <f t="shared" si="13"/>
        <v>82</v>
      </c>
      <c r="AC85">
        <v>4.2830038070678702</v>
      </c>
      <c r="AD85">
        <v>4.2976632118225098</v>
      </c>
      <c r="AE85">
        <v>4.2187991142272896</v>
      </c>
      <c r="AP85">
        <v>890000</v>
      </c>
      <c r="AQ85">
        <f t="shared" si="14"/>
        <v>82</v>
      </c>
      <c r="AR85">
        <v>4.2830038070678702</v>
      </c>
      <c r="AS85">
        <v>4.3045721054077104</v>
      </c>
      <c r="AT85">
        <v>4.2133708000183097</v>
      </c>
      <c r="BE85">
        <v>1170000</v>
      </c>
      <c r="BF85">
        <f t="shared" si="15"/>
        <v>82</v>
      </c>
      <c r="BG85">
        <v>4.2830038070678702</v>
      </c>
      <c r="BH85">
        <v>4.2930102348327601</v>
      </c>
      <c r="BI85">
        <v>4.2209610939025799</v>
      </c>
      <c r="BT85">
        <v>1450000</v>
      </c>
      <c r="BU85">
        <f t="shared" si="16"/>
        <v>82</v>
      </c>
      <c r="BV85">
        <v>4.2789206504821697</v>
      </c>
      <c r="BW85">
        <v>4.2915086746215803</v>
      </c>
      <c r="BX85">
        <v>4.2197623252868599</v>
      </c>
      <c r="CL85">
        <v>470000</v>
      </c>
      <c r="CM85">
        <f t="shared" si="17"/>
        <v>82</v>
      </c>
      <c r="CN85">
        <v>3.3171019554138099</v>
      </c>
      <c r="CO85">
        <v>3.3455455303192099</v>
      </c>
      <c r="CP85">
        <v>3.3771438598632799</v>
      </c>
      <c r="CZ85">
        <v>750000</v>
      </c>
      <c r="DA85">
        <f t="shared" si="18"/>
        <v>82</v>
      </c>
      <c r="DB85">
        <v>3.3171019554138099</v>
      </c>
      <c r="DC85">
        <v>3.34704089164733</v>
      </c>
      <c r="DD85">
        <v>3.3774788379669101</v>
      </c>
      <c r="DN85">
        <v>1030000</v>
      </c>
      <c r="DO85">
        <f t="shared" si="19"/>
        <v>82</v>
      </c>
      <c r="DP85">
        <v>3.3171019554138099</v>
      </c>
      <c r="DQ85">
        <v>3.3453328609466499</v>
      </c>
      <c r="DR85">
        <v>3.3755211830139098</v>
      </c>
      <c r="EA85">
        <v>1310000</v>
      </c>
      <c r="EB85">
        <f t="shared" si="20"/>
        <v>82</v>
      </c>
      <c r="EC85">
        <v>3.3171019554138099</v>
      </c>
      <c r="ED85">
        <v>3.3507201671600302</v>
      </c>
      <c r="EE85">
        <v>3.38202905654907</v>
      </c>
      <c r="EN85">
        <v>1590000</v>
      </c>
      <c r="EO85">
        <f t="shared" si="21"/>
        <v>82</v>
      </c>
      <c r="EP85">
        <v>3.3211853504180899</v>
      </c>
      <c r="EQ85">
        <v>3.3457403182983398</v>
      </c>
      <c r="ER85">
        <v>3.3806831836700399</v>
      </c>
    </row>
    <row r="86" spans="1:148">
      <c r="A86">
        <v>85000</v>
      </c>
      <c r="B86">
        <f t="shared" si="11"/>
        <v>84</v>
      </c>
      <c r="C86">
        <v>1</v>
      </c>
      <c r="D86">
        <v>1.0031208992004299</v>
      </c>
      <c r="E86">
        <v>1.0038040876388501</v>
      </c>
      <c r="M86">
        <v>328000</v>
      </c>
      <c r="N86">
        <f t="shared" si="12"/>
        <v>83</v>
      </c>
      <c r="O86">
        <v>4.2013406753540004</v>
      </c>
      <c r="P86">
        <v>4.2344741821289</v>
      </c>
      <c r="Q86">
        <v>4.17921686172485</v>
      </c>
      <c r="AA86">
        <v>611000</v>
      </c>
      <c r="AB86">
        <f t="shared" si="13"/>
        <v>83</v>
      </c>
      <c r="AC86">
        <v>4.3238353729248002</v>
      </c>
      <c r="AD86">
        <v>4.34150838851928</v>
      </c>
      <c r="AE86">
        <v>4.2620439529418901</v>
      </c>
      <c r="AP86">
        <v>891000</v>
      </c>
      <c r="AQ86">
        <f t="shared" si="14"/>
        <v>83</v>
      </c>
      <c r="AR86">
        <v>4.3238353729248002</v>
      </c>
      <c r="AS86">
        <v>4.3475027084350497</v>
      </c>
      <c r="AT86">
        <v>4.2709169387817303</v>
      </c>
      <c r="BE86">
        <v>1171000</v>
      </c>
      <c r="BF86">
        <f t="shared" si="15"/>
        <v>83</v>
      </c>
      <c r="BG86">
        <v>4.3238353729248002</v>
      </c>
      <c r="BH86">
        <v>4.3309049606323198</v>
      </c>
      <c r="BI86">
        <v>4.2762694358825604</v>
      </c>
      <c r="BT86">
        <v>1451000</v>
      </c>
      <c r="BU86">
        <f t="shared" si="16"/>
        <v>83</v>
      </c>
      <c r="BV86">
        <v>4.3197522163391104</v>
      </c>
      <c r="BW86">
        <v>4.3311595916748002</v>
      </c>
      <c r="BX86">
        <v>4.2626762390136701</v>
      </c>
      <c r="CL86">
        <v>471000</v>
      </c>
      <c r="CM86">
        <f t="shared" si="17"/>
        <v>83</v>
      </c>
      <c r="CN86">
        <v>3.2762680053710902</v>
      </c>
      <c r="CO86">
        <v>3.3169760704040501</v>
      </c>
      <c r="CP86">
        <v>3.3192863464355402</v>
      </c>
      <c r="CZ86">
        <v>751000</v>
      </c>
      <c r="DA86">
        <f t="shared" si="18"/>
        <v>83</v>
      </c>
      <c r="DB86">
        <v>3.2762680053710902</v>
      </c>
      <c r="DC86">
        <v>3.31960105895996</v>
      </c>
      <c r="DD86">
        <v>3.3285934925079301</v>
      </c>
      <c r="DN86">
        <v>1031000</v>
      </c>
      <c r="DO86">
        <f t="shared" si="19"/>
        <v>83</v>
      </c>
      <c r="DP86">
        <v>3.2762680053710902</v>
      </c>
      <c r="DQ86">
        <v>3.3168864250183101</v>
      </c>
      <c r="DR86">
        <v>3.3189239501953098</v>
      </c>
      <c r="EA86">
        <v>1311000</v>
      </c>
      <c r="EB86">
        <f t="shared" si="20"/>
        <v>83</v>
      </c>
      <c r="EC86">
        <v>3.2762680053710902</v>
      </c>
      <c r="ED86">
        <v>3.3064327239990199</v>
      </c>
      <c r="EE86">
        <v>3.3027825355529701</v>
      </c>
      <c r="EN86">
        <v>1591000</v>
      </c>
      <c r="EO86">
        <f t="shared" si="21"/>
        <v>83</v>
      </c>
      <c r="EP86">
        <v>3.28035140037536</v>
      </c>
      <c r="EQ86">
        <v>3.31952953338623</v>
      </c>
      <c r="ER86">
        <v>3.33050084114074</v>
      </c>
    </row>
    <row r="87" spans="1:148">
      <c r="A87">
        <v>86000</v>
      </c>
      <c r="B87">
        <f t="shared" si="11"/>
        <v>85</v>
      </c>
      <c r="C87">
        <v>1</v>
      </c>
      <c r="D87">
        <v>1.0014063119888299</v>
      </c>
      <c r="E87">
        <v>1.0023231506347601</v>
      </c>
      <c r="M87">
        <v>328999</v>
      </c>
      <c r="N87">
        <f t="shared" si="12"/>
        <v>83.998999999999995</v>
      </c>
      <c r="O87">
        <v>4.2421722412109304</v>
      </c>
      <c r="P87">
        <v>4.2576909065246502</v>
      </c>
      <c r="Q87">
        <v>4.2067413330078098</v>
      </c>
      <c r="AA87">
        <v>612000</v>
      </c>
      <c r="AB87">
        <f t="shared" si="13"/>
        <v>84</v>
      </c>
      <c r="AC87">
        <v>4.3646669387817303</v>
      </c>
      <c r="AD87">
        <v>4.3838920593261701</v>
      </c>
      <c r="AE87">
        <v>4.3202552795410103</v>
      </c>
      <c r="AP87">
        <v>892000</v>
      </c>
      <c r="AQ87">
        <f t="shared" si="14"/>
        <v>84</v>
      </c>
      <c r="AR87">
        <v>4.3646669387817303</v>
      </c>
      <c r="AS87">
        <v>4.38193607330322</v>
      </c>
      <c r="AT87">
        <v>4.3269729614257804</v>
      </c>
      <c r="BE87">
        <v>1172000</v>
      </c>
      <c r="BF87">
        <f t="shared" si="15"/>
        <v>84</v>
      </c>
      <c r="BG87">
        <v>4.3646669387817303</v>
      </c>
      <c r="BH87">
        <v>4.3801341056823704</v>
      </c>
      <c r="BI87">
        <v>4.3025279045104901</v>
      </c>
      <c r="BT87">
        <v>1452000</v>
      </c>
      <c r="BU87">
        <f t="shared" si="16"/>
        <v>84</v>
      </c>
      <c r="BV87">
        <v>4.3605837821960396</v>
      </c>
      <c r="BW87">
        <v>4.3827557563781703</v>
      </c>
      <c r="BX87">
        <v>4.2948455810546804</v>
      </c>
      <c r="CL87">
        <v>472000</v>
      </c>
      <c r="CM87">
        <f t="shared" si="17"/>
        <v>84</v>
      </c>
      <c r="CN87">
        <v>3.2354340553283598</v>
      </c>
      <c r="CO87">
        <v>3.2701432704925502</v>
      </c>
      <c r="CP87">
        <v>3.2921509742736799</v>
      </c>
      <c r="CZ87">
        <v>752000</v>
      </c>
      <c r="DA87">
        <f t="shared" si="18"/>
        <v>84</v>
      </c>
      <c r="DB87">
        <v>3.2354340553283598</v>
      </c>
      <c r="DC87">
        <v>3.2773165702819802</v>
      </c>
      <c r="DD87">
        <v>3.2872726917266801</v>
      </c>
      <c r="DN87">
        <v>1032000</v>
      </c>
      <c r="DO87">
        <f t="shared" si="19"/>
        <v>84</v>
      </c>
      <c r="DP87">
        <v>3.2354340553283598</v>
      </c>
      <c r="DQ87">
        <v>3.2703225612640301</v>
      </c>
      <c r="DR87">
        <v>3.29051208496093</v>
      </c>
      <c r="EA87">
        <v>1312000</v>
      </c>
      <c r="EB87">
        <f t="shared" si="20"/>
        <v>84</v>
      </c>
      <c r="EC87">
        <v>3.2354340553283598</v>
      </c>
      <c r="ED87">
        <v>3.26862239837646</v>
      </c>
      <c r="EE87">
        <v>3.2867400646209699</v>
      </c>
      <c r="EN87">
        <v>1592000</v>
      </c>
      <c r="EO87">
        <f t="shared" si="21"/>
        <v>84</v>
      </c>
      <c r="EP87">
        <v>3.2395174503326398</v>
      </c>
      <c r="EQ87">
        <v>3.2766745090484601</v>
      </c>
      <c r="ER87">
        <v>3.2928178310394198</v>
      </c>
    </row>
    <row r="88" spans="1:148">
      <c r="A88">
        <v>87000</v>
      </c>
      <c r="B88">
        <f t="shared" si="11"/>
        <v>86</v>
      </c>
      <c r="C88">
        <v>1</v>
      </c>
      <c r="D88">
        <v>0.99844354391098</v>
      </c>
      <c r="E88">
        <v>1.00501561164855</v>
      </c>
      <c r="M88">
        <v>330000</v>
      </c>
      <c r="N88">
        <f t="shared" si="12"/>
        <v>85</v>
      </c>
      <c r="O88">
        <v>4.2830038070678702</v>
      </c>
      <c r="P88">
        <v>4.3237791061401296</v>
      </c>
      <c r="Q88">
        <v>4.19413089752197</v>
      </c>
      <c r="AA88">
        <v>613000</v>
      </c>
      <c r="AB88">
        <f t="shared" si="13"/>
        <v>85</v>
      </c>
      <c r="AC88">
        <v>4.4054985046386701</v>
      </c>
      <c r="AD88">
        <v>4.4224653244018501</v>
      </c>
      <c r="AE88">
        <v>4.3559975624084402</v>
      </c>
      <c r="AP88">
        <v>893000</v>
      </c>
      <c r="AQ88">
        <f t="shared" si="14"/>
        <v>85</v>
      </c>
      <c r="AR88">
        <v>4.4054985046386701</v>
      </c>
      <c r="AS88">
        <v>4.4096159934997496</v>
      </c>
      <c r="AT88">
        <v>4.3689622879028303</v>
      </c>
      <c r="BE88">
        <v>1173000</v>
      </c>
      <c r="BF88">
        <f t="shared" si="15"/>
        <v>85</v>
      </c>
      <c r="BG88">
        <v>4.4054985046386701</v>
      </c>
      <c r="BH88">
        <v>4.41961240768432</v>
      </c>
      <c r="BI88">
        <v>4.3558707237243599</v>
      </c>
      <c r="BT88">
        <v>1453000</v>
      </c>
      <c r="BU88">
        <f t="shared" si="16"/>
        <v>85</v>
      </c>
      <c r="BV88">
        <v>4.4014153480529696</v>
      </c>
      <c r="BW88">
        <v>4.4336261749267498</v>
      </c>
      <c r="BX88">
        <v>4.3387117385864196</v>
      </c>
      <c r="CL88">
        <v>473000</v>
      </c>
      <c r="CM88">
        <f t="shared" si="17"/>
        <v>85</v>
      </c>
      <c r="CN88">
        <v>3.1946001052856401</v>
      </c>
      <c r="CO88">
        <v>3.23043584823608</v>
      </c>
      <c r="CP88">
        <v>3.2452576160430899</v>
      </c>
      <c r="CZ88">
        <v>753000</v>
      </c>
      <c r="DA88">
        <f t="shared" si="18"/>
        <v>85</v>
      </c>
      <c r="DB88">
        <v>3.1946001052856401</v>
      </c>
      <c r="DC88">
        <v>3.23779940605163</v>
      </c>
      <c r="DD88">
        <v>3.24552321434021</v>
      </c>
      <c r="DN88">
        <v>1033000</v>
      </c>
      <c r="DO88">
        <f t="shared" si="19"/>
        <v>85</v>
      </c>
      <c r="DP88">
        <v>3.1946001052856401</v>
      </c>
      <c r="DQ88">
        <v>3.2308874130249001</v>
      </c>
      <c r="DR88">
        <v>3.2472405433654701</v>
      </c>
      <c r="EA88">
        <v>1313000</v>
      </c>
      <c r="EB88">
        <f t="shared" si="20"/>
        <v>85</v>
      </c>
      <c r="EC88">
        <v>3.1946001052856401</v>
      </c>
      <c r="ED88">
        <v>3.2286896705627401</v>
      </c>
      <c r="EE88">
        <v>3.2481217384338299</v>
      </c>
      <c r="EN88">
        <v>1593000</v>
      </c>
      <c r="EO88">
        <f t="shared" si="21"/>
        <v>85</v>
      </c>
      <c r="EP88">
        <v>3.1986835002899099</v>
      </c>
      <c r="EQ88">
        <v>3.2352020740509002</v>
      </c>
      <c r="ER88">
        <v>3.2526834011077801</v>
      </c>
    </row>
    <row r="89" spans="1:148">
      <c r="A89">
        <v>88000</v>
      </c>
      <c r="B89">
        <f t="shared" si="11"/>
        <v>87</v>
      </c>
      <c r="C89">
        <v>1</v>
      </c>
      <c r="D89">
        <v>0.996007800102233</v>
      </c>
      <c r="E89">
        <v>1.00407874584198</v>
      </c>
      <c r="M89">
        <v>331000</v>
      </c>
      <c r="N89">
        <f t="shared" si="12"/>
        <v>86</v>
      </c>
      <c r="O89">
        <v>4.3238353729248002</v>
      </c>
      <c r="P89">
        <v>4.3518896102905202</v>
      </c>
      <c r="Q89">
        <v>4.2879905700683496</v>
      </c>
      <c r="AA89">
        <v>614000</v>
      </c>
      <c r="AB89">
        <f t="shared" si="13"/>
        <v>86</v>
      </c>
      <c r="AC89">
        <v>4.4463300704956001</v>
      </c>
      <c r="AD89">
        <v>4.4663186073303196</v>
      </c>
      <c r="AE89">
        <v>4.3771257400512598</v>
      </c>
      <c r="AP89">
        <v>893999</v>
      </c>
      <c r="AQ89">
        <f t="shared" si="14"/>
        <v>85.998999999999995</v>
      </c>
      <c r="AR89">
        <v>4.4463300704956001</v>
      </c>
      <c r="AS89">
        <v>4.4424071311950604</v>
      </c>
      <c r="AT89">
        <v>4.3929047584533603</v>
      </c>
      <c r="BE89">
        <v>1174000</v>
      </c>
      <c r="BF89">
        <f t="shared" si="15"/>
        <v>86</v>
      </c>
      <c r="BG89">
        <v>4.4463300704956001</v>
      </c>
      <c r="BH89">
        <v>4.4586424827575604</v>
      </c>
      <c r="BI89">
        <v>4.3871035575866699</v>
      </c>
      <c r="BT89">
        <v>1454000</v>
      </c>
      <c r="BU89">
        <f t="shared" si="16"/>
        <v>86</v>
      </c>
      <c r="BV89">
        <v>4.4422469139099103</v>
      </c>
      <c r="BW89">
        <v>4.4774985313415501</v>
      </c>
      <c r="BX89">
        <v>4.3917322158813397</v>
      </c>
      <c r="CL89">
        <v>473999</v>
      </c>
      <c r="CM89">
        <f t="shared" si="17"/>
        <v>85.998999999999995</v>
      </c>
      <c r="CN89">
        <v>3.1537661552429199</v>
      </c>
      <c r="CO89">
        <v>3.19005179405212</v>
      </c>
      <c r="CP89">
        <v>3.2139420509338299</v>
      </c>
      <c r="CZ89">
        <v>754000</v>
      </c>
      <c r="DA89">
        <f t="shared" si="18"/>
        <v>86</v>
      </c>
      <c r="DB89">
        <v>3.1537661552429199</v>
      </c>
      <c r="DC89">
        <v>3.1894154548645002</v>
      </c>
      <c r="DD89">
        <v>3.2263107299804599</v>
      </c>
      <c r="DN89">
        <v>1034000</v>
      </c>
      <c r="DO89">
        <f t="shared" si="19"/>
        <v>86</v>
      </c>
      <c r="DP89">
        <v>3.1537661552429199</v>
      </c>
      <c r="DQ89">
        <v>3.1929244995117099</v>
      </c>
      <c r="DR89">
        <v>3.2123451232910099</v>
      </c>
      <c r="EA89">
        <v>1314000</v>
      </c>
      <c r="EB89">
        <f t="shared" si="20"/>
        <v>86</v>
      </c>
      <c r="EC89">
        <v>3.1537661552429199</v>
      </c>
      <c r="ED89">
        <v>3.1886022090911799</v>
      </c>
      <c r="EE89">
        <v>3.2132942676544101</v>
      </c>
      <c r="EN89">
        <v>1593999</v>
      </c>
      <c r="EO89">
        <f t="shared" si="21"/>
        <v>85.998999999999995</v>
      </c>
      <c r="EP89">
        <v>3.1578495502471902</v>
      </c>
      <c r="EQ89">
        <v>3.1838030815124498</v>
      </c>
      <c r="ER89">
        <v>3.2362251281738201</v>
      </c>
    </row>
    <row r="90" spans="1:148">
      <c r="A90">
        <v>89000</v>
      </c>
      <c r="B90">
        <f t="shared" si="11"/>
        <v>88</v>
      </c>
      <c r="C90">
        <v>1</v>
      </c>
      <c r="D90">
        <v>0.99505650997161799</v>
      </c>
      <c r="E90">
        <v>1.0007476806640601</v>
      </c>
      <c r="M90">
        <v>332000</v>
      </c>
      <c r="N90">
        <f t="shared" si="12"/>
        <v>87</v>
      </c>
      <c r="O90">
        <v>4.3646669387817303</v>
      </c>
      <c r="P90">
        <v>4.3841080665588299</v>
      </c>
      <c r="Q90">
        <v>4.3302483558654696</v>
      </c>
      <c r="AA90">
        <v>615000</v>
      </c>
      <c r="AB90">
        <f t="shared" si="13"/>
        <v>87</v>
      </c>
      <c r="AC90">
        <v>4.4871616363525302</v>
      </c>
      <c r="AD90">
        <v>4.5007553100585902</v>
      </c>
      <c r="AE90">
        <v>4.4353837966918901</v>
      </c>
      <c r="AP90">
        <v>895000</v>
      </c>
      <c r="AQ90">
        <f t="shared" si="14"/>
        <v>87</v>
      </c>
      <c r="AR90">
        <v>4.4871616363525302</v>
      </c>
      <c r="AS90">
        <v>4.4828290939331001</v>
      </c>
      <c r="AT90">
        <v>4.4428825378417898</v>
      </c>
      <c r="BE90">
        <v>1175000</v>
      </c>
      <c r="BF90">
        <f t="shared" si="15"/>
        <v>87</v>
      </c>
      <c r="BG90">
        <v>4.4871616363525302</v>
      </c>
      <c r="BH90">
        <v>4.4984230995178196</v>
      </c>
      <c r="BI90">
        <v>4.4351954460143999</v>
      </c>
      <c r="BT90">
        <v>1455000</v>
      </c>
      <c r="BU90">
        <f t="shared" si="16"/>
        <v>87</v>
      </c>
      <c r="BV90">
        <v>4.4830784797668404</v>
      </c>
      <c r="BW90">
        <v>4.5006475448608398</v>
      </c>
      <c r="BX90">
        <v>4.4393844604492099</v>
      </c>
      <c r="CL90">
        <v>475000</v>
      </c>
      <c r="CM90">
        <f t="shared" si="17"/>
        <v>87</v>
      </c>
      <c r="CN90">
        <v>3.11293220520019</v>
      </c>
      <c r="CO90">
        <v>3.1423935890197701</v>
      </c>
      <c r="CP90">
        <v>3.1605033874511701</v>
      </c>
      <c r="CZ90">
        <v>755000</v>
      </c>
      <c r="DA90">
        <f t="shared" si="18"/>
        <v>87</v>
      </c>
      <c r="DB90">
        <v>3.11293220520019</v>
      </c>
      <c r="DC90">
        <v>3.1452562808990399</v>
      </c>
      <c r="DD90">
        <v>3.1502807140350302</v>
      </c>
      <c r="DN90">
        <v>1035000</v>
      </c>
      <c r="DO90">
        <f t="shared" si="19"/>
        <v>87</v>
      </c>
      <c r="DP90">
        <v>3.11293220520019</v>
      </c>
      <c r="DQ90">
        <v>3.14487099647521</v>
      </c>
      <c r="DR90">
        <v>3.1614723205566402</v>
      </c>
      <c r="EA90">
        <v>1315000</v>
      </c>
      <c r="EB90">
        <f t="shared" si="20"/>
        <v>87</v>
      </c>
      <c r="EC90">
        <v>3.11293220520019</v>
      </c>
      <c r="ED90">
        <v>3.1442096233367902</v>
      </c>
      <c r="EE90">
        <v>3.16295313835144</v>
      </c>
      <c r="EN90">
        <v>1595000</v>
      </c>
      <c r="EO90">
        <f t="shared" si="21"/>
        <v>87</v>
      </c>
      <c r="EP90">
        <v>3.1170156002044598</v>
      </c>
      <c r="EQ90">
        <v>3.1422326564788801</v>
      </c>
      <c r="ER90">
        <v>3.1550507545471098</v>
      </c>
    </row>
    <row r="91" spans="1:148">
      <c r="A91">
        <v>90000</v>
      </c>
      <c r="B91">
        <f t="shared" si="11"/>
        <v>89</v>
      </c>
      <c r="C91">
        <v>1</v>
      </c>
      <c r="D91">
        <v>0.99404323101043701</v>
      </c>
      <c r="E91">
        <v>1.0009864568710301</v>
      </c>
      <c r="M91">
        <v>333000</v>
      </c>
      <c r="N91">
        <f t="shared" si="12"/>
        <v>88</v>
      </c>
      <c r="O91">
        <v>4.4054985046386701</v>
      </c>
      <c r="P91">
        <v>4.4289703369140598</v>
      </c>
      <c r="Q91">
        <v>4.3527565002441397</v>
      </c>
      <c r="AA91">
        <v>616000</v>
      </c>
      <c r="AB91">
        <f t="shared" si="13"/>
        <v>88</v>
      </c>
      <c r="AC91">
        <v>4.52799320220947</v>
      </c>
      <c r="AD91">
        <v>4.5506238937377903</v>
      </c>
      <c r="AE91">
        <v>4.4721984863281197</v>
      </c>
      <c r="AP91">
        <v>896000</v>
      </c>
      <c r="AQ91">
        <f t="shared" si="14"/>
        <v>88</v>
      </c>
      <c r="AR91">
        <v>4.52799320220947</v>
      </c>
      <c r="AS91">
        <v>4.5216903686523402</v>
      </c>
      <c r="AT91">
        <v>4.4776926040649396</v>
      </c>
      <c r="BE91">
        <v>1176000</v>
      </c>
      <c r="BF91">
        <f t="shared" si="15"/>
        <v>88</v>
      </c>
      <c r="BG91">
        <v>4.52799320220947</v>
      </c>
      <c r="BH91">
        <v>4.5407018661498997</v>
      </c>
      <c r="BI91">
        <v>4.4758791923522896</v>
      </c>
      <c r="BT91">
        <v>1456000</v>
      </c>
      <c r="BU91">
        <f t="shared" si="16"/>
        <v>88</v>
      </c>
      <c r="BV91">
        <v>4.5239100456237704</v>
      </c>
      <c r="BW91">
        <v>4.5450658798217702</v>
      </c>
      <c r="BX91">
        <v>4.4742379188537598</v>
      </c>
      <c r="CL91">
        <v>476000</v>
      </c>
      <c r="CM91">
        <f t="shared" si="17"/>
        <v>88</v>
      </c>
      <c r="CN91">
        <v>3.0720982551574698</v>
      </c>
      <c r="CO91">
        <v>3.1045956611633301</v>
      </c>
      <c r="CP91">
        <v>3.1190109252929599</v>
      </c>
      <c r="CZ91">
        <v>756000</v>
      </c>
      <c r="DA91">
        <f t="shared" si="18"/>
        <v>88</v>
      </c>
      <c r="DB91">
        <v>3.0720982551574698</v>
      </c>
      <c r="DC91">
        <v>3.1058886051177899</v>
      </c>
      <c r="DD91">
        <v>3.1234436035156201</v>
      </c>
      <c r="DN91">
        <v>1036000</v>
      </c>
      <c r="DO91">
        <f t="shared" si="19"/>
        <v>88</v>
      </c>
      <c r="DP91">
        <v>3.0720982551574698</v>
      </c>
      <c r="DQ91">
        <v>3.1044647693634002</v>
      </c>
      <c r="DR91">
        <v>3.1199386119842498</v>
      </c>
      <c r="EA91">
        <v>1316000</v>
      </c>
      <c r="EB91">
        <f t="shared" si="20"/>
        <v>88</v>
      </c>
      <c r="EC91">
        <v>3.0720982551574698</v>
      </c>
      <c r="ED91">
        <v>3.1008918285369802</v>
      </c>
      <c r="EE91">
        <v>3.1226837635040199</v>
      </c>
      <c r="EN91">
        <v>1596000</v>
      </c>
      <c r="EO91">
        <f t="shared" si="21"/>
        <v>88</v>
      </c>
      <c r="EP91">
        <v>3.0761816501617401</v>
      </c>
      <c r="EQ91">
        <v>3.10172414779663</v>
      </c>
      <c r="ER91">
        <v>3.1286323070526101</v>
      </c>
    </row>
    <row r="92" spans="1:148">
      <c r="A92">
        <v>91000</v>
      </c>
      <c r="B92">
        <f t="shared" si="11"/>
        <v>90</v>
      </c>
      <c r="C92">
        <v>1</v>
      </c>
      <c r="D92">
        <v>0.99378627538680997</v>
      </c>
      <c r="E92">
        <v>1.00017249584198</v>
      </c>
      <c r="M92">
        <v>333999</v>
      </c>
      <c r="N92">
        <f t="shared" si="12"/>
        <v>88.998999999999995</v>
      </c>
      <c r="O92">
        <v>4.4463300704956001</v>
      </c>
      <c r="P92">
        <v>4.4729142189025799</v>
      </c>
      <c r="Q92">
        <v>4.3811273574829102</v>
      </c>
      <c r="AA92">
        <v>617000</v>
      </c>
      <c r="AB92">
        <f t="shared" si="13"/>
        <v>89</v>
      </c>
      <c r="AC92">
        <v>4.5688247680664</v>
      </c>
      <c r="AD92">
        <v>4.5953521728515598</v>
      </c>
      <c r="AE92">
        <v>4.5090866088867099</v>
      </c>
      <c r="AP92">
        <v>897000</v>
      </c>
      <c r="AQ92">
        <f t="shared" si="14"/>
        <v>89</v>
      </c>
      <c r="AR92">
        <v>4.5688247680664</v>
      </c>
      <c r="AS92">
        <v>4.5750012397766104</v>
      </c>
      <c r="AT92">
        <v>4.4891939163207999</v>
      </c>
      <c r="BE92">
        <v>1177000</v>
      </c>
      <c r="BF92">
        <f t="shared" si="15"/>
        <v>89</v>
      </c>
      <c r="BG92">
        <v>4.5688247680664</v>
      </c>
      <c r="BH92">
        <v>4.5832037925720197</v>
      </c>
      <c r="BI92">
        <v>4.5113983154296804</v>
      </c>
      <c r="BT92">
        <v>1457000</v>
      </c>
      <c r="BU92">
        <f t="shared" si="16"/>
        <v>89</v>
      </c>
      <c r="BV92">
        <v>4.5647416114807102</v>
      </c>
      <c r="BW92">
        <v>4.5856294631957999</v>
      </c>
      <c r="BX92">
        <v>4.5075736045837402</v>
      </c>
      <c r="CL92">
        <v>477000</v>
      </c>
      <c r="CM92">
        <f t="shared" si="17"/>
        <v>89</v>
      </c>
      <c r="CN92">
        <v>3.0312643051147399</v>
      </c>
      <c r="CO92">
        <v>3.0641014575958199</v>
      </c>
      <c r="CP92">
        <v>3.0851311683654701</v>
      </c>
      <c r="CZ92">
        <v>757000</v>
      </c>
      <c r="DA92">
        <f t="shared" si="18"/>
        <v>89</v>
      </c>
      <c r="DB92">
        <v>3.0312643051147399</v>
      </c>
      <c r="DC92">
        <v>3.06775951385498</v>
      </c>
      <c r="DD92">
        <v>3.0821435451507502</v>
      </c>
      <c r="DN92">
        <v>1037000</v>
      </c>
      <c r="DO92">
        <f t="shared" si="19"/>
        <v>89</v>
      </c>
      <c r="DP92">
        <v>3.0312643051147399</v>
      </c>
      <c r="DQ92">
        <v>3.0634465217590301</v>
      </c>
      <c r="DR92">
        <v>3.0844535827636701</v>
      </c>
      <c r="EA92">
        <v>1317000</v>
      </c>
      <c r="EB92">
        <f t="shared" si="20"/>
        <v>89</v>
      </c>
      <c r="EC92">
        <v>3.0312643051147399</v>
      </c>
      <c r="ED92">
        <v>3.05858159065246</v>
      </c>
      <c r="EE92">
        <v>3.0865714550018302</v>
      </c>
      <c r="EN92">
        <v>1597000</v>
      </c>
      <c r="EO92">
        <f t="shared" si="21"/>
        <v>89</v>
      </c>
      <c r="EP92">
        <v>3.0353477001190101</v>
      </c>
      <c r="EQ92">
        <v>3.0626406669616699</v>
      </c>
      <c r="ER92">
        <v>3.0871605873107901</v>
      </c>
    </row>
    <row r="93" spans="1:148">
      <c r="A93">
        <v>92000</v>
      </c>
      <c r="B93">
        <f t="shared" si="11"/>
        <v>91</v>
      </c>
      <c r="C93">
        <v>1</v>
      </c>
      <c r="D93">
        <v>0.995347559452056</v>
      </c>
      <c r="E93">
        <v>0.99909514188766402</v>
      </c>
      <c r="M93">
        <v>335000</v>
      </c>
      <c r="N93">
        <f t="shared" si="12"/>
        <v>90</v>
      </c>
      <c r="O93">
        <v>4.4871616363525302</v>
      </c>
      <c r="P93">
        <v>4.5030546188354403</v>
      </c>
      <c r="Q93">
        <v>4.4581489562988201</v>
      </c>
      <c r="AA93">
        <v>618000</v>
      </c>
      <c r="AB93">
        <f t="shared" si="13"/>
        <v>90</v>
      </c>
      <c r="AC93">
        <v>4.6096563339233398</v>
      </c>
      <c r="AD93">
        <v>4.6355676651000897</v>
      </c>
      <c r="AE93">
        <v>4.5494089126586896</v>
      </c>
      <c r="AP93">
        <v>898000</v>
      </c>
      <c r="AQ93">
        <f t="shared" si="14"/>
        <v>90</v>
      </c>
      <c r="AR93">
        <v>4.6096563339233398</v>
      </c>
      <c r="AS93">
        <v>4.6073827743530202</v>
      </c>
      <c r="AT93">
        <v>4.5607309341430602</v>
      </c>
      <c r="BE93">
        <v>1178000</v>
      </c>
      <c r="BF93">
        <f t="shared" si="15"/>
        <v>90</v>
      </c>
      <c r="BG93">
        <v>4.6096563339233398</v>
      </c>
      <c r="BH93">
        <v>4.6252064704895002</v>
      </c>
      <c r="BI93">
        <v>4.5456271171569798</v>
      </c>
      <c r="BT93">
        <v>1458000</v>
      </c>
      <c r="BU93">
        <f t="shared" si="16"/>
        <v>90</v>
      </c>
      <c r="BV93">
        <v>4.6055731773376403</v>
      </c>
      <c r="BW93">
        <v>4.6233415603637598</v>
      </c>
      <c r="BX93">
        <v>4.54933404922485</v>
      </c>
      <c r="CL93">
        <v>478000</v>
      </c>
      <c r="CM93">
        <f t="shared" si="17"/>
        <v>90</v>
      </c>
      <c r="CN93">
        <v>2.9904303550720202</v>
      </c>
      <c r="CO93">
        <v>3.0235311985015798</v>
      </c>
      <c r="CP93">
        <v>3.0552184581756499</v>
      </c>
      <c r="CZ93">
        <v>758000</v>
      </c>
      <c r="DA93">
        <f t="shared" si="18"/>
        <v>90</v>
      </c>
      <c r="DB93">
        <v>2.9904303550720202</v>
      </c>
      <c r="DC93">
        <v>3.0162239074707</v>
      </c>
      <c r="DD93">
        <v>3.0692040920257502</v>
      </c>
      <c r="DN93">
        <v>1038000</v>
      </c>
      <c r="DO93">
        <f t="shared" si="19"/>
        <v>90</v>
      </c>
      <c r="DP93">
        <v>2.9904303550720202</v>
      </c>
      <c r="DQ93">
        <v>3.0202062129974299</v>
      </c>
      <c r="DR93">
        <v>3.0580139160156201</v>
      </c>
      <c r="EA93">
        <v>1318000</v>
      </c>
      <c r="EB93">
        <f t="shared" si="20"/>
        <v>90</v>
      </c>
      <c r="EC93">
        <v>2.9904303550720202</v>
      </c>
      <c r="ED93">
        <v>3.0143399238586399</v>
      </c>
      <c r="EE93">
        <v>3.0572090148925701</v>
      </c>
      <c r="EN93">
        <v>1598000</v>
      </c>
      <c r="EO93">
        <f t="shared" si="21"/>
        <v>90</v>
      </c>
      <c r="EP93">
        <v>2.9945137500762899</v>
      </c>
      <c r="EQ93">
        <v>3.0183444023132302</v>
      </c>
      <c r="ER93">
        <v>3.0606095790863002</v>
      </c>
    </row>
    <row r="94" spans="1:148">
      <c r="A94">
        <v>93000</v>
      </c>
      <c r="B94">
        <f t="shared" si="11"/>
        <v>92</v>
      </c>
      <c r="C94">
        <v>1</v>
      </c>
      <c r="D94">
        <v>0.99273180961608798</v>
      </c>
      <c r="E94">
        <v>1.0061889886855999</v>
      </c>
      <c r="M94">
        <v>336000</v>
      </c>
      <c r="N94">
        <f t="shared" si="12"/>
        <v>91</v>
      </c>
      <c r="O94">
        <v>4.52799320220947</v>
      </c>
      <c r="P94">
        <v>4.5517601966857901</v>
      </c>
      <c r="Q94">
        <v>4.4677329063415501</v>
      </c>
      <c r="AA94">
        <v>618999</v>
      </c>
      <c r="AB94">
        <f t="shared" si="13"/>
        <v>90.998999999999995</v>
      </c>
      <c r="AC94">
        <v>4.6504878997802699</v>
      </c>
      <c r="AD94">
        <v>4.6629405021667401</v>
      </c>
      <c r="AE94">
        <v>4.59545469284057</v>
      </c>
      <c r="AP94">
        <v>899000</v>
      </c>
      <c r="AQ94">
        <f t="shared" si="14"/>
        <v>91</v>
      </c>
      <c r="AR94">
        <v>4.6504878997802699</v>
      </c>
      <c r="AS94">
        <v>4.6499614715576101</v>
      </c>
      <c r="AT94">
        <v>4.6068382263183496</v>
      </c>
      <c r="BE94">
        <v>1178999</v>
      </c>
      <c r="BF94">
        <f t="shared" si="15"/>
        <v>90.998999999999995</v>
      </c>
      <c r="BG94">
        <v>4.6504878997802699</v>
      </c>
      <c r="BH94">
        <v>4.6719412803649902</v>
      </c>
      <c r="BI94">
        <v>4.6124987602233798</v>
      </c>
      <c r="BT94">
        <v>1459000</v>
      </c>
      <c r="BU94">
        <f t="shared" si="16"/>
        <v>91</v>
      </c>
      <c r="BV94">
        <v>4.6464047431945801</v>
      </c>
      <c r="BW94">
        <v>4.6721301078796298</v>
      </c>
      <c r="BX94">
        <v>4.5969576835632298</v>
      </c>
      <c r="CL94">
        <v>478999</v>
      </c>
      <c r="CM94">
        <f t="shared" si="17"/>
        <v>90.998999999999995</v>
      </c>
      <c r="CN94">
        <v>2.9495964050292902</v>
      </c>
      <c r="CO94">
        <v>2.9809391498565598</v>
      </c>
      <c r="CP94">
        <v>2.9956803321838299</v>
      </c>
      <c r="CZ94">
        <v>758999</v>
      </c>
      <c r="DA94">
        <f t="shared" si="18"/>
        <v>90.998999999999995</v>
      </c>
      <c r="DB94">
        <v>2.9495964050292902</v>
      </c>
      <c r="DC94">
        <v>2.9805867671966499</v>
      </c>
      <c r="DD94">
        <v>3.0046327114105198</v>
      </c>
      <c r="DN94">
        <v>1038999</v>
      </c>
      <c r="DO94">
        <f t="shared" si="19"/>
        <v>90.998999999999995</v>
      </c>
      <c r="DP94">
        <v>2.9495964050292902</v>
      </c>
      <c r="DQ94">
        <v>2.9798021316528298</v>
      </c>
      <c r="DR94">
        <v>3.0069770812988201</v>
      </c>
      <c r="EA94">
        <v>1318999</v>
      </c>
      <c r="EB94">
        <f t="shared" si="20"/>
        <v>90.998999999999995</v>
      </c>
      <c r="EC94">
        <v>2.9495964050292902</v>
      </c>
      <c r="ED94">
        <v>2.97798371315002</v>
      </c>
      <c r="EE94">
        <v>2.9874954223632799</v>
      </c>
      <c r="EN94">
        <v>1599000</v>
      </c>
      <c r="EO94">
        <f t="shared" si="21"/>
        <v>91</v>
      </c>
      <c r="EP94">
        <v>2.95367980003356</v>
      </c>
      <c r="EQ94">
        <v>2.9801580905914302</v>
      </c>
      <c r="ER94">
        <v>3.01201939582824</v>
      </c>
    </row>
    <row r="95" spans="1:148">
      <c r="A95">
        <v>94000</v>
      </c>
      <c r="B95">
        <f t="shared" si="11"/>
        <v>93</v>
      </c>
      <c r="C95">
        <v>1</v>
      </c>
      <c r="D95">
        <v>0.99238753318786599</v>
      </c>
      <c r="E95">
        <v>1.00133740901947</v>
      </c>
      <c r="M95">
        <v>337000</v>
      </c>
      <c r="N95">
        <f t="shared" si="12"/>
        <v>92</v>
      </c>
      <c r="O95">
        <v>4.5688247680664</v>
      </c>
      <c r="P95">
        <v>4.5965781211853001</v>
      </c>
      <c r="Q95">
        <v>4.5139694213867099</v>
      </c>
      <c r="AA95">
        <v>620000</v>
      </c>
      <c r="AB95">
        <f t="shared" si="13"/>
        <v>92</v>
      </c>
      <c r="AC95">
        <v>4.6913194656371999</v>
      </c>
      <c r="AD95">
        <v>4.7088069915771396</v>
      </c>
      <c r="AE95">
        <v>4.6341605186462402</v>
      </c>
      <c r="AP95">
        <v>900000</v>
      </c>
      <c r="AQ95">
        <f t="shared" si="14"/>
        <v>92</v>
      </c>
      <c r="AR95">
        <v>4.6913194656371999</v>
      </c>
      <c r="AS95">
        <v>4.6842160224914497</v>
      </c>
      <c r="AT95">
        <v>4.6472878456115696</v>
      </c>
      <c r="BE95">
        <v>1180000</v>
      </c>
      <c r="BF95">
        <f t="shared" si="15"/>
        <v>92</v>
      </c>
      <c r="BG95">
        <v>4.6913194656371999</v>
      </c>
      <c r="BH95">
        <v>4.7110443115234304</v>
      </c>
      <c r="BI95">
        <v>4.6447386741638104</v>
      </c>
      <c r="BT95">
        <v>1460000</v>
      </c>
      <c r="BU95">
        <f t="shared" si="16"/>
        <v>92</v>
      </c>
      <c r="BV95">
        <v>4.6872363090515101</v>
      </c>
      <c r="BW95">
        <v>4.7109808921813903</v>
      </c>
      <c r="BX95">
        <v>4.6370654106140101</v>
      </c>
      <c r="CL95">
        <v>480000</v>
      </c>
      <c r="CM95">
        <f t="shared" si="17"/>
        <v>92</v>
      </c>
      <c r="CN95">
        <v>2.90876245498657</v>
      </c>
      <c r="CO95">
        <v>2.93876957893371</v>
      </c>
      <c r="CP95">
        <v>2.9614334106445299</v>
      </c>
      <c r="CZ95">
        <v>760000</v>
      </c>
      <c r="DA95">
        <f t="shared" si="18"/>
        <v>92</v>
      </c>
      <c r="DB95">
        <v>2.90876245498657</v>
      </c>
      <c r="DC95">
        <v>2.9375331401824898</v>
      </c>
      <c r="DD95">
        <v>2.95709776878356</v>
      </c>
      <c r="DN95">
        <v>1040000</v>
      </c>
      <c r="DO95">
        <f t="shared" si="19"/>
        <v>92</v>
      </c>
      <c r="DP95">
        <v>2.90876245498657</v>
      </c>
      <c r="DQ95">
        <v>2.93259572982788</v>
      </c>
      <c r="DR95">
        <v>2.9660515785217201</v>
      </c>
      <c r="EA95">
        <v>1320000</v>
      </c>
      <c r="EB95">
        <f t="shared" si="20"/>
        <v>92</v>
      </c>
      <c r="EC95">
        <v>2.90876245498657</v>
      </c>
      <c r="ED95">
        <v>2.9360373020172101</v>
      </c>
      <c r="EE95">
        <v>2.96306300163269</v>
      </c>
      <c r="EN95">
        <v>1600000</v>
      </c>
      <c r="EO95">
        <f t="shared" si="21"/>
        <v>92</v>
      </c>
      <c r="EP95">
        <v>2.9128458499908398</v>
      </c>
      <c r="EQ95">
        <v>2.9357171058654701</v>
      </c>
      <c r="ER95">
        <v>2.9647910594940101</v>
      </c>
    </row>
    <row r="96" spans="1:148">
      <c r="A96">
        <v>95000</v>
      </c>
      <c r="B96">
        <f t="shared" si="11"/>
        <v>94</v>
      </c>
      <c r="C96">
        <v>1</v>
      </c>
      <c r="D96">
        <v>0.99887019395828203</v>
      </c>
      <c r="E96">
        <v>0.99242556095123202</v>
      </c>
      <c r="M96">
        <v>338000</v>
      </c>
      <c r="N96">
        <f t="shared" si="12"/>
        <v>93</v>
      </c>
      <c r="O96">
        <v>4.6096563339233398</v>
      </c>
      <c r="P96">
        <v>4.6400079727172798</v>
      </c>
      <c r="Q96">
        <v>4.5461511611938397</v>
      </c>
      <c r="AA96">
        <v>621000</v>
      </c>
      <c r="AB96">
        <f t="shared" si="13"/>
        <v>93</v>
      </c>
      <c r="AC96">
        <v>4.7321510314941397</v>
      </c>
      <c r="AD96">
        <v>4.7557883262634197</v>
      </c>
      <c r="AE96">
        <v>4.6696114540100098</v>
      </c>
      <c r="AP96">
        <v>901000</v>
      </c>
      <c r="AQ96">
        <f t="shared" si="14"/>
        <v>93</v>
      </c>
      <c r="AR96">
        <v>4.7321510314941397</v>
      </c>
      <c r="AS96">
        <v>4.7337255477905202</v>
      </c>
      <c r="AT96">
        <v>4.65952396392822</v>
      </c>
      <c r="BE96">
        <v>1181000</v>
      </c>
      <c r="BF96">
        <f t="shared" si="15"/>
        <v>93</v>
      </c>
      <c r="BG96">
        <v>4.7321510314941397</v>
      </c>
      <c r="BH96">
        <v>4.7505998611450098</v>
      </c>
      <c r="BI96">
        <v>4.6765403747558496</v>
      </c>
      <c r="BT96">
        <v>1461000</v>
      </c>
      <c r="BU96">
        <f t="shared" si="16"/>
        <v>93</v>
      </c>
      <c r="BV96">
        <v>4.7280678749084402</v>
      </c>
      <c r="BW96">
        <v>4.7511253356933496</v>
      </c>
      <c r="BX96">
        <v>4.6747131347656197</v>
      </c>
      <c r="CL96">
        <v>481000</v>
      </c>
      <c r="CM96">
        <f t="shared" si="17"/>
        <v>93</v>
      </c>
      <c r="CN96">
        <v>2.8679285049438401</v>
      </c>
      <c r="CO96">
        <v>2.900390625</v>
      </c>
      <c r="CP96">
        <v>2.9161231517791699</v>
      </c>
      <c r="CZ96">
        <v>761000</v>
      </c>
      <c r="DA96">
        <f t="shared" si="18"/>
        <v>93</v>
      </c>
      <c r="DB96">
        <v>2.8679285049438401</v>
      </c>
      <c r="DC96">
        <v>2.89861965179443</v>
      </c>
      <c r="DD96">
        <v>2.9185020923614502</v>
      </c>
      <c r="DN96">
        <v>1041000</v>
      </c>
      <c r="DO96">
        <f t="shared" si="19"/>
        <v>93</v>
      </c>
      <c r="DP96">
        <v>2.8679285049438401</v>
      </c>
      <c r="DQ96">
        <v>2.89878106117248</v>
      </c>
      <c r="DR96">
        <v>2.9083116054534899</v>
      </c>
      <c r="EA96">
        <v>1321000</v>
      </c>
      <c r="EB96">
        <f t="shared" si="20"/>
        <v>93</v>
      </c>
      <c r="EC96">
        <v>2.8679285049438401</v>
      </c>
      <c r="ED96">
        <v>2.8972499370574898</v>
      </c>
      <c r="EE96">
        <v>2.9167709350585902</v>
      </c>
      <c r="EN96">
        <v>1601000</v>
      </c>
      <c r="EO96">
        <f t="shared" si="21"/>
        <v>93</v>
      </c>
      <c r="EP96">
        <v>2.8720118999481201</v>
      </c>
      <c r="EQ96">
        <v>2.8940052986145002</v>
      </c>
      <c r="ER96">
        <v>2.9282951354980402</v>
      </c>
    </row>
    <row r="97" spans="1:148">
      <c r="A97">
        <v>96000</v>
      </c>
      <c r="B97">
        <f t="shared" si="11"/>
        <v>95</v>
      </c>
      <c r="C97">
        <v>1</v>
      </c>
      <c r="D97">
        <v>1.00391066074371</v>
      </c>
      <c r="E97">
        <v>0.99366301298141402</v>
      </c>
      <c r="M97">
        <v>338999</v>
      </c>
      <c r="N97">
        <f t="shared" si="12"/>
        <v>93.998999999999995</v>
      </c>
      <c r="O97">
        <v>4.6504878997802699</v>
      </c>
      <c r="P97">
        <v>4.6681580543518004</v>
      </c>
      <c r="Q97">
        <v>4.60190677642822</v>
      </c>
      <c r="AA97">
        <v>622000</v>
      </c>
      <c r="AB97">
        <f t="shared" si="13"/>
        <v>94</v>
      </c>
      <c r="AC97">
        <v>4.7729825973510698</v>
      </c>
      <c r="AD97">
        <v>4.7980327606201101</v>
      </c>
      <c r="AE97">
        <v>4.7091593742370597</v>
      </c>
      <c r="AP97">
        <v>902000</v>
      </c>
      <c r="AQ97">
        <f t="shared" si="14"/>
        <v>94</v>
      </c>
      <c r="AR97">
        <v>4.7729825973510698</v>
      </c>
      <c r="AS97">
        <v>4.7822737693786603</v>
      </c>
      <c r="AT97">
        <v>4.7023658752441397</v>
      </c>
      <c r="BE97">
        <v>1182000</v>
      </c>
      <c r="BF97">
        <f t="shared" si="15"/>
        <v>94</v>
      </c>
      <c r="BG97">
        <v>4.7729825973510698</v>
      </c>
      <c r="BH97">
        <v>4.78865623474121</v>
      </c>
      <c r="BI97">
        <v>4.7157464027404696</v>
      </c>
      <c r="BT97">
        <v>1462000</v>
      </c>
      <c r="BU97">
        <f t="shared" si="16"/>
        <v>94</v>
      </c>
      <c r="BV97">
        <v>4.76889944076538</v>
      </c>
      <c r="BW97">
        <v>4.7883234024047798</v>
      </c>
      <c r="BX97">
        <v>4.7124605178832999</v>
      </c>
      <c r="CL97">
        <v>482000</v>
      </c>
      <c r="CM97">
        <f t="shared" si="17"/>
        <v>94</v>
      </c>
      <c r="CN97">
        <v>2.8270945549011199</v>
      </c>
      <c r="CO97">
        <v>2.8562378883361799</v>
      </c>
      <c r="CP97">
        <v>2.8918328285217201</v>
      </c>
      <c r="CZ97">
        <v>762000</v>
      </c>
      <c r="DA97">
        <f t="shared" si="18"/>
        <v>94</v>
      </c>
      <c r="DB97">
        <v>2.8270945549011199</v>
      </c>
      <c r="DC97">
        <v>2.85522389411926</v>
      </c>
      <c r="DD97">
        <v>2.8949966430664</v>
      </c>
      <c r="DN97">
        <v>1042000</v>
      </c>
      <c r="DO97">
        <f t="shared" si="19"/>
        <v>94</v>
      </c>
      <c r="DP97">
        <v>2.8270945549011199</v>
      </c>
      <c r="DQ97">
        <v>2.8607416152954102</v>
      </c>
      <c r="DR97">
        <v>2.8843002319335902</v>
      </c>
      <c r="EA97">
        <v>1322000</v>
      </c>
      <c r="EB97">
        <f t="shared" si="20"/>
        <v>94</v>
      </c>
      <c r="EC97">
        <v>2.8270945549011199</v>
      </c>
      <c r="ED97">
        <v>2.8602149486541699</v>
      </c>
      <c r="EE97">
        <v>2.88224196434021</v>
      </c>
      <c r="EN97">
        <v>1602000</v>
      </c>
      <c r="EO97">
        <f t="shared" si="21"/>
        <v>94</v>
      </c>
      <c r="EP97">
        <v>2.8311779499053902</v>
      </c>
      <c r="EQ97">
        <v>2.8587591648101802</v>
      </c>
      <c r="ER97">
        <v>2.8849868774414</v>
      </c>
    </row>
    <row r="98" spans="1:148">
      <c r="A98">
        <v>97000</v>
      </c>
      <c r="B98">
        <f t="shared" si="11"/>
        <v>96</v>
      </c>
      <c r="C98">
        <v>1</v>
      </c>
      <c r="D98">
        <v>1.0029984712600699</v>
      </c>
      <c r="E98">
        <v>1.0051307678222601</v>
      </c>
      <c r="M98">
        <v>340000</v>
      </c>
      <c r="N98">
        <f t="shared" si="12"/>
        <v>95</v>
      </c>
      <c r="O98">
        <v>4.6913194656371999</v>
      </c>
      <c r="P98">
        <v>4.7238073348998997</v>
      </c>
      <c r="Q98">
        <v>4.6339187622070304</v>
      </c>
      <c r="AA98">
        <v>623000</v>
      </c>
      <c r="AB98">
        <f t="shared" si="13"/>
        <v>95</v>
      </c>
      <c r="AC98">
        <v>4.8138141632079998</v>
      </c>
      <c r="AD98">
        <v>4.8311777114868102</v>
      </c>
      <c r="AE98">
        <v>4.7739486694335902</v>
      </c>
      <c r="AP98">
        <v>903000</v>
      </c>
      <c r="AQ98">
        <f t="shared" si="14"/>
        <v>95</v>
      </c>
      <c r="AR98">
        <v>4.8138141632079998</v>
      </c>
      <c r="AS98">
        <v>4.82267141342163</v>
      </c>
      <c r="AT98">
        <v>4.7797203063964799</v>
      </c>
      <c r="BE98">
        <v>1183000</v>
      </c>
      <c r="BF98">
        <f t="shared" si="15"/>
        <v>95</v>
      </c>
      <c r="BG98">
        <v>4.8138141632079998</v>
      </c>
      <c r="BH98">
        <v>4.8350811004638601</v>
      </c>
      <c r="BI98">
        <v>4.7764749526977504</v>
      </c>
      <c r="BT98">
        <v>1463000</v>
      </c>
      <c r="BU98">
        <f t="shared" si="16"/>
        <v>95</v>
      </c>
      <c r="BV98">
        <v>4.80973100662231</v>
      </c>
      <c r="BW98">
        <v>4.8316226005554199</v>
      </c>
      <c r="BX98">
        <v>4.7761025428771902</v>
      </c>
      <c r="CL98">
        <v>483000</v>
      </c>
      <c r="CM98">
        <f t="shared" si="17"/>
        <v>95</v>
      </c>
      <c r="CN98">
        <v>2.78626060485839</v>
      </c>
      <c r="CO98">
        <v>2.82156157493591</v>
      </c>
      <c r="CP98">
        <v>2.8216178417205802</v>
      </c>
      <c r="CZ98">
        <v>763000</v>
      </c>
      <c r="DA98">
        <f t="shared" si="18"/>
        <v>95</v>
      </c>
      <c r="DB98">
        <v>2.78626060485839</v>
      </c>
      <c r="DC98">
        <v>2.82296514511108</v>
      </c>
      <c r="DD98">
        <v>2.8126945495605402</v>
      </c>
      <c r="DN98">
        <v>1043000</v>
      </c>
      <c r="DO98">
        <f t="shared" si="19"/>
        <v>95</v>
      </c>
      <c r="DP98">
        <v>2.78626060485839</v>
      </c>
      <c r="DQ98">
        <v>2.81515192985534</v>
      </c>
      <c r="DR98">
        <v>2.8539359569549498</v>
      </c>
      <c r="EA98">
        <v>1323000</v>
      </c>
      <c r="EB98">
        <f t="shared" si="20"/>
        <v>95</v>
      </c>
      <c r="EC98">
        <v>2.78626060485839</v>
      </c>
      <c r="ED98">
        <v>2.81742143630981</v>
      </c>
      <c r="EE98">
        <v>2.8490083217620801</v>
      </c>
      <c r="EN98">
        <v>1603000</v>
      </c>
      <c r="EO98">
        <f t="shared" si="21"/>
        <v>95</v>
      </c>
      <c r="EP98">
        <v>2.79034399986267</v>
      </c>
      <c r="EQ98">
        <v>2.8221411705017001</v>
      </c>
      <c r="ER98">
        <v>2.8222076892852699</v>
      </c>
    </row>
    <row r="99" spans="1:148">
      <c r="A99">
        <v>98000</v>
      </c>
      <c r="B99">
        <f t="shared" si="11"/>
        <v>97</v>
      </c>
      <c r="C99">
        <v>1</v>
      </c>
      <c r="D99">
        <v>1.00449991226196</v>
      </c>
      <c r="E99">
        <v>0.99808120727538996</v>
      </c>
      <c r="M99">
        <v>341000</v>
      </c>
      <c r="N99">
        <f t="shared" si="12"/>
        <v>96</v>
      </c>
      <c r="O99">
        <v>4.7321510314941397</v>
      </c>
      <c r="P99">
        <v>4.7656922340393004</v>
      </c>
      <c r="Q99">
        <v>4.6783766746520996</v>
      </c>
      <c r="AA99">
        <v>624000</v>
      </c>
      <c r="AB99">
        <f t="shared" si="13"/>
        <v>96</v>
      </c>
      <c r="AC99">
        <v>4.8546457290649396</v>
      </c>
      <c r="AD99">
        <v>4.8745236396789497</v>
      </c>
      <c r="AE99">
        <v>4.8016405105590803</v>
      </c>
      <c r="AP99">
        <v>904000</v>
      </c>
      <c r="AQ99">
        <f t="shared" si="14"/>
        <v>96</v>
      </c>
      <c r="AR99">
        <v>4.8546457290649396</v>
      </c>
      <c r="AS99">
        <v>4.8554191589355398</v>
      </c>
      <c r="AT99">
        <v>4.8128485679626403</v>
      </c>
      <c r="BE99">
        <v>1184000</v>
      </c>
      <c r="BF99">
        <f t="shared" si="15"/>
        <v>96</v>
      </c>
      <c r="BG99">
        <v>4.8546457290649396</v>
      </c>
      <c r="BH99">
        <v>4.8733224868774396</v>
      </c>
      <c r="BI99">
        <v>4.8033308982849103</v>
      </c>
      <c r="BT99">
        <v>1464000</v>
      </c>
      <c r="BU99">
        <f t="shared" si="16"/>
        <v>96</v>
      </c>
      <c r="BV99">
        <v>4.8505625724792401</v>
      </c>
      <c r="BW99">
        <v>4.8686790466308496</v>
      </c>
      <c r="BX99">
        <v>4.8046898841857901</v>
      </c>
      <c r="CL99">
        <v>484000</v>
      </c>
      <c r="CM99">
        <f t="shared" si="17"/>
        <v>96</v>
      </c>
      <c r="CN99">
        <v>2.7454266548156698</v>
      </c>
      <c r="CO99">
        <v>2.7852022647857599</v>
      </c>
      <c r="CP99">
        <v>2.7915947437286301</v>
      </c>
      <c r="CZ99">
        <v>763999</v>
      </c>
      <c r="DA99">
        <f t="shared" si="18"/>
        <v>95.998999999999995</v>
      </c>
      <c r="DB99">
        <v>2.7454266548156698</v>
      </c>
      <c r="DC99">
        <v>2.78812575340271</v>
      </c>
      <c r="DD99">
        <v>2.7950470447540199</v>
      </c>
      <c r="DN99">
        <v>1043999</v>
      </c>
      <c r="DO99">
        <f t="shared" si="19"/>
        <v>95.998999999999995</v>
      </c>
      <c r="DP99">
        <v>2.7454266548156698</v>
      </c>
      <c r="DQ99">
        <v>2.7751002311706499</v>
      </c>
      <c r="DR99">
        <v>2.7742905616760201</v>
      </c>
      <c r="EA99">
        <v>1324000</v>
      </c>
      <c r="EB99">
        <f t="shared" si="20"/>
        <v>96</v>
      </c>
      <c r="EC99">
        <v>2.7454266548156698</v>
      </c>
      <c r="ED99">
        <v>2.7750225067138601</v>
      </c>
      <c r="EE99">
        <v>2.7794380187988201</v>
      </c>
      <c r="EN99">
        <v>1603999</v>
      </c>
      <c r="EO99">
        <f t="shared" si="21"/>
        <v>95.998999999999995</v>
      </c>
      <c r="EP99">
        <v>2.7495100498199401</v>
      </c>
      <c r="EQ99">
        <v>2.7825474739074698</v>
      </c>
      <c r="ER99">
        <v>2.8044579029083199</v>
      </c>
    </row>
    <row r="100" spans="1:148">
      <c r="A100">
        <v>99000</v>
      </c>
      <c r="B100">
        <f t="shared" si="11"/>
        <v>98</v>
      </c>
      <c r="C100">
        <v>1</v>
      </c>
      <c r="D100">
        <v>1.00019550323486</v>
      </c>
      <c r="E100">
        <v>1.00488364696502</v>
      </c>
      <c r="M100">
        <v>342000</v>
      </c>
      <c r="N100">
        <f t="shared" si="12"/>
        <v>97</v>
      </c>
      <c r="O100">
        <v>4.7729825973510698</v>
      </c>
      <c r="P100">
        <v>4.8090338706970197</v>
      </c>
      <c r="Q100">
        <v>4.7059273719787598</v>
      </c>
      <c r="AA100">
        <v>625000</v>
      </c>
      <c r="AB100">
        <f t="shared" si="13"/>
        <v>97</v>
      </c>
      <c r="AC100">
        <v>4.8954772949218697</v>
      </c>
      <c r="AD100">
        <v>4.9123063087463299</v>
      </c>
      <c r="AE100">
        <v>4.8458085060119602</v>
      </c>
      <c r="AP100">
        <v>905000</v>
      </c>
      <c r="AQ100">
        <f t="shared" si="14"/>
        <v>97</v>
      </c>
      <c r="AR100">
        <v>4.8954772949218697</v>
      </c>
      <c r="AS100">
        <v>4.8932361602783203</v>
      </c>
      <c r="AT100">
        <v>4.8415274620056099</v>
      </c>
      <c r="BE100">
        <v>1185000</v>
      </c>
      <c r="BF100">
        <f t="shared" si="15"/>
        <v>97</v>
      </c>
      <c r="BG100">
        <v>4.8954772949218697</v>
      </c>
      <c r="BH100">
        <v>4.9081215858459402</v>
      </c>
      <c r="BI100">
        <v>4.8521776199340803</v>
      </c>
      <c r="BT100">
        <v>1465000</v>
      </c>
      <c r="BU100">
        <f t="shared" si="16"/>
        <v>97</v>
      </c>
      <c r="BV100">
        <v>4.8913941383361799</v>
      </c>
      <c r="BW100">
        <v>4.9069552421569798</v>
      </c>
      <c r="BX100">
        <v>4.8394708633422798</v>
      </c>
      <c r="CL100">
        <v>485000</v>
      </c>
      <c r="CM100">
        <f t="shared" si="17"/>
        <v>97</v>
      </c>
      <c r="CN100">
        <v>2.7045927047729399</v>
      </c>
      <c r="CO100">
        <v>2.7379672527313201</v>
      </c>
      <c r="CP100">
        <v>2.7705452442169101</v>
      </c>
      <c r="CZ100">
        <v>765000</v>
      </c>
      <c r="DA100">
        <f t="shared" si="18"/>
        <v>97</v>
      </c>
      <c r="DB100">
        <v>2.7045927047729399</v>
      </c>
      <c r="DC100">
        <v>2.7439110279083199</v>
      </c>
      <c r="DD100">
        <v>2.7671685218811</v>
      </c>
      <c r="DN100">
        <v>1045000</v>
      </c>
      <c r="DO100">
        <f t="shared" si="19"/>
        <v>97</v>
      </c>
      <c r="DP100">
        <v>2.7045927047729399</v>
      </c>
      <c r="DQ100">
        <v>2.7389240264892498</v>
      </c>
      <c r="DR100">
        <v>2.7578246593475302</v>
      </c>
      <c r="EA100">
        <v>1325000</v>
      </c>
      <c r="EB100">
        <f t="shared" si="20"/>
        <v>97</v>
      </c>
      <c r="EC100">
        <v>2.7045927047729399</v>
      </c>
      <c r="ED100">
        <v>2.7400627136230402</v>
      </c>
      <c r="EE100">
        <v>2.7556893825531001</v>
      </c>
      <c r="EN100">
        <v>1605000</v>
      </c>
      <c r="EO100">
        <f t="shared" si="21"/>
        <v>97</v>
      </c>
      <c r="EP100">
        <v>2.7086760997772199</v>
      </c>
      <c r="EQ100">
        <v>2.7422997951507502</v>
      </c>
      <c r="ER100">
        <v>2.7630310058593701</v>
      </c>
    </row>
    <row r="101" spans="1:148">
      <c r="A101">
        <v>100000</v>
      </c>
      <c r="B101">
        <f t="shared" si="11"/>
        <v>99</v>
      </c>
      <c r="C101">
        <v>1</v>
      </c>
      <c r="D101">
        <v>1.00872206687927</v>
      </c>
      <c r="E101">
        <v>0.98643875122070301</v>
      </c>
      <c r="M101">
        <v>343000</v>
      </c>
      <c r="N101">
        <f t="shared" si="12"/>
        <v>98</v>
      </c>
      <c r="O101">
        <v>4.8138141632079998</v>
      </c>
      <c r="P101">
        <v>4.8336248397827104</v>
      </c>
      <c r="Q101">
        <v>4.7705836296081499</v>
      </c>
      <c r="AA101">
        <v>626000</v>
      </c>
      <c r="AB101">
        <f t="shared" si="13"/>
        <v>98</v>
      </c>
      <c r="AC101">
        <v>4.9363088607787997</v>
      </c>
      <c r="AD101">
        <v>4.9531321525573704</v>
      </c>
      <c r="AE101">
        <v>4.8758234977722097</v>
      </c>
      <c r="AP101">
        <v>906000</v>
      </c>
      <c r="AQ101">
        <f t="shared" si="14"/>
        <v>98</v>
      </c>
      <c r="AR101">
        <v>4.9363088607787997</v>
      </c>
      <c r="AS101">
        <v>4.9362473487854004</v>
      </c>
      <c r="AT101">
        <v>4.8761057853698704</v>
      </c>
      <c r="BE101">
        <v>1186000</v>
      </c>
      <c r="BF101">
        <f t="shared" si="15"/>
        <v>98</v>
      </c>
      <c r="BG101">
        <v>4.9363088607787997</v>
      </c>
      <c r="BH101">
        <v>4.9546236991882298</v>
      </c>
      <c r="BI101">
        <v>4.86362600326538</v>
      </c>
      <c r="BT101">
        <v>1466000</v>
      </c>
      <c r="BU101">
        <f t="shared" si="16"/>
        <v>98</v>
      </c>
      <c r="BV101">
        <v>4.9322257041931099</v>
      </c>
      <c r="BW101">
        <v>4.9513511657714799</v>
      </c>
      <c r="BX101">
        <v>4.8679146766662598</v>
      </c>
      <c r="CL101">
        <v>486000</v>
      </c>
      <c r="CM101">
        <f t="shared" si="17"/>
        <v>98</v>
      </c>
      <c r="CN101">
        <v>2.6637587547302202</v>
      </c>
      <c r="CO101">
        <v>2.6952595710754301</v>
      </c>
      <c r="CP101">
        <v>2.7272813320159899</v>
      </c>
      <c r="CZ101">
        <v>766000</v>
      </c>
      <c r="DA101">
        <f t="shared" si="18"/>
        <v>98</v>
      </c>
      <c r="DB101">
        <v>2.6637587547302202</v>
      </c>
      <c r="DC101">
        <v>2.7006564140319802</v>
      </c>
      <c r="DD101">
        <v>2.72674036026</v>
      </c>
      <c r="DN101">
        <v>1046000</v>
      </c>
      <c r="DO101">
        <f t="shared" si="19"/>
        <v>98</v>
      </c>
      <c r="DP101">
        <v>2.6637587547302202</v>
      </c>
      <c r="DQ101">
        <v>2.6929368972778298</v>
      </c>
      <c r="DR101">
        <v>2.7327201366424498</v>
      </c>
      <c r="EA101">
        <v>1326000</v>
      </c>
      <c r="EB101">
        <f t="shared" si="20"/>
        <v>98</v>
      </c>
      <c r="EC101">
        <v>2.6637587547302202</v>
      </c>
      <c r="ED101">
        <v>2.6952757835388099</v>
      </c>
      <c r="EE101">
        <v>2.73220515251159</v>
      </c>
      <c r="EN101">
        <v>1606000</v>
      </c>
      <c r="EO101">
        <f t="shared" si="21"/>
        <v>98</v>
      </c>
      <c r="EP101">
        <v>2.66784214973449</v>
      </c>
      <c r="EQ101">
        <v>2.69499659538269</v>
      </c>
      <c r="ER101">
        <v>2.7381515502929599</v>
      </c>
    </row>
    <row r="102" spans="1:148">
      <c r="A102">
        <v>101000</v>
      </c>
      <c r="B102">
        <f t="shared" si="11"/>
        <v>100</v>
      </c>
      <c r="C102">
        <v>1</v>
      </c>
      <c r="D102">
        <v>1.0101296901702801</v>
      </c>
      <c r="E102">
        <v>0.99987870454788197</v>
      </c>
      <c r="M102">
        <v>344000</v>
      </c>
      <c r="N102">
        <f t="shared" si="12"/>
        <v>99</v>
      </c>
      <c r="O102">
        <v>4.8546457290649396</v>
      </c>
      <c r="P102">
        <v>4.8780531883239702</v>
      </c>
      <c r="Q102">
        <v>4.81398153305053</v>
      </c>
      <c r="AA102">
        <v>627000</v>
      </c>
      <c r="AB102">
        <f t="shared" si="13"/>
        <v>99</v>
      </c>
      <c r="AC102">
        <v>4.9771404266357404</v>
      </c>
      <c r="AD102">
        <v>5.0013461112976003</v>
      </c>
      <c r="AE102">
        <v>4.9273390769958496</v>
      </c>
      <c r="AP102">
        <v>907000</v>
      </c>
      <c r="AQ102">
        <f t="shared" si="14"/>
        <v>99</v>
      </c>
      <c r="AR102">
        <v>4.9771404266357404</v>
      </c>
      <c r="AS102">
        <v>4.9746346473693803</v>
      </c>
      <c r="AT102">
        <v>4.9270720481872496</v>
      </c>
      <c r="BE102">
        <v>1187000</v>
      </c>
      <c r="BF102">
        <f t="shared" si="15"/>
        <v>99</v>
      </c>
      <c r="BG102">
        <v>4.9771404266357404</v>
      </c>
      <c r="BH102">
        <v>4.9970684051513601</v>
      </c>
      <c r="BI102">
        <v>4.93192386627197</v>
      </c>
      <c r="BT102">
        <v>1467000</v>
      </c>
      <c r="BU102">
        <f t="shared" si="16"/>
        <v>99</v>
      </c>
      <c r="BV102">
        <v>4.9730572700500399</v>
      </c>
      <c r="BW102">
        <v>4.9937467575073198</v>
      </c>
      <c r="BX102">
        <v>4.9294037818908603</v>
      </c>
      <c r="CL102">
        <v>487000</v>
      </c>
      <c r="CM102">
        <f t="shared" si="17"/>
        <v>99</v>
      </c>
      <c r="CN102">
        <v>2.6229248046875</v>
      </c>
      <c r="CO102">
        <v>2.6551232337951598</v>
      </c>
      <c r="CP102">
        <v>2.66034483909606</v>
      </c>
      <c r="CZ102">
        <v>767000</v>
      </c>
      <c r="DA102">
        <f t="shared" si="18"/>
        <v>99</v>
      </c>
      <c r="DB102">
        <v>2.6229248046875</v>
      </c>
      <c r="DC102">
        <v>2.6558711528778001</v>
      </c>
      <c r="DD102">
        <v>2.6862931251525799</v>
      </c>
      <c r="DN102">
        <v>1047000</v>
      </c>
      <c r="DO102">
        <f t="shared" si="19"/>
        <v>99</v>
      </c>
      <c r="DP102">
        <v>2.6229248046875</v>
      </c>
      <c r="DQ102">
        <v>2.6561400890350302</v>
      </c>
      <c r="DR102">
        <v>2.6651551723480198</v>
      </c>
      <c r="EA102">
        <v>1327000</v>
      </c>
      <c r="EB102">
        <f t="shared" si="20"/>
        <v>99</v>
      </c>
      <c r="EC102">
        <v>2.6229248046875</v>
      </c>
      <c r="ED102">
        <v>2.6515643596649099</v>
      </c>
      <c r="EE102">
        <v>2.6708855628967201</v>
      </c>
      <c r="EN102">
        <v>1607000</v>
      </c>
      <c r="EO102">
        <f t="shared" si="21"/>
        <v>99</v>
      </c>
      <c r="EP102">
        <v>2.6270081996917698</v>
      </c>
      <c r="EQ102">
        <v>2.6523165702819802</v>
      </c>
      <c r="ER102">
        <v>2.67421126365661</v>
      </c>
    </row>
    <row r="103" spans="1:148">
      <c r="A103">
        <v>102000</v>
      </c>
      <c r="B103">
        <f t="shared" si="11"/>
        <v>101</v>
      </c>
      <c r="C103">
        <v>1</v>
      </c>
      <c r="D103">
        <v>1.0210874080657899</v>
      </c>
      <c r="E103">
        <v>0.99154818058013905</v>
      </c>
      <c r="M103">
        <v>345000</v>
      </c>
      <c r="N103">
        <f t="shared" si="12"/>
        <v>100</v>
      </c>
      <c r="O103">
        <v>4.8954772949218697</v>
      </c>
      <c r="P103">
        <v>4.9210944175720197</v>
      </c>
      <c r="Q103">
        <v>4.84413242340087</v>
      </c>
      <c r="AA103">
        <v>628000</v>
      </c>
      <c r="AB103">
        <f t="shared" si="13"/>
        <v>100</v>
      </c>
      <c r="AC103">
        <v>5.0179719924926696</v>
      </c>
      <c r="AD103">
        <v>5.0443639755248997</v>
      </c>
      <c r="AE103">
        <v>4.9647707939147896</v>
      </c>
      <c r="AP103">
        <v>908000</v>
      </c>
      <c r="AQ103">
        <f t="shared" si="14"/>
        <v>100</v>
      </c>
      <c r="AR103">
        <v>5.0179719924926696</v>
      </c>
      <c r="AS103">
        <v>5.0171451568603498</v>
      </c>
      <c r="AT103">
        <v>4.9573054313659597</v>
      </c>
      <c r="BE103">
        <v>1188000</v>
      </c>
      <c r="BF103">
        <f t="shared" si="15"/>
        <v>100</v>
      </c>
      <c r="BG103">
        <v>5.0179719924926696</v>
      </c>
      <c r="BH103">
        <v>5.0391383171081499</v>
      </c>
      <c r="BI103">
        <v>4.9698576927184996</v>
      </c>
      <c r="BT103">
        <v>1468000</v>
      </c>
      <c r="BU103">
        <f t="shared" si="16"/>
        <v>100</v>
      </c>
      <c r="BV103">
        <v>5.0138888359069798</v>
      </c>
      <c r="BW103">
        <v>5.0382628440856898</v>
      </c>
      <c r="BX103">
        <v>4.9506578445434499</v>
      </c>
      <c r="CL103">
        <v>488000</v>
      </c>
      <c r="CM103">
        <f t="shared" si="17"/>
        <v>100</v>
      </c>
      <c r="CN103">
        <v>2.5820908546447701</v>
      </c>
      <c r="CO103">
        <v>2.6095826625823899</v>
      </c>
      <c r="CP103">
        <v>2.6413345336914</v>
      </c>
      <c r="CZ103">
        <v>768000</v>
      </c>
      <c r="DA103">
        <f t="shared" si="18"/>
        <v>100</v>
      </c>
      <c r="DB103">
        <v>2.5820908546447701</v>
      </c>
      <c r="DC103">
        <v>2.6100144386291499</v>
      </c>
      <c r="DD103">
        <v>2.6308708190917902</v>
      </c>
      <c r="DN103">
        <v>1048000</v>
      </c>
      <c r="DO103">
        <f t="shared" si="19"/>
        <v>100</v>
      </c>
      <c r="DP103">
        <v>2.5820908546447701</v>
      </c>
      <c r="DQ103">
        <v>2.6070532798767001</v>
      </c>
      <c r="DR103">
        <v>2.64731669425964</v>
      </c>
      <c r="EA103">
        <v>1328000</v>
      </c>
      <c r="EB103">
        <f t="shared" si="20"/>
        <v>100</v>
      </c>
      <c r="EC103">
        <v>2.5820908546447701</v>
      </c>
      <c r="ED103">
        <v>2.60728764533996</v>
      </c>
      <c r="EE103">
        <v>2.6286804676055899</v>
      </c>
      <c r="EN103">
        <v>1608000</v>
      </c>
      <c r="EO103">
        <f t="shared" si="21"/>
        <v>100</v>
      </c>
      <c r="EP103">
        <v>2.5861742496490399</v>
      </c>
      <c r="EQ103">
        <v>2.6107003688812198</v>
      </c>
      <c r="ER103">
        <v>2.6327483654022199</v>
      </c>
    </row>
    <row r="104" spans="1:148">
      <c r="A104">
        <v>103000</v>
      </c>
      <c r="B104">
        <f t="shared" si="11"/>
        <v>102</v>
      </c>
      <c r="C104">
        <v>1</v>
      </c>
      <c r="D104">
        <v>1.0273355245590201</v>
      </c>
      <c r="E104">
        <v>0.99714583158492998</v>
      </c>
      <c r="M104">
        <v>346000</v>
      </c>
      <c r="N104">
        <f t="shared" si="12"/>
        <v>101</v>
      </c>
      <c r="O104">
        <v>4.9363088607787997</v>
      </c>
      <c r="P104">
        <v>4.9611225128173801</v>
      </c>
      <c r="Q104">
        <v>4.8751635551452601</v>
      </c>
      <c r="AA104">
        <v>628999</v>
      </c>
      <c r="AB104">
        <f t="shared" si="13"/>
        <v>100.999</v>
      </c>
      <c r="AC104">
        <v>5.0588035583495996</v>
      </c>
      <c r="AD104">
        <v>5.0863308906555096</v>
      </c>
      <c r="AE104">
        <v>5.0035257339477504</v>
      </c>
      <c r="AP104">
        <v>909000</v>
      </c>
      <c r="AQ104">
        <f t="shared" si="14"/>
        <v>101</v>
      </c>
      <c r="AR104">
        <v>5.0588035583495996</v>
      </c>
      <c r="AS104">
        <v>5.0638985633850098</v>
      </c>
      <c r="AT104">
        <v>4.9958419799804599</v>
      </c>
      <c r="BE104">
        <v>1188999</v>
      </c>
      <c r="BF104">
        <f t="shared" si="15"/>
        <v>100.999</v>
      </c>
      <c r="BG104">
        <v>5.0588035583495996</v>
      </c>
      <c r="BH104">
        <v>5.07704257965087</v>
      </c>
      <c r="BI104">
        <v>5.0054011344909597</v>
      </c>
      <c r="BT104">
        <v>1469000</v>
      </c>
      <c r="BU104">
        <f t="shared" si="16"/>
        <v>101</v>
      </c>
      <c r="BV104">
        <v>5.0547204017639098</v>
      </c>
      <c r="BW104">
        <v>5.0787377357482901</v>
      </c>
      <c r="BX104">
        <v>5.0069513320922798</v>
      </c>
      <c r="CL104">
        <v>488999</v>
      </c>
      <c r="CM104">
        <f t="shared" si="17"/>
        <v>100.999</v>
      </c>
      <c r="CN104">
        <v>2.5412569046020499</v>
      </c>
      <c r="CO104">
        <v>2.56971931457519</v>
      </c>
      <c r="CP104">
        <v>2.5916550159454301</v>
      </c>
      <c r="CZ104">
        <v>769000</v>
      </c>
      <c r="DA104">
        <f t="shared" si="18"/>
        <v>101</v>
      </c>
      <c r="DB104">
        <v>2.5412569046020499</v>
      </c>
      <c r="DC104">
        <v>2.5677468776702801</v>
      </c>
      <c r="DD104">
        <v>2.5967118740081698</v>
      </c>
      <c r="DN104">
        <v>1049000</v>
      </c>
      <c r="DO104">
        <f t="shared" si="19"/>
        <v>101</v>
      </c>
      <c r="DP104">
        <v>2.5412569046020499</v>
      </c>
      <c r="DQ104">
        <v>2.5623898506164502</v>
      </c>
      <c r="DR104">
        <v>2.5982711315154998</v>
      </c>
      <c r="EA104">
        <v>1329000</v>
      </c>
      <c r="EB104">
        <f t="shared" si="20"/>
        <v>101</v>
      </c>
      <c r="EC104">
        <v>2.5412569046020499</v>
      </c>
      <c r="ED104">
        <v>2.5682175159454301</v>
      </c>
      <c r="EE104">
        <v>2.5965325832366899</v>
      </c>
      <c r="EN104">
        <v>1609000</v>
      </c>
      <c r="EO104">
        <f t="shared" si="21"/>
        <v>101</v>
      </c>
      <c r="EP104">
        <v>2.5453402996063201</v>
      </c>
      <c r="EQ104">
        <v>2.5688512325286799</v>
      </c>
      <c r="ER104">
        <v>2.6025071144103999</v>
      </c>
    </row>
    <row r="105" spans="1:148">
      <c r="A105">
        <v>104000</v>
      </c>
      <c r="B105">
        <f t="shared" si="11"/>
        <v>103</v>
      </c>
      <c r="C105">
        <v>1</v>
      </c>
      <c r="D105">
        <v>1.0317414999008101</v>
      </c>
      <c r="E105">
        <v>0.99798125028610196</v>
      </c>
      <c r="M105">
        <v>347000</v>
      </c>
      <c r="N105">
        <f t="shared" si="12"/>
        <v>102</v>
      </c>
      <c r="O105">
        <v>4.9771404266357404</v>
      </c>
      <c r="P105">
        <v>5.0060887336730904</v>
      </c>
      <c r="Q105">
        <v>4.9174094200134197</v>
      </c>
      <c r="AA105">
        <v>630000</v>
      </c>
      <c r="AB105">
        <f t="shared" si="13"/>
        <v>102</v>
      </c>
      <c r="AC105">
        <v>5.0996351242065403</v>
      </c>
      <c r="AD105">
        <v>5.1271176338195801</v>
      </c>
      <c r="AE105">
        <v>5.03895807266235</v>
      </c>
      <c r="AP105">
        <v>910000</v>
      </c>
      <c r="AQ105">
        <f t="shared" si="14"/>
        <v>102</v>
      </c>
      <c r="AR105">
        <v>5.0996351242065403</v>
      </c>
      <c r="AS105">
        <v>5.0959687232971103</v>
      </c>
      <c r="AT105">
        <v>5.0490736961364702</v>
      </c>
      <c r="BE105">
        <v>1190000</v>
      </c>
      <c r="BF105">
        <f t="shared" si="15"/>
        <v>102</v>
      </c>
      <c r="BG105">
        <v>5.0996351242065403</v>
      </c>
      <c r="BH105">
        <v>5.1193590164184499</v>
      </c>
      <c r="BI105">
        <v>5.0356898307800204</v>
      </c>
      <c r="BT105">
        <v>1470000</v>
      </c>
      <c r="BU105">
        <f t="shared" si="16"/>
        <v>102</v>
      </c>
      <c r="BV105">
        <v>5.0955519676208496</v>
      </c>
      <c r="BW105">
        <v>5.1117048263549796</v>
      </c>
      <c r="BX105">
        <v>5.0434479713439897</v>
      </c>
      <c r="CL105">
        <v>490000</v>
      </c>
      <c r="CM105">
        <f t="shared" si="17"/>
        <v>102</v>
      </c>
      <c r="CN105">
        <v>2.50042295455932</v>
      </c>
      <c r="CO105">
        <v>2.5231971740722599</v>
      </c>
      <c r="CP105">
        <v>2.5693786144256499</v>
      </c>
      <c r="CZ105">
        <v>770000</v>
      </c>
      <c r="DA105">
        <f t="shared" si="18"/>
        <v>102</v>
      </c>
      <c r="DB105">
        <v>2.50042295455932</v>
      </c>
      <c r="DC105">
        <v>2.5328059196472101</v>
      </c>
      <c r="DD105">
        <v>2.5513107776641801</v>
      </c>
      <c r="DN105">
        <v>1050000</v>
      </c>
      <c r="DO105">
        <f t="shared" si="19"/>
        <v>102</v>
      </c>
      <c r="DP105">
        <v>2.50042295455932</v>
      </c>
      <c r="DQ105">
        <v>2.5215268135070801</v>
      </c>
      <c r="DR105">
        <v>2.5626876354217498</v>
      </c>
      <c r="EA105">
        <v>1330000</v>
      </c>
      <c r="EB105">
        <f t="shared" si="20"/>
        <v>102</v>
      </c>
      <c r="EC105">
        <v>2.50042295455932</v>
      </c>
      <c r="ED105">
        <v>2.5201601982116699</v>
      </c>
      <c r="EE105">
        <v>2.5728194713592498</v>
      </c>
      <c r="EN105">
        <v>1610000</v>
      </c>
      <c r="EO105">
        <f t="shared" si="21"/>
        <v>102</v>
      </c>
      <c r="EP105">
        <v>2.5045063495635902</v>
      </c>
      <c r="EQ105">
        <v>2.5221688747406001</v>
      </c>
      <c r="ER105">
        <v>2.5758812427520699</v>
      </c>
    </row>
    <row r="106" spans="1:148">
      <c r="A106">
        <v>105000</v>
      </c>
      <c r="B106">
        <f t="shared" si="11"/>
        <v>104</v>
      </c>
      <c r="C106">
        <v>1</v>
      </c>
      <c r="D106">
        <v>1.03430724143981</v>
      </c>
      <c r="E106">
        <v>0.99902725219726496</v>
      </c>
      <c r="M106">
        <v>348000</v>
      </c>
      <c r="N106">
        <f t="shared" si="12"/>
        <v>103</v>
      </c>
      <c r="O106">
        <v>5.0179719924926696</v>
      </c>
      <c r="P106">
        <v>5.0471134185790998</v>
      </c>
      <c r="Q106">
        <v>4.9739198684692303</v>
      </c>
      <c r="AA106">
        <v>631000</v>
      </c>
      <c r="AB106">
        <f t="shared" si="13"/>
        <v>103</v>
      </c>
      <c r="AC106">
        <v>5.1404666900634703</v>
      </c>
      <c r="AD106">
        <v>5.16859674453735</v>
      </c>
      <c r="AE106">
        <v>5.0973863601684499</v>
      </c>
      <c r="AP106">
        <v>911000</v>
      </c>
      <c r="AQ106">
        <f t="shared" si="14"/>
        <v>103</v>
      </c>
      <c r="AR106">
        <v>5.1404666900634703</v>
      </c>
      <c r="AS106">
        <v>5.1345028877258301</v>
      </c>
      <c r="AT106">
        <v>5.0987982749938903</v>
      </c>
      <c r="BE106">
        <v>1191000</v>
      </c>
      <c r="BF106">
        <f t="shared" si="15"/>
        <v>103</v>
      </c>
      <c r="BG106">
        <v>5.1404666900634703</v>
      </c>
      <c r="BH106">
        <v>5.1564221382141104</v>
      </c>
      <c r="BI106">
        <v>5.1032752990722603</v>
      </c>
      <c r="BT106">
        <v>1471000</v>
      </c>
      <c r="BU106">
        <f t="shared" si="16"/>
        <v>103</v>
      </c>
      <c r="BV106">
        <v>5.1363835334777797</v>
      </c>
      <c r="BW106">
        <v>5.1497178077697701</v>
      </c>
      <c r="BX106">
        <v>5.0817003250121999</v>
      </c>
      <c r="CL106">
        <v>491000</v>
      </c>
      <c r="CM106">
        <f t="shared" si="17"/>
        <v>103</v>
      </c>
      <c r="CN106">
        <v>2.4595890045165998</v>
      </c>
      <c r="CO106">
        <v>2.4843142032623202</v>
      </c>
      <c r="CP106">
        <v>2.4932198524475</v>
      </c>
      <c r="CZ106">
        <v>771000</v>
      </c>
      <c r="DA106">
        <f t="shared" si="18"/>
        <v>103</v>
      </c>
      <c r="DB106">
        <v>2.4595890045165998</v>
      </c>
      <c r="DC106">
        <v>2.4968953132629301</v>
      </c>
      <c r="DD106">
        <v>2.48204040527343</v>
      </c>
      <c r="DN106">
        <v>1051000</v>
      </c>
      <c r="DO106">
        <f t="shared" si="19"/>
        <v>103</v>
      </c>
      <c r="DP106">
        <v>2.4595890045165998</v>
      </c>
      <c r="DQ106">
        <v>2.4789476394653298</v>
      </c>
      <c r="DR106">
        <v>2.4985680580139098</v>
      </c>
      <c r="EA106">
        <v>1331000</v>
      </c>
      <c r="EB106">
        <f t="shared" si="20"/>
        <v>103</v>
      </c>
      <c r="EC106">
        <v>2.4595890045165998</v>
      </c>
      <c r="ED106">
        <v>2.47913265228271</v>
      </c>
      <c r="EE106">
        <v>2.4997520446777299</v>
      </c>
      <c r="EN106">
        <v>1611000</v>
      </c>
      <c r="EO106">
        <f t="shared" si="21"/>
        <v>103</v>
      </c>
      <c r="EP106">
        <v>2.46367239952087</v>
      </c>
      <c r="EQ106">
        <v>2.4801115989685001</v>
      </c>
      <c r="ER106">
        <v>2.4970726966857901</v>
      </c>
    </row>
    <row r="107" spans="1:148">
      <c r="A107">
        <v>106000</v>
      </c>
      <c r="B107">
        <f t="shared" si="11"/>
        <v>105</v>
      </c>
      <c r="C107">
        <v>1</v>
      </c>
      <c r="D107">
        <v>1.0304036140441799</v>
      </c>
      <c r="E107">
        <v>1.00726246833801</v>
      </c>
      <c r="M107">
        <v>349000</v>
      </c>
      <c r="N107">
        <f t="shared" si="12"/>
        <v>104</v>
      </c>
      <c r="O107">
        <v>5.0588035583495996</v>
      </c>
      <c r="P107">
        <v>5.0795006752014098</v>
      </c>
      <c r="Q107">
        <v>5.0189461708068803</v>
      </c>
      <c r="AA107">
        <v>632000</v>
      </c>
      <c r="AB107">
        <f t="shared" si="13"/>
        <v>104</v>
      </c>
      <c r="AC107">
        <v>5.1812982559204102</v>
      </c>
      <c r="AD107">
        <v>5.20633840560913</v>
      </c>
      <c r="AE107">
        <v>5.1430001258850098</v>
      </c>
      <c r="AP107">
        <v>912000</v>
      </c>
      <c r="AQ107">
        <f t="shared" si="14"/>
        <v>104</v>
      </c>
      <c r="AR107">
        <v>5.1812982559204102</v>
      </c>
      <c r="AS107">
        <v>5.1777582168579102</v>
      </c>
      <c r="AT107">
        <v>5.1260094642639098</v>
      </c>
      <c r="BE107">
        <v>1192000</v>
      </c>
      <c r="BF107">
        <f t="shared" si="15"/>
        <v>104</v>
      </c>
      <c r="BG107">
        <v>5.1812982559204102</v>
      </c>
      <c r="BH107">
        <v>5.1993446350097603</v>
      </c>
      <c r="BI107">
        <v>5.11842441558837</v>
      </c>
      <c r="BT107">
        <v>1472000</v>
      </c>
      <c r="BU107">
        <f t="shared" si="16"/>
        <v>104</v>
      </c>
      <c r="BV107">
        <v>5.1772150993347097</v>
      </c>
      <c r="BW107">
        <v>5.2002511024475098</v>
      </c>
      <c r="BX107">
        <v>5.12003469467163</v>
      </c>
      <c r="CL107">
        <v>492000</v>
      </c>
      <c r="CM107">
        <f t="shared" si="17"/>
        <v>104</v>
      </c>
      <c r="CN107">
        <v>2.4187550544738698</v>
      </c>
      <c r="CO107">
        <v>2.45316338539123</v>
      </c>
      <c r="CP107">
        <v>2.4549546241760201</v>
      </c>
      <c r="CZ107">
        <v>772000</v>
      </c>
      <c r="DA107">
        <f t="shared" si="18"/>
        <v>104</v>
      </c>
      <c r="DB107">
        <v>2.4187550544738698</v>
      </c>
      <c r="DC107">
        <v>2.4541711807250901</v>
      </c>
      <c r="DD107">
        <v>2.4801361560821502</v>
      </c>
      <c r="DN107">
        <v>1052000</v>
      </c>
      <c r="DO107">
        <f t="shared" si="19"/>
        <v>104</v>
      </c>
      <c r="DP107">
        <v>2.4187550544738698</v>
      </c>
      <c r="DQ107">
        <v>2.4457440376281698</v>
      </c>
      <c r="DR107">
        <v>2.45447325706481</v>
      </c>
      <c r="EA107">
        <v>1332000</v>
      </c>
      <c r="EB107">
        <f t="shared" si="20"/>
        <v>104</v>
      </c>
      <c r="EC107">
        <v>2.4187550544738698</v>
      </c>
      <c r="ED107">
        <v>2.4476976394653298</v>
      </c>
      <c r="EE107">
        <v>2.4518334865570002</v>
      </c>
      <c r="EN107">
        <v>1612000</v>
      </c>
      <c r="EO107">
        <f t="shared" si="21"/>
        <v>104</v>
      </c>
      <c r="EP107">
        <v>2.4228384494781401</v>
      </c>
      <c r="EQ107">
        <v>2.4467973709106401</v>
      </c>
      <c r="ER107">
        <v>2.4632492065429599</v>
      </c>
    </row>
    <row r="108" spans="1:148">
      <c r="A108">
        <v>107000</v>
      </c>
      <c r="B108">
        <f t="shared" si="11"/>
        <v>106</v>
      </c>
      <c r="C108">
        <v>1</v>
      </c>
      <c r="D108">
        <v>1.02633941173553</v>
      </c>
      <c r="E108">
        <v>1.00967788696289</v>
      </c>
      <c r="M108">
        <v>350000</v>
      </c>
      <c r="N108">
        <f t="shared" si="12"/>
        <v>105</v>
      </c>
      <c r="O108">
        <v>5.0996351242065403</v>
      </c>
      <c r="P108">
        <v>5.1223993301391602</v>
      </c>
      <c r="Q108">
        <v>5.0295991897582999</v>
      </c>
      <c r="AA108">
        <v>633000</v>
      </c>
      <c r="AB108">
        <f t="shared" si="13"/>
        <v>105</v>
      </c>
      <c r="AC108">
        <v>5.2221298217773402</v>
      </c>
      <c r="AD108">
        <v>5.2497563362121502</v>
      </c>
      <c r="AE108">
        <v>5.1572709083557102</v>
      </c>
      <c r="AP108">
        <v>913000</v>
      </c>
      <c r="AQ108">
        <f t="shared" si="14"/>
        <v>105</v>
      </c>
      <c r="AR108">
        <v>5.2221298217773402</v>
      </c>
      <c r="AS108">
        <v>5.2191362380981401</v>
      </c>
      <c r="AT108">
        <v>5.1690964698791504</v>
      </c>
      <c r="BE108">
        <v>1193000</v>
      </c>
      <c r="BF108">
        <f t="shared" si="15"/>
        <v>105</v>
      </c>
      <c r="BG108">
        <v>5.2221298217773402</v>
      </c>
      <c r="BH108">
        <v>5.2431755065917898</v>
      </c>
      <c r="BI108">
        <v>5.1676750183105398</v>
      </c>
      <c r="BT108">
        <v>1473000</v>
      </c>
      <c r="BU108">
        <f t="shared" si="16"/>
        <v>105</v>
      </c>
      <c r="BV108">
        <v>5.2180466651916504</v>
      </c>
      <c r="BW108">
        <v>5.24305915832519</v>
      </c>
      <c r="BX108">
        <v>5.1620149612426696</v>
      </c>
      <c r="CL108">
        <v>493000</v>
      </c>
      <c r="CM108">
        <f t="shared" si="17"/>
        <v>105</v>
      </c>
      <c r="CN108">
        <v>2.3779211044311501</v>
      </c>
      <c r="CO108">
        <v>2.4039852619171098</v>
      </c>
      <c r="CP108">
        <v>2.4515862464904701</v>
      </c>
      <c r="CZ108">
        <v>773000</v>
      </c>
      <c r="DA108">
        <f t="shared" si="18"/>
        <v>105</v>
      </c>
      <c r="DB108">
        <v>2.3779211044311501</v>
      </c>
      <c r="DC108">
        <v>2.40531873703002</v>
      </c>
      <c r="DD108">
        <v>2.4454231262207</v>
      </c>
      <c r="DN108">
        <v>1053000</v>
      </c>
      <c r="DO108">
        <f t="shared" si="19"/>
        <v>105</v>
      </c>
      <c r="DP108">
        <v>2.3779211044311501</v>
      </c>
      <c r="DQ108">
        <v>2.3987748622894198</v>
      </c>
      <c r="DR108">
        <v>2.44763731956481</v>
      </c>
      <c r="EA108">
        <v>1333000</v>
      </c>
      <c r="EB108">
        <f t="shared" si="20"/>
        <v>105</v>
      </c>
      <c r="EC108">
        <v>2.3779211044311501</v>
      </c>
      <c r="ED108">
        <v>2.4032883644103999</v>
      </c>
      <c r="EE108">
        <v>2.44302058219909</v>
      </c>
      <c r="EN108">
        <v>1613000</v>
      </c>
      <c r="EO108">
        <f t="shared" si="21"/>
        <v>105</v>
      </c>
      <c r="EP108">
        <v>2.3820044994354199</v>
      </c>
      <c r="EQ108">
        <v>2.40288829803466</v>
      </c>
      <c r="ER108">
        <v>2.44773173332214</v>
      </c>
    </row>
    <row r="109" spans="1:148">
      <c r="A109">
        <v>108000</v>
      </c>
      <c r="B109">
        <f t="shared" si="11"/>
        <v>107</v>
      </c>
      <c r="C109">
        <v>1</v>
      </c>
      <c r="D109">
        <v>1.0159013271331701</v>
      </c>
      <c r="E109">
        <v>1.0093491077423</v>
      </c>
      <c r="M109">
        <v>351000</v>
      </c>
      <c r="N109">
        <f t="shared" si="12"/>
        <v>106</v>
      </c>
      <c r="O109">
        <v>5.1404666900634703</v>
      </c>
      <c r="P109">
        <v>5.1625900268554599</v>
      </c>
      <c r="Q109">
        <v>5.0957107543945304</v>
      </c>
      <c r="AA109">
        <v>633999</v>
      </c>
      <c r="AB109">
        <f t="shared" si="13"/>
        <v>105.999</v>
      </c>
      <c r="AC109">
        <v>5.2629613876342702</v>
      </c>
      <c r="AD109">
        <v>5.2912287712097097</v>
      </c>
      <c r="AE109">
        <v>5.2011933326721103</v>
      </c>
      <c r="AP109">
        <v>914000</v>
      </c>
      <c r="AQ109">
        <f t="shared" si="14"/>
        <v>106</v>
      </c>
      <c r="AR109">
        <v>5.2629613876342702</v>
      </c>
      <c r="AS109">
        <v>5.2667746543884197</v>
      </c>
      <c r="AT109">
        <v>5.1884422302245996</v>
      </c>
      <c r="BE109">
        <v>1194000</v>
      </c>
      <c r="BF109">
        <f t="shared" si="15"/>
        <v>106</v>
      </c>
      <c r="BG109">
        <v>5.2629613876342702</v>
      </c>
      <c r="BH109">
        <v>5.2872543334960902</v>
      </c>
      <c r="BI109">
        <v>5.1975603103637598</v>
      </c>
      <c r="BT109">
        <v>1474000</v>
      </c>
      <c r="BU109">
        <f t="shared" si="16"/>
        <v>106</v>
      </c>
      <c r="BV109">
        <v>5.2588782310485804</v>
      </c>
      <c r="BW109">
        <v>5.2825679779052699</v>
      </c>
      <c r="BX109">
        <v>5.2005724906921298</v>
      </c>
      <c r="CL109">
        <v>493999</v>
      </c>
      <c r="CM109">
        <f t="shared" si="17"/>
        <v>105.999</v>
      </c>
      <c r="CN109">
        <v>2.3370871543884202</v>
      </c>
      <c r="CO109">
        <v>2.3546276092529199</v>
      </c>
      <c r="CP109">
        <v>2.4078507423400799</v>
      </c>
      <c r="CZ109">
        <v>774000</v>
      </c>
      <c r="DA109">
        <f t="shared" si="18"/>
        <v>106</v>
      </c>
      <c r="DB109">
        <v>2.3370871543884202</v>
      </c>
      <c r="DC109">
        <v>2.3553159236907901</v>
      </c>
      <c r="DD109">
        <v>2.4093978404998699</v>
      </c>
      <c r="DN109">
        <v>1053999</v>
      </c>
      <c r="DO109">
        <f t="shared" si="19"/>
        <v>105.999</v>
      </c>
      <c r="DP109">
        <v>2.3370871543884202</v>
      </c>
      <c r="DQ109">
        <v>2.3574078083038299</v>
      </c>
      <c r="DR109">
        <v>2.3991112709045401</v>
      </c>
      <c r="EA109">
        <v>1334000</v>
      </c>
      <c r="EB109">
        <f t="shared" si="20"/>
        <v>106</v>
      </c>
      <c r="EC109">
        <v>2.3370871543884202</v>
      </c>
      <c r="ED109">
        <v>2.3554322719573899</v>
      </c>
      <c r="EE109">
        <v>2.4069230556488002</v>
      </c>
      <c r="EN109">
        <v>1614000</v>
      </c>
      <c r="EO109">
        <f t="shared" si="21"/>
        <v>106</v>
      </c>
      <c r="EP109">
        <v>2.3411705493927002</v>
      </c>
      <c r="EQ109">
        <v>2.3538925647735498</v>
      </c>
      <c r="ER109">
        <v>2.4127776622772199</v>
      </c>
    </row>
    <row r="110" spans="1:148">
      <c r="A110">
        <v>108999</v>
      </c>
      <c r="B110">
        <f t="shared" si="11"/>
        <v>107.999</v>
      </c>
      <c r="C110">
        <v>1</v>
      </c>
      <c r="D110">
        <v>0.99811416864395097</v>
      </c>
      <c r="E110">
        <v>1.0276520252227701</v>
      </c>
      <c r="M110">
        <v>352000</v>
      </c>
      <c r="N110">
        <f t="shared" si="12"/>
        <v>107</v>
      </c>
      <c r="O110">
        <v>5.1812982559204102</v>
      </c>
      <c r="P110">
        <v>5.2070393562316797</v>
      </c>
      <c r="Q110">
        <v>5.1232566833495996</v>
      </c>
      <c r="AA110">
        <v>635000</v>
      </c>
      <c r="AB110">
        <f t="shared" si="13"/>
        <v>107</v>
      </c>
      <c r="AC110">
        <v>5.30379295349121</v>
      </c>
      <c r="AD110">
        <v>5.3293814659118599</v>
      </c>
      <c r="AE110">
        <v>5.2603640556335396</v>
      </c>
      <c r="AP110">
        <v>915000</v>
      </c>
      <c r="AQ110">
        <f t="shared" si="14"/>
        <v>107</v>
      </c>
      <c r="AR110">
        <v>5.30379295349121</v>
      </c>
      <c r="AS110">
        <v>5.3055267333984304</v>
      </c>
      <c r="AT110">
        <v>5.2662019729614196</v>
      </c>
      <c r="BE110">
        <v>1195000</v>
      </c>
      <c r="BF110">
        <f t="shared" si="15"/>
        <v>107</v>
      </c>
      <c r="BG110">
        <v>5.30379295349121</v>
      </c>
      <c r="BH110">
        <v>5.3172850608825604</v>
      </c>
      <c r="BI110">
        <v>5.2682609558105398</v>
      </c>
      <c r="BT110">
        <v>1475000</v>
      </c>
      <c r="BU110">
        <f t="shared" si="16"/>
        <v>107</v>
      </c>
      <c r="BV110">
        <v>5.2997097969055096</v>
      </c>
      <c r="BW110">
        <v>5.3158316612243599</v>
      </c>
      <c r="BX110">
        <v>5.2519760131835902</v>
      </c>
      <c r="CL110">
        <v>495000</v>
      </c>
      <c r="CM110">
        <f t="shared" si="17"/>
        <v>107</v>
      </c>
      <c r="CN110">
        <v>2.2962532043457</v>
      </c>
      <c r="CO110">
        <v>2.3244981765746999</v>
      </c>
      <c r="CP110">
        <v>2.32621002197265</v>
      </c>
      <c r="CZ110">
        <v>775000</v>
      </c>
      <c r="DA110">
        <f t="shared" si="18"/>
        <v>107</v>
      </c>
      <c r="DB110">
        <v>2.2962532043457</v>
      </c>
      <c r="DC110">
        <v>2.3212924003600999</v>
      </c>
      <c r="DD110">
        <v>2.33656549453735</v>
      </c>
      <c r="DN110">
        <v>1055000</v>
      </c>
      <c r="DO110">
        <f t="shared" si="19"/>
        <v>107</v>
      </c>
      <c r="DP110">
        <v>2.2962532043457</v>
      </c>
      <c r="DQ110">
        <v>2.32319140434265</v>
      </c>
      <c r="DR110">
        <v>2.33017802238464</v>
      </c>
      <c r="EA110">
        <v>1335000</v>
      </c>
      <c r="EB110">
        <f t="shared" si="20"/>
        <v>107</v>
      </c>
      <c r="EC110">
        <v>2.2962532043457</v>
      </c>
      <c r="ED110">
        <v>2.3234612941741899</v>
      </c>
      <c r="EE110">
        <v>2.3267838954925502</v>
      </c>
      <c r="EN110">
        <v>1615000</v>
      </c>
      <c r="EO110">
        <f t="shared" si="21"/>
        <v>107</v>
      </c>
      <c r="EP110">
        <v>2.3003365993499698</v>
      </c>
      <c r="EQ110">
        <v>2.32203888893127</v>
      </c>
      <c r="ER110">
        <v>2.3333556652068999</v>
      </c>
    </row>
    <row r="111" spans="1:148">
      <c r="A111">
        <v>110000</v>
      </c>
      <c r="B111">
        <f t="shared" si="11"/>
        <v>109</v>
      </c>
      <c r="C111">
        <v>1</v>
      </c>
      <c r="D111">
        <v>0.98195159435272195</v>
      </c>
      <c r="E111">
        <v>1.0207710266113199</v>
      </c>
      <c r="M111">
        <v>353000</v>
      </c>
      <c r="N111">
        <f t="shared" si="12"/>
        <v>108</v>
      </c>
      <c r="O111">
        <v>5.2221298217773402</v>
      </c>
      <c r="P111">
        <v>5.2536416053771902</v>
      </c>
      <c r="Q111">
        <v>5.1636729240417401</v>
      </c>
      <c r="AA111">
        <v>636000</v>
      </c>
      <c r="AB111">
        <f t="shared" si="13"/>
        <v>108</v>
      </c>
      <c r="AC111">
        <v>5.3446245193481401</v>
      </c>
      <c r="AD111">
        <v>5.3688507080078098</v>
      </c>
      <c r="AE111">
        <v>5.29632139205932</v>
      </c>
      <c r="AP111">
        <v>916000</v>
      </c>
      <c r="AQ111">
        <f t="shared" si="14"/>
        <v>108</v>
      </c>
      <c r="AR111">
        <v>5.3446245193481401</v>
      </c>
      <c r="AS111">
        <v>5.3437294960021902</v>
      </c>
      <c r="AT111">
        <v>5.2904777526855398</v>
      </c>
      <c r="BE111">
        <v>1196000</v>
      </c>
      <c r="BF111">
        <f t="shared" si="15"/>
        <v>108</v>
      </c>
      <c r="BG111">
        <v>5.3446245193481401</v>
      </c>
      <c r="BH111">
        <v>5.3591198921203604</v>
      </c>
      <c r="BI111">
        <v>5.2894616127014098</v>
      </c>
      <c r="BT111">
        <v>1476000</v>
      </c>
      <c r="BU111">
        <f t="shared" si="16"/>
        <v>108</v>
      </c>
      <c r="BV111">
        <v>5.3405413627624503</v>
      </c>
      <c r="BW111">
        <v>5.3582477569579998</v>
      </c>
      <c r="BX111">
        <v>5.2865028381347603</v>
      </c>
      <c r="CL111">
        <v>496000</v>
      </c>
      <c r="CM111">
        <f t="shared" si="17"/>
        <v>108</v>
      </c>
      <c r="CN111">
        <v>2.2554192543029701</v>
      </c>
      <c r="CO111">
        <v>2.2894513607025102</v>
      </c>
      <c r="CP111">
        <v>2.3010468482971098</v>
      </c>
      <c r="CZ111">
        <v>776000</v>
      </c>
      <c r="DA111">
        <f t="shared" si="18"/>
        <v>108</v>
      </c>
      <c r="DB111">
        <v>2.2554192543029701</v>
      </c>
      <c r="DC111">
        <v>2.2912828922271702</v>
      </c>
      <c r="DD111">
        <v>2.2859642505645699</v>
      </c>
      <c r="DN111">
        <v>1056000</v>
      </c>
      <c r="DO111">
        <f t="shared" si="19"/>
        <v>108</v>
      </c>
      <c r="DP111">
        <v>2.2554192543029701</v>
      </c>
      <c r="DQ111">
        <v>2.2870213985443102</v>
      </c>
      <c r="DR111">
        <v>2.2966606616973801</v>
      </c>
      <c r="EA111">
        <v>1336000</v>
      </c>
      <c r="EB111">
        <f t="shared" si="20"/>
        <v>108</v>
      </c>
      <c r="EC111">
        <v>2.2554192543029701</v>
      </c>
      <c r="ED111">
        <v>2.28960752487182</v>
      </c>
      <c r="EE111">
        <v>2.2940864562988201</v>
      </c>
      <c r="EN111">
        <v>1616000</v>
      </c>
      <c r="EO111">
        <f t="shared" si="21"/>
        <v>108</v>
      </c>
      <c r="EP111">
        <v>2.2595026493072501</v>
      </c>
      <c r="EQ111">
        <v>2.2919576168060298</v>
      </c>
      <c r="ER111">
        <v>2.2937219142913801</v>
      </c>
    </row>
    <row r="112" spans="1:148">
      <c r="A112">
        <v>111000</v>
      </c>
      <c r="B112">
        <f t="shared" si="11"/>
        <v>110</v>
      </c>
      <c r="C112">
        <v>1</v>
      </c>
      <c r="D112">
        <v>0.96802079677581698</v>
      </c>
      <c r="E112">
        <v>1.01396179199218</v>
      </c>
      <c r="M112">
        <v>354000</v>
      </c>
      <c r="N112">
        <f t="shared" si="12"/>
        <v>109</v>
      </c>
      <c r="O112">
        <v>5.2629613876342702</v>
      </c>
      <c r="P112">
        <v>5.2942614555358798</v>
      </c>
      <c r="Q112">
        <v>5.1999101638793901</v>
      </c>
      <c r="AA112">
        <v>637000</v>
      </c>
      <c r="AB112">
        <f t="shared" si="13"/>
        <v>109</v>
      </c>
      <c r="AC112">
        <v>5.3854560852050701</v>
      </c>
      <c r="AD112">
        <v>5.4118075370788503</v>
      </c>
      <c r="AE112">
        <v>5.3269457817077601</v>
      </c>
      <c r="AP112">
        <v>917000</v>
      </c>
      <c r="AQ112">
        <f t="shared" si="14"/>
        <v>109</v>
      </c>
      <c r="AR112">
        <v>5.3854560852050701</v>
      </c>
      <c r="AS112">
        <v>5.3891344070434499</v>
      </c>
      <c r="AT112">
        <v>5.3236589431762598</v>
      </c>
      <c r="BE112">
        <v>1197000</v>
      </c>
      <c r="BF112">
        <f t="shared" si="15"/>
        <v>109</v>
      </c>
      <c r="BG112">
        <v>5.3854560852050701</v>
      </c>
      <c r="BH112">
        <v>5.4105958938598597</v>
      </c>
      <c r="BI112">
        <v>5.3098483085632298</v>
      </c>
      <c r="BT112">
        <v>1477000</v>
      </c>
      <c r="BU112">
        <f t="shared" si="16"/>
        <v>109</v>
      </c>
      <c r="BV112">
        <v>5.3813729286193803</v>
      </c>
      <c r="BW112">
        <v>5.4055089950561497</v>
      </c>
      <c r="BX112">
        <v>5.3178915977478001</v>
      </c>
      <c r="CL112">
        <v>497000</v>
      </c>
      <c r="CM112">
        <f t="shared" si="17"/>
        <v>109</v>
      </c>
      <c r="CN112">
        <v>2.2145853042602499</v>
      </c>
      <c r="CO112">
        <v>2.24044609069824</v>
      </c>
      <c r="CP112">
        <v>2.2883172035217201</v>
      </c>
      <c r="CZ112">
        <v>777000</v>
      </c>
      <c r="DA112">
        <f t="shared" si="18"/>
        <v>109</v>
      </c>
      <c r="DB112">
        <v>2.2145853042602499</v>
      </c>
      <c r="DC112">
        <v>2.2501363754272399</v>
      </c>
      <c r="DD112">
        <v>2.2845108509063698</v>
      </c>
      <c r="DN112">
        <v>1057000</v>
      </c>
      <c r="DO112">
        <f t="shared" si="19"/>
        <v>109</v>
      </c>
      <c r="DP112">
        <v>2.2145853042602499</v>
      </c>
      <c r="DQ112">
        <v>2.2392723560333199</v>
      </c>
      <c r="DR112">
        <v>2.2851142883300701</v>
      </c>
      <c r="EA112">
        <v>1337000</v>
      </c>
      <c r="EB112">
        <f t="shared" si="20"/>
        <v>109</v>
      </c>
      <c r="EC112">
        <v>2.2145853042602499</v>
      </c>
      <c r="ED112">
        <v>2.2410299777984601</v>
      </c>
      <c r="EE112">
        <v>2.2894546985626198</v>
      </c>
      <c r="EN112">
        <v>1617000</v>
      </c>
      <c r="EO112">
        <f t="shared" si="21"/>
        <v>109</v>
      </c>
      <c r="EP112">
        <v>2.2186686992645201</v>
      </c>
      <c r="EQ112">
        <v>2.2424607276916499</v>
      </c>
      <c r="ER112">
        <v>2.2940590381622301</v>
      </c>
    </row>
    <row r="113" spans="1:148">
      <c r="A113">
        <v>112000</v>
      </c>
      <c r="B113">
        <f t="shared" si="11"/>
        <v>111</v>
      </c>
      <c r="C113">
        <v>1</v>
      </c>
      <c r="D113">
        <v>0.96193116903304998</v>
      </c>
      <c r="E113">
        <v>0.99896317720413197</v>
      </c>
      <c r="M113">
        <v>355000</v>
      </c>
      <c r="N113">
        <f t="shared" si="12"/>
        <v>110</v>
      </c>
      <c r="O113">
        <v>5.30379295349121</v>
      </c>
      <c r="P113">
        <v>5.3381896018981898</v>
      </c>
      <c r="Q113">
        <v>5.2540001869201598</v>
      </c>
      <c r="AA113">
        <v>638000</v>
      </c>
      <c r="AB113">
        <f t="shared" si="13"/>
        <v>110</v>
      </c>
      <c r="AC113">
        <v>5.4262876510620099</v>
      </c>
      <c r="AD113">
        <v>5.46630811691284</v>
      </c>
      <c r="AE113">
        <v>5.3435564041137598</v>
      </c>
      <c r="AP113">
        <v>918000</v>
      </c>
      <c r="AQ113">
        <f t="shared" si="14"/>
        <v>110</v>
      </c>
      <c r="AR113">
        <v>5.4262876510620099</v>
      </c>
      <c r="AS113">
        <v>5.43430423736572</v>
      </c>
      <c r="AT113">
        <v>5.3571085929870597</v>
      </c>
      <c r="BE113">
        <v>1198000</v>
      </c>
      <c r="BF113">
        <f t="shared" si="15"/>
        <v>110</v>
      </c>
      <c r="BG113">
        <v>5.4262876510620099</v>
      </c>
      <c r="BH113">
        <v>5.45953369140625</v>
      </c>
      <c r="BI113">
        <v>5.3564314842224103</v>
      </c>
      <c r="BT113">
        <v>1478000</v>
      </c>
      <c r="BU113">
        <f t="shared" si="16"/>
        <v>110</v>
      </c>
      <c r="BV113">
        <v>5.4222044944763104</v>
      </c>
      <c r="BW113">
        <v>5.4553327560424796</v>
      </c>
      <c r="BX113">
        <v>5.34919834136962</v>
      </c>
      <c r="CL113">
        <v>498000</v>
      </c>
      <c r="CM113">
        <f t="shared" si="17"/>
        <v>110</v>
      </c>
      <c r="CN113">
        <v>2.17375135421752</v>
      </c>
      <c r="CO113">
        <v>2.1860790252685498</v>
      </c>
      <c r="CP113">
        <v>2.2517457008361799</v>
      </c>
      <c r="CZ113">
        <v>778000</v>
      </c>
      <c r="DA113">
        <f t="shared" si="18"/>
        <v>110</v>
      </c>
      <c r="DB113">
        <v>2.17375135421752</v>
      </c>
      <c r="DC113">
        <v>2.2015600204467698</v>
      </c>
      <c r="DD113">
        <v>2.2515556812286301</v>
      </c>
      <c r="DN113">
        <v>1058000</v>
      </c>
      <c r="DO113">
        <f t="shared" si="19"/>
        <v>110</v>
      </c>
      <c r="DP113">
        <v>2.17375135421752</v>
      </c>
      <c r="DQ113">
        <v>2.1818749904632502</v>
      </c>
      <c r="DR113">
        <v>2.2563767433166499</v>
      </c>
      <c r="EA113">
        <v>1338000</v>
      </c>
      <c r="EB113">
        <f t="shared" si="20"/>
        <v>110</v>
      </c>
      <c r="EC113">
        <v>2.17375135421752</v>
      </c>
      <c r="ED113">
        <v>2.18669557571411</v>
      </c>
      <c r="EE113">
        <v>2.2546501159667902</v>
      </c>
      <c r="EN113">
        <v>1618000</v>
      </c>
      <c r="EO113">
        <f t="shared" si="21"/>
        <v>110</v>
      </c>
      <c r="EP113">
        <v>2.1778347492218</v>
      </c>
      <c r="EQ113">
        <v>2.1892395019531201</v>
      </c>
      <c r="ER113">
        <v>2.2558052539825399</v>
      </c>
    </row>
    <row r="114" spans="1:148">
      <c r="A114">
        <v>113000</v>
      </c>
      <c r="B114">
        <f t="shared" si="11"/>
        <v>112</v>
      </c>
      <c r="C114">
        <v>1</v>
      </c>
      <c r="D114">
        <v>0.96577709913253695</v>
      </c>
      <c r="E114">
        <v>0.99209749698638905</v>
      </c>
      <c r="M114">
        <v>356000</v>
      </c>
      <c r="N114">
        <f t="shared" si="12"/>
        <v>111</v>
      </c>
      <c r="O114">
        <v>5.3446245193481401</v>
      </c>
      <c r="P114">
        <v>5.3846092224120996</v>
      </c>
      <c r="Q114">
        <v>5.2971305847167898</v>
      </c>
      <c r="AA114">
        <v>638999</v>
      </c>
      <c r="AB114">
        <f t="shared" si="13"/>
        <v>110.999</v>
      </c>
      <c r="AC114">
        <v>5.46711921691894</v>
      </c>
      <c r="AD114">
        <v>5.5049047470092702</v>
      </c>
      <c r="AE114">
        <v>5.4310889244079501</v>
      </c>
      <c r="AP114">
        <v>919000</v>
      </c>
      <c r="AQ114">
        <f t="shared" si="14"/>
        <v>111</v>
      </c>
      <c r="AR114">
        <v>5.46711921691894</v>
      </c>
      <c r="AS114">
        <v>5.4668593406677202</v>
      </c>
      <c r="AT114">
        <v>5.4328041076660103</v>
      </c>
      <c r="BE114">
        <v>1198999</v>
      </c>
      <c r="BF114">
        <f t="shared" si="15"/>
        <v>110.999</v>
      </c>
      <c r="BG114">
        <v>5.46711921691894</v>
      </c>
      <c r="BH114">
        <v>5.5047249794006303</v>
      </c>
      <c r="BI114">
        <v>5.4105920791625897</v>
      </c>
      <c r="BT114">
        <v>1479000</v>
      </c>
      <c r="BU114">
        <f t="shared" si="16"/>
        <v>111</v>
      </c>
      <c r="BV114">
        <v>5.4630360603332502</v>
      </c>
      <c r="BW114">
        <v>5.4957976341247496</v>
      </c>
      <c r="BX114">
        <v>5.4296736717224103</v>
      </c>
      <c r="CL114">
        <v>498999</v>
      </c>
      <c r="CM114">
        <f t="shared" si="17"/>
        <v>110.999</v>
      </c>
      <c r="CN114">
        <v>2.1329174041747998</v>
      </c>
      <c r="CO114">
        <v>2.1432509422302202</v>
      </c>
      <c r="CP114">
        <v>2.1854209899902299</v>
      </c>
      <c r="CZ114">
        <v>778999</v>
      </c>
      <c r="DA114">
        <f t="shared" si="18"/>
        <v>110.999</v>
      </c>
      <c r="DB114">
        <v>2.1329174041747998</v>
      </c>
      <c r="DC114">
        <v>2.16666507720947</v>
      </c>
      <c r="DD114">
        <v>2.16751861572265</v>
      </c>
      <c r="DN114">
        <v>1059000</v>
      </c>
      <c r="DO114">
        <f t="shared" si="19"/>
        <v>111</v>
      </c>
      <c r="DP114">
        <v>2.1329174041747998</v>
      </c>
      <c r="DQ114">
        <v>2.1433253288268999</v>
      </c>
      <c r="DR114">
        <v>2.1819977760314901</v>
      </c>
      <c r="EA114">
        <v>1338999</v>
      </c>
      <c r="EB114">
        <f t="shared" si="20"/>
        <v>110.999</v>
      </c>
      <c r="EC114">
        <v>2.1329174041747998</v>
      </c>
      <c r="ED114">
        <v>2.1484732627868599</v>
      </c>
      <c r="EE114">
        <v>2.1732947826385498</v>
      </c>
      <c r="EN114">
        <v>1619000</v>
      </c>
      <c r="EO114">
        <f t="shared" si="21"/>
        <v>111</v>
      </c>
      <c r="EP114">
        <v>2.13700079917907</v>
      </c>
      <c r="EQ114">
        <v>2.1486148834228498</v>
      </c>
      <c r="ER114">
        <v>2.1791083812713601</v>
      </c>
    </row>
    <row r="115" spans="1:148">
      <c r="A115">
        <v>114000</v>
      </c>
      <c r="B115">
        <f t="shared" si="11"/>
        <v>113</v>
      </c>
      <c r="C115">
        <v>1</v>
      </c>
      <c r="D115">
        <v>0.96584039926528897</v>
      </c>
      <c r="E115">
        <v>1.00073170661926</v>
      </c>
      <c r="M115">
        <v>357000</v>
      </c>
      <c r="N115">
        <f t="shared" si="12"/>
        <v>112</v>
      </c>
      <c r="O115">
        <v>5.3854560852050701</v>
      </c>
      <c r="P115">
        <v>5.4303026199340803</v>
      </c>
      <c r="Q115">
        <v>5.3399376869201598</v>
      </c>
      <c r="AA115">
        <v>640000</v>
      </c>
      <c r="AB115">
        <f t="shared" si="13"/>
        <v>112</v>
      </c>
      <c r="AC115">
        <v>5.50795078277587</v>
      </c>
      <c r="AD115">
        <v>5.5400204658508301</v>
      </c>
      <c r="AE115">
        <v>5.4654059410095197</v>
      </c>
      <c r="AP115">
        <v>920000</v>
      </c>
      <c r="AQ115">
        <f t="shared" si="14"/>
        <v>112</v>
      </c>
      <c r="AR115">
        <v>5.50795078277587</v>
      </c>
      <c r="AS115">
        <v>5.5136289596557599</v>
      </c>
      <c r="AT115">
        <v>5.4455885887145996</v>
      </c>
      <c r="BE115">
        <v>1200000</v>
      </c>
      <c r="BF115">
        <f t="shared" si="15"/>
        <v>112</v>
      </c>
      <c r="BG115">
        <v>5.50795078277587</v>
      </c>
      <c r="BH115">
        <v>5.5541830062866202</v>
      </c>
      <c r="BI115">
        <v>5.4462571144104004</v>
      </c>
      <c r="BT115">
        <v>1480000</v>
      </c>
      <c r="BU115">
        <f t="shared" si="16"/>
        <v>112</v>
      </c>
      <c r="BV115">
        <v>5.5038676261901802</v>
      </c>
      <c r="BW115">
        <v>5.5288639068603498</v>
      </c>
      <c r="BX115">
        <v>5.4685969352722097</v>
      </c>
      <c r="CL115">
        <v>500000</v>
      </c>
      <c r="CM115">
        <f t="shared" si="17"/>
        <v>112</v>
      </c>
      <c r="CN115">
        <v>2.0920834541320801</v>
      </c>
      <c r="CO115">
        <v>2.1063258647918701</v>
      </c>
      <c r="CP115">
        <v>2.1352882385253902</v>
      </c>
      <c r="CZ115">
        <v>780000</v>
      </c>
      <c r="DA115">
        <f t="shared" si="18"/>
        <v>112</v>
      </c>
      <c r="DB115">
        <v>2.0920834541320801</v>
      </c>
      <c r="DC115">
        <v>2.1242308616638099</v>
      </c>
      <c r="DD115">
        <v>2.16448974609375</v>
      </c>
      <c r="DN115">
        <v>1060000</v>
      </c>
      <c r="DO115">
        <f t="shared" si="19"/>
        <v>112</v>
      </c>
      <c r="DP115">
        <v>2.0920834541320801</v>
      </c>
      <c r="DQ115">
        <v>2.1072237491607599</v>
      </c>
      <c r="DR115">
        <v>2.1338424682617099</v>
      </c>
      <c r="EA115">
        <v>1340000</v>
      </c>
      <c r="EB115">
        <f t="shared" si="20"/>
        <v>112</v>
      </c>
      <c r="EC115">
        <v>2.0920834541320801</v>
      </c>
      <c r="ED115">
        <v>2.1136794090270898</v>
      </c>
      <c r="EE115">
        <v>2.1333024501800502</v>
      </c>
      <c r="EN115">
        <v>1620000</v>
      </c>
      <c r="EO115">
        <f t="shared" si="21"/>
        <v>112</v>
      </c>
      <c r="EP115">
        <v>2.0961668491363499</v>
      </c>
      <c r="EQ115">
        <v>2.1121952533721902</v>
      </c>
      <c r="ER115">
        <v>2.1383073329925502</v>
      </c>
    </row>
    <row r="116" spans="1:148">
      <c r="A116">
        <v>115000</v>
      </c>
      <c r="B116">
        <f t="shared" si="11"/>
        <v>114</v>
      </c>
      <c r="C116">
        <v>1</v>
      </c>
      <c r="D116">
        <v>0.96880370378494196</v>
      </c>
      <c r="E116">
        <v>0.99623340368270796</v>
      </c>
      <c r="M116">
        <v>358000</v>
      </c>
      <c r="N116">
        <f t="shared" si="12"/>
        <v>113</v>
      </c>
      <c r="O116">
        <v>5.4262876510620099</v>
      </c>
      <c r="P116">
        <v>5.4634323120117099</v>
      </c>
      <c r="Q116">
        <v>5.3723616600036603</v>
      </c>
      <c r="AA116">
        <v>641000</v>
      </c>
      <c r="AB116">
        <f t="shared" si="13"/>
        <v>113</v>
      </c>
      <c r="AC116">
        <v>5.5487823486328098</v>
      </c>
      <c r="AD116">
        <v>5.5789151191711399</v>
      </c>
      <c r="AE116">
        <v>5.4962916374206499</v>
      </c>
      <c r="AP116">
        <v>921000</v>
      </c>
      <c r="AQ116">
        <f t="shared" si="14"/>
        <v>113</v>
      </c>
      <c r="AR116">
        <v>5.5487823486328098</v>
      </c>
      <c r="AS116">
        <v>5.5574994087219203</v>
      </c>
      <c r="AT116">
        <v>5.4885368347167898</v>
      </c>
      <c r="BE116">
        <v>1201000</v>
      </c>
      <c r="BF116">
        <f t="shared" si="15"/>
        <v>113</v>
      </c>
      <c r="BG116">
        <v>5.5487823486328098</v>
      </c>
      <c r="BH116">
        <v>5.5874080657958896</v>
      </c>
      <c r="BI116">
        <v>5.5011620521545401</v>
      </c>
      <c r="BT116">
        <v>1481000</v>
      </c>
      <c r="BU116">
        <f t="shared" si="16"/>
        <v>113</v>
      </c>
      <c r="BV116">
        <v>5.5446991920471103</v>
      </c>
      <c r="BW116">
        <v>5.5730328559875399</v>
      </c>
      <c r="BX116">
        <v>5.47662305831909</v>
      </c>
      <c r="CL116">
        <v>501000</v>
      </c>
      <c r="CM116">
        <f t="shared" si="17"/>
        <v>113</v>
      </c>
      <c r="CN116">
        <v>2.0512495040893501</v>
      </c>
      <c r="CO116">
        <v>2.07570028305053</v>
      </c>
      <c r="CP116">
        <v>2.0915946960449201</v>
      </c>
      <c r="CZ116">
        <v>781000</v>
      </c>
      <c r="DA116">
        <f t="shared" si="18"/>
        <v>113</v>
      </c>
      <c r="DB116">
        <v>2.0512495040893501</v>
      </c>
      <c r="DC116">
        <v>2.06908679008483</v>
      </c>
      <c r="DD116">
        <v>2.1198754310607901</v>
      </c>
      <c r="DN116">
        <v>1061000</v>
      </c>
      <c r="DO116">
        <f t="shared" si="19"/>
        <v>113</v>
      </c>
      <c r="DP116">
        <v>2.0512495040893501</v>
      </c>
      <c r="DQ116">
        <v>2.0729961395263601</v>
      </c>
      <c r="DR116">
        <v>2.0968482494354199</v>
      </c>
      <c r="EA116">
        <v>1341000</v>
      </c>
      <c r="EB116">
        <f t="shared" si="20"/>
        <v>113</v>
      </c>
      <c r="EC116">
        <v>2.0512495040893501</v>
      </c>
      <c r="ED116">
        <v>2.0704603195190399</v>
      </c>
      <c r="EE116">
        <v>2.1154687404632502</v>
      </c>
      <c r="EN116">
        <v>1621000</v>
      </c>
      <c r="EO116">
        <f t="shared" si="21"/>
        <v>113</v>
      </c>
      <c r="EP116">
        <v>2.0553328990936199</v>
      </c>
      <c r="EQ116">
        <v>2.0684142112731898</v>
      </c>
      <c r="ER116">
        <v>2.1201469898223801</v>
      </c>
    </row>
    <row r="117" spans="1:148">
      <c r="A117">
        <v>116000</v>
      </c>
      <c r="B117">
        <f t="shared" si="11"/>
        <v>115</v>
      </c>
      <c r="C117">
        <v>1</v>
      </c>
      <c r="D117">
        <v>0.97254377603530795</v>
      </c>
      <c r="E117">
        <v>0.99920958280563299</v>
      </c>
      <c r="M117">
        <v>358999</v>
      </c>
      <c r="N117">
        <f t="shared" si="12"/>
        <v>113.999</v>
      </c>
      <c r="O117">
        <v>5.46711921691894</v>
      </c>
      <c r="P117">
        <v>5.5166730880737296</v>
      </c>
      <c r="Q117">
        <v>5.4006400108337402</v>
      </c>
      <c r="AA117">
        <v>642000</v>
      </c>
      <c r="AB117">
        <f t="shared" si="13"/>
        <v>114</v>
      </c>
      <c r="AC117">
        <v>5.5896139144897399</v>
      </c>
      <c r="AD117">
        <v>5.6317100524902299</v>
      </c>
      <c r="AE117">
        <v>5.5104651451110804</v>
      </c>
      <c r="AP117">
        <v>922000</v>
      </c>
      <c r="AQ117">
        <f t="shared" si="14"/>
        <v>114</v>
      </c>
      <c r="AR117">
        <v>5.5896139144897399</v>
      </c>
      <c r="AS117">
        <v>5.5996141433715803</v>
      </c>
      <c r="AT117">
        <v>5.5261092185974103</v>
      </c>
      <c r="BE117">
        <v>1202000</v>
      </c>
      <c r="BF117">
        <f t="shared" si="15"/>
        <v>114</v>
      </c>
      <c r="BG117">
        <v>5.5896139144897399</v>
      </c>
      <c r="BH117">
        <v>5.61628818511962</v>
      </c>
      <c r="BI117">
        <v>5.5437045097351003</v>
      </c>
      <c r="BT117">
        <v>1482000</v>
      </c>
      <c r="BU117">
        <f t="shared" si="16"/>
        <v>114</v>
      </c>
      <c r="BV117">
        <v>5.5855307579040501</v>
      </c>
      <c r="BW117">
        <v>5.6253724098205504</v>
      </c>
      <c r="BX117">
        <v>5.5103020668029696</v>
      </c>
      <c r="CL117">
        <v>502000</v>
      </c>
      <c r="CM117">
        <f t="shared" si="17"/>
        <v>114</v>
      </c>
      <c r="CN117">
        <v>2.01041555404663</v>
      </c>
      <c r="CO117">
        <v>2.0286772251129102</v>
      </c>
      <c r="CP117">
        <v>2.0816009044647199</v>
      </c>
      <c r="CZ117">
        <v>782000</v>
      </c>
      <c r="DA117">
        <f t="shared" si="18"/>
        <v>114</v>
      </c>
      <c r="DB117">
        <v>2.01041555404663</v>
      </c>
      <c r="DC117">
        <v>2.0286552906036301</v>
      </c>
      <c r="DD117">
        <v>2.0739753246307302</v>
      </c>
      <c r="DN117">
        <v>1062000</v>
      </c>
      <c r="DO117">
        <f t="shared" si="19"/>
        <v>114</v>
      </c>
      <c r="DP117">
        <v>2.01041555404663</v>
      </c>
      <c r="DQ117">
        <v>2.0285792350768999</v>
      </c>
      <c r="DR117">
        <v>2.0806405544281001</v>
      </c>
      <c r="EA117">
        <v>1342000</v>
      </c>
      <c r="EB117">
        <f t="shared" si="20"/>
        <v>114</v>
      </c>
      <c r="EC117">
        <v>2.01041555404663</v>
      </c>
      <c r="ED117">
        <v>2.0285658836364702</v>
      </c>
      <c r="EE117">
        <v>2.0724313259124698</v>
      </c>
      <c r="EN117">
        <v>1622000</v>
      </c>
      <c r="EO117">
        <f t="shared" si="21"/>
        <v>114</v>
      </c>
      <c r="EP117">
        <v>2.0144989490509002</v>
      </c>
      <c r="EQ117">
        <v>2.0280058383941602</v>
      </c>
      <c r="ER117">
        <v>2.0764863491058301</v>
      </c>
    </row>
    <row r="118" spans="1:148">
      <c r="A118">
        <v>117000</v>
      </c>
      <c r="B118">
        <f t="shared" si="11"/>
        <v>116</v>
      </c>
      <c r="C118">
        <v>1</v>
      </c>
      <c r="D118">
        <v>0.978313088417053</v>
      </c>
      <c r="E118">
        <v>0.99551695585250799</v>
      </c>
      <c r="M118">
        <v>360000</v>
      </c>
      <c r="N118">
        <f t="shared" si="12"/>
        <v>115</v>
      </c>
      <c r="O118">
        <v>5.50795078277587</v>
      </c>
      <c r="P118">
        <v>5.5661921501159597</v>
      </c>
      <c r="Q118">
        <v>5.4331598281860298</v>
      </c>
      <c r="AA118">
        <v>643000</v>
      </c>
      <c r="AB118">
        <f t="shared" si="13"/>
        <v>115</v>
      </c>
      <c r="AC118">
        <v>5.6304454803466797</v>
      </c>
      <c r="AD118">
        <v>5.67750787734985</v>
      </c>
      <c r="AE118">
        <v>5.5778613090515101</v>
      </c>
      <c r="AP118">
        <v>923000</v>
      </c>
      <c r="AQ118">
        <f t="shared" si="14"/>
        <v>115</v>
      </c>
      <c r="AR118">
        <v>5.6304454803466797</v>
      </c>
      <c r="AS118">
        <v>5.6387023925781197</v>
      </c>
      <c r="AT118">
        <v>5.5680389404296804</v>
      </c>
      <c r="BE118">
        <v>1203000</v>
      </c>
      <c r="BF118">
        <f t="shared" si="15"/>
        <v>115</v>
      </c>
      <c r="BG118">
        <v>5.6304454803466797</v>
      </c>
      <c r="BH118">
        <v>5.66646385192871</v>
      </c>
      <c r="BI118">
        <v>5.5704903602600098</v>
      </c>
      <c r="BT118">
        <v>1483000</v>
      </c>
      <c r="BU118">
        <f t="shared" si="16"/>
        <v>115</v>
      </c>
      <c r="BV118">
        <v>5.6263623237609801</v>
      </c>
      <c r="BW118">
        <v>5.6632604598998997</v>
      </c>
      <c r="BX118">
        <v>5.58497762680053</v>
      </c>
      <c r="CL118">
        <v>503000</v>
      </c>
      <c r="CM118">
        <f t="shared" si="17"/>
        <v>115</v>
      </c>
      <c r="CN118">
        <v>1.96958255767822</v>
      </c>
      <c r="CO118">
        <v>1.99389743804931</v>
      </c>
      <c r="CP118">
        <v>2.0045249462127601</v>
      </c>
      <c r="CZ118">
        <v>783000</v>
      </c>
      <c r="DA118">
        <f t="shared" si="18"/>
        <v>115</v>
      </c>
      <c r="DB118">
        <v>1.96958255767822</v>
      </c>
      <c r="DC118">
        <v>1.9926782846450799</v>
      </c>
      <c r="DD118">
        <v>2.0056273937225302</v>
      </c>
      <c r="DN118">
        <v>1063000</v>
      </c>
      <c r="DO118">
        <f t="shared" si="19"/>
        <v>115</v>
      </c>
      <c r="DP118">
        <v>1.96958255767822</v>
      </c>
      <c r="DQ118">
        <v>1.9905490875244101</v>
      </c>
      <c r="DR118">
        <v>2.0027267932891801</v>
      </c>
      <c r="EA118">
        <v>1343000</v>
      </c>
      <c r="EB118">
        <f t="shared" si="20"/>
        <v>115</v>
      </c>
      <c r="EC118">
        <v>1.96958255767822</v>
      </c>
      <c r="ED118">
        <v>1.9929883480071999</v>
      </c>
      <c r="EE118">
        <v>2.0032722949981601</v>
      </c>
      <c r="EN118">
        <v>1623000</v>
      </c>
      <c r="EO118">
        <f t="shared" si="21"/>
        <v>115</v>
      </c>
      <c r="EP118">
        <v>1.9736658334732</v>
      </c>
      <c r="EQ118">
        <v>1.9924399852752599</v>
      </c>
      <c r="ER118">
        <v>2.00846266746521</v>
      </c>
    </row>
    <row r="119" spans="1:148">
      <c r="A119">
        <v>118000</v>
      </c>
      <c r="B119">
        <f t="shared" si="11"/>
        <v>117</v>
      </c>
      <c r="C119">
        <v>1</v>
      </c>
      <c r="D119">
        <v>0.98772192001342696</v>
      </c>
      <c r="E119">
        <v>0.98385924100875799</v>
      </c>
      <c r="M119">
        <v>361000</v>
      </c>
      <c r="N119">
        <f t="shared" si="12"/>
        <v>116</v>
      </c>
      <c r="O119">
        <v>5.5487823486328098</v>
      </c>
      <c r="P119">
        <v>5.5992946624755797</v>
      </c>
      <c r="Q119">
        <v>5.5135245323181099</v>
      </c>
      <c r="AA119">
        <v>643999</v>
      </c>
      <c r="AB119">
        <f t="shared" si="13"/>
        <v>115.999</v>
      </c>
      <c r="AC119">
        <v>5.6712770462036097</v>
      </c>
      <c r="AD119">
        <v>5.7135853767395002</v>
      </c>
      <c r="AE119">
        <v>5.6367325782775799</v>
      </c>
      <c r="AP119">
        <v>923999</v>
      </c>
      <c r="AQ119">
        <f t="shared" si="14"/>
        <v>115.999</v>
      </c>
      <c r="AR119">
        <v>5.6712770462036097</v>
      </c>
      <c r="AS119">
        <v>5.6882033348083496</v>
      </c>
      <c r="AT119">
        <v>5.6116685867309499</v>
      </c>
      <c r="BE119">
        <v>1204000</v>
      </c>
      <c r="BF119">
        <f t="shared" si="15"/>
        <v>116</v>
      </c>
      <c r="BG119">
        <v>5.6712770462036097</v>
      </c>
      <c r="BH119">
        <v>5.7171812057495099</v>
      </c>
      <c r="BI119">
        <v>5.6336646080017001</v>
      </c>
      <c r="BT119">
        <v>1483999</v>
      </c>
      <c r="BU119">
        <f t="shared" si="16"/>
        <v>115.999</v>
      </c>
      <c r="BV119">
        <v>5.6671938896179199</v>
      </c>
      <c r="BW119">
        <v>5.6947154998779297</v>
      </c>
      <c r="BX119">
        <v>5.6328997611999503</v>
      </c>
      <c r="CL119">
        <v>503999</v>
      </c>
      <c r="CM119">
        <f t="shared" si="17"/>
        <v>115.999</v>
      </c>
      <c r="CN119">
        <v>1.92874979972839</v>
      </c>
      <c r="CO119">
        <v>1.95652198791503</v>
      </c>
      <c r="CP119">
        <v>1.9792565107345499</v>
      </c>
      <c r="CZ119">
        <v>784000</v>
      </c>
      <c r="DA119">
        <f t="shared" si="18"/>
        <v>116</v>
      </c>
      <c r="DB119">
        <v>1.92874979972839</v>
      </c>
      <c r="DC119">
        <v>1.9579993486404399</v>
      </c>
      <c r="DD119">
        <v>1.96800541877746</v>
      </c>
      <c r="DN119">
        <v>1063999</v>
      </c>
      <c r="DO119">
        <f t="shared" si="19"/>
        <v>115.999</v>
      </c>
      <c r="DP119">
        <v>1.92874979972839</v>
      </c>
      <c r="DQ119">
        <v>1.94986224174499</v>
      </c>
      <c r="DR119">
        <v>1.98257672786712</v>
      </c>
      <c r="EA119">
        <v>1344000</v>
      </c>
      <c r="EB119">
        <f t="shared" si="20"/>
        <v>116</v>
      </c>
      <c r="EC119">
        <v>1.92874979972839</v>
      </c>
      <c r="ED119">
        <v>1.9572269916534399</v>
      </c>
      <c r="EE119">
        <v>1.9784249067306501</v>
      </c>
      <c r="EN119">
        <v>1624000</v>
      </c>
      <c r="EO119">
        <f t="shared" si="21"/>
        <v>116</v>
      </c>
      <c r="EP119">
        <v>1.93283307552337</v>
      </c>
      <c r="EQ119">
        <v>1.95456838607788</v>
      </c>
      <c r="ER119">
        <v>1.9844741821289</v>
      </c>
    </row>
    <row r="120" spans="1:148">
      <c r="A120">
        <v>119000</v>
      </c>
      <c r="B120">
        <f t="shared" si="11"/>
        <v>118</v>
      </c>
      <c r="C120">
        <v>1</v>
      </c>
      <c r="D120">
        <v>0.99656361341476396</v>
      </c>
      <c r="E120">
        <v>0.98197633028030396</v>
      </c>
      <c r="M120">
        <v>362000</v>
      </c>
      <c r="N120">
        <f t="shared" si="12"/>
        <v>117</v>
      </c>
      <c r="O120">
        <v>5.5896139144897399</v>
      </c>
      <c r="P120">
        <v>5.6245059967040998</v>
      </c>
      <c r="Q120">
        <v>5.5502495765686</v>
      </c>
      <c r="AA120">
        <v>645000</v>
      </c>
      <c r="AB120">
        <f t="shared" si="13"/>
        <v>117</v>
      </c>
      <c r="AC120">
        <v>5.7121086120605398</v>
      </c>
      <c r="AD120">
        <v>5.7401218414306596</v>
      </c>
      <c r="AE120">
        <v>5.6766114234924299</v>
      </c>
      <c r="AP120">
        <v>925000</v>
      </c>
      <c r="AQ120">
        <f t="shared" si="14"/>
        <v>117</v>
      </c>
      <c r="AR120">
        <v>5.7121086120605398</v>
      </c>
      <c r="AS120">
        <v>5.7300767898559499</v>
      </c>
      <c r="AT120">
        <v>5.6599555015563903</v>
      </c>
      <c r="BE120">
        <v>1205000</v>
      </c>
      <c r="BF120">
        <f t="shared" si="15"/>
        <v>117</v>
      </c>
      <c r="BG120">
        <v>5.7121086120605398</v>
      </c>
      <c r="BH120">
        <v>5.7435016632079998</v>
      </c>
      <c r="BI120">
        <v>5.6756668090820304</v>
      </c>
      <c r="BT120">
        <v>1485000</v>
      </c>
      <c r="BU120">
        <f t="shared" si="16"/>
        <v>117</v>
      </c>
      <c r="BV120">
        <v>5.70802545547485</v>
      </c>
      <c r="BW120">
        <v>5.7342042922973597</v>
      </c>
      <c r="BX120">
        <v>5.65161085128784</v>
      </c>
      <c r="CL120">
        <v>505000</v>
      </c>
      <c r="CM120">
        <f t="shared" si="17"/>
        <v>117</v>
      </c>
      <c r="CN120">
        <v>1.88791704177856</v>
      </c>
      <c r="CO120">
        <v>1.91140961647033</v>
      </c>
      <c r="CP120">
        <v>1.9495719671249301</v>
      </c>
      <c r="CZ120">
        <v>785000</v>
      </c>
      <c r="DA120">
        <f t="shared" si="18"/>
        <v>117</v>
      </c>
      <c r="DB120">
        <v>1.88791704177856</v>
      </c>
      <c r="DC120">
        <v>1.91999387741088</v>
      </c>
      <c r="DD120">
        <v>1.9345611333846999</v>
      </c>
      <c r="DN120">
        <v>1065000</v>
      </c>
      <c r="DO120">
        <f t="shared" si="19"/>
        <v>117</v>
      </c>
      <c r="DP120">
        <v>1.88791704177856</v>
      </c>
      <c r="DQ120">
        <v>1.9092659950256301</v>
      </c>
      <c r="DR120">
        <v>1.9415924549102701</v>
      </c>
      <c r="EA120">
        <v>1345000</v>
      </c>
      <c r="EB120">
        <f t="shared" si="20"/>
        <v>117</v>
      </c>
      <c r="EC120">
        <v>1.88791704177856</v>
      </c>
      <c r="ED120">
        <v>1.91351270675659</v>
      </c>
      <c r="EE120">
        <v>1.9475815296173</v>
      </c>
      <c r="EN120">
        <v>1625000</v>
      </c>
      <c r="EO120">
        <f t="shared" si="21"/>
        <v>117</v>
      </c>
      <c r="EP120">
        <v>1.89200031757354</v>
      </c>
      <c r="EQ120">
        <v>1.91336846351623</v>
      </c>
      <c r="ER120">
        <v>1.94783782958984</v>
      </c>
    </row>
    <row r="121" spans="1:148">
      <c r="A121">
        <v>120000</v>
      </c>
      <c r="B121">
        <f t="shared" si="11"/>
        <v>119</v>
      </c>
      <c r="C121">
        <v>1</v>
      </c>
      <c r="D121">
        <v>1.0045958757400499</v>
      </c>
      <c r="E121">
        <v>0.98947221040725697</v>
      </c>
      <c r="M121">
        <v>363000</v>
      </c>
      <c r="N121">
        <f t="shared" si="12"/>
        <v>118</v>
      </c>
      <c r="O121">
        <v>5.6304454803466797</v>
      </c>
      <c r="P121">
        <v>5.6771478652954102</v>
      </c>
      <c r="Q121">
        <v>5.5696625709533603</v>
      </c>
      <c r="AA121">
        <v>646000</v>
      </c>
      <c r="AB121">
        <f t="shared" si="13"/>
        <v>118</v>
      </c>
      <c r="AC121">
        <v>5.7529401779174796</v>
      </c>
      <c r="AD121">
        <v>5.7914032936096103</v>
      </c>
      <c r="AE121">
        <v>5.6742396354675204</v>
      </c>
      <c r="AP121">
        <v>926000</v>
      </c>
      <c r="AQ121">
        <f t="shared" si="14"/>
        <v>118</v>
      </c>
      <c r="AR121">
        <v>5.7529401779174796</v>
      </c>
      <c r="AS121">
        <v>5.7675633430480904</v>
      </c>
      <c r="AT121">
        <v>5.6956391334533603</v>
      </c>
      <c r="BE121">
        <v>1206000</v>
      </c>
      <c r="BF121">
        <f t="shared" si="15"/>
        <v>118</v>
      </c>
      <c r="BG121">
        <v>5.7529401779174796</v>
      </c>
      <c r="BH121">
        <v>5.78604936599731</v>
      </c>
      <c r="BI121">
        <v>5.68507623672485</v>
      </c>
      <c r="BT121">
        <v>1486000</v>
      </c>
      <c r="BU121">
        <f t="shared" si="16"/>
        <v>118</v>
      </c>
      <c r="BV121">
        <v>5.74885702133178</v>
      </c>
      <c r="BW121">
        <v>5.7827334403991699</v>
      </c>
      <c r="BX121">
        <v>5.6769685745239196</v>
      </c>
      <c r="CL121">
        <v>506000</v>
      </c>
      <c r="CM121">
        <f t="shared" si="17"/>
        <v>118</v>
      </c>
      <c r="CN121">
        <v>1.84708428382873</v>
      </c>
      <c r="CO121">
        <v>1.86958539485931</v>
      </c>
      <c r="CP121">
        <v>1.9098732471466</v>
      </c>
      <c r="CZ121">
        <v>786000</v>
      </c>
      <c r="DA121">
        <f t="shared" si="18"/>
        <v>118</v>
      </c>
      <c r="DB121">
        <v>1.84708428382873</v>
      </c>
      <c r="DC121">
        <v>1.87618207931518</v>
      </c>
      <c r="DD121">
        <v>1.9092712402343699</v>
      </c>
      <c r="DN121">
        <v>1066000</v>
      </c>
      <c r="DO121">
        <f t="shared" si="19"/>
        <v>118</v>
      </c>
      <c r="DP121">
        <v>1.84708428382873</v>
      </c>
      <c r="DQ121">
        <v>1.8650825023651101</v>
      </c>
      <c r="DR121">
        <v>1.9145478010177599</v>
      </c>
      <c r="EA121">
        <v>1346000</v>
      </c>
      <c r="EB121">
        <f t="shared" si="20"/>
        <v>118</v>
      </c>
      <c r="EC121">
        <v>1.84708428382873</v>
      </c>
      <c r="ED121">
        <v>1.87325894832611</v>
      </c>
      <c r="EE121">
        <v>1.90831530094146</v>
      </c>
      <c r="EN121">
        <v>1626000</v>
      </c>
      <c r="EO121">
        <f t="shared" si="21"/>
        <v>118</v>
      </c>
      <c r="EP121">
        <v>1.85116755962371</v>
      </c>
      <c r="EQ121">
        <v>1.87190437316894</v>
      </c>
      <c r="ER121">
        <v>1.91482388973236</v>
      </c>
    </row>
    <row r="122" spans="1:148">
      <c r="A122">
        <v>121000</v>
      </c>
      <c r="B122">
        <f t="shared" si="11"/>
        <v>120</v>
      </c>
      <c r="C122">
        <v>1</v>
      </c>
      <c r="D122">
        <v>1.0108345746994001</v>
      </c>
      <c r="E122">
        <v>0.99574738740920998</v>
      </c>
      <c r="M122">
        <v>363999</v>
      </c>
      <c r="N122">
        <f t="shared" si="12"/>
        <v>118.999</v>
      </c>
      <c r="O122">
        <v>5.6712770462036097</v>
      </c>
      <c r="P122">
        <v>5.7137346267700098</v>
      </c>
      <c r="Q122">
        <v>5.6372528076171804</v>
      </c>
      <c r="AA122">
        <v>647000</v>
      </c>
      <c r="AB122">
        <f t="shared" si="13"/>
        <v>119</v>
      </c>
      <c r="AC122">
        <v>5.7937717437744096</v>
      </c>
      <c r="AD122">
        <v>5.83172559738159</v>
      </c>
      <c r="AE122">
        <v>5.7423768043518004</v>
      </c>
      <c r="AP122">
        <v>927000</v>
      </c>
      <c r="AQ122">
        <f t="shared" si="14"/>
        <v>119</v>
      </c>
      <c r="AR122">
        <v>5.7937717437744096</v>
      </c>
      <c r="AS122">
        <v>5.7986512184143004</v>
      </c>
      <c r="AT122">
        <v>5.74476766586303</v>
      </c>
      <c r="BE122">
        <v>1207000</v>
      </c>
      <c r="BF122">
        <f t="shared" si="15"/>
        <v>119</v>
      </c>
      <c r="BG122">
        <v>5.7937717437744096</v>
      </c>
      <c r="BH122">
        <v>5.8292765617370597</v>
      </c>
      <c r="BI122">
        <v>5.7358903884887598</v>
      </c>
      <c r="BT122">
        <v>1487000</v>
      </c>
      <c r="BU122">
        <f t="shared" si="16"/>
        <v>119</v>
      </c>
      <c r="BV122">
        <v>5.7896885871887198</v>
      </c>
      <c r="BW122">
        <v>5.8206830024719203</v>
      </c>
      <c r="BX122">
        <v>5.7483153343200604</v>
      </c>
      <c r="CL122">
        <v>507000</v>
      </c>
      <c r="CM122">
        <f t="shared" si="17"/>
        <v>119</v>
      </c>
      <c r="CN122">
        <v>1.8062515258789</v>
      </c>
      <c r="CO122">
        <v>1.82487416267395</v>
      </c>
      <c r="CP122">
        <v>1.8511558771133401</v>
      </c>
      <c r="CZ122">
        <v>787000</v>
      </c>
      <c r="DA122">
        <f t="shared" si="18"/>
        <v>119</v>
      </c>
      <c r="DB122">
        <v>1.8062515258789</v>
      </c>
      <c r="DC122">
        <v>1.8397289514541599</v>
      </c>
      <c r="DD122">
        <v>1.8571265935897801</v>
      </c>
      <c r="DN122">
        <v>1067000</v>
      </c>
      <c r="DO122">
        <f t="shared" si="19"/>
        <v>119</v>
      </c>
      <c r="DP122">
        <v>1.8062515258789</v>
      </c>
      <c r="DQ122">
        <v>1.8291587829589799</v>
      </c>
      <c r="DR122">
        <v>1.8554772138595499</v>
      </c>
      <c r="EA122">
        <v>1347000</v>
      </c>
      <c r="EB122">
        <f t="shared" si="20"/>
        <v>119</v>
      </c>
      <c r="EC122">
        <v>1.8062515258789</v>
      </c>
      <c r="ED122">
        <v>1.8313846588134699</v>
      </c>
      <c r="EE122">
        <v>1.8500069379806501</v>
      </c>
      <c r="EN122">
        <v>1627000</v>
      </c>
      <c r="EO122">
        <f t="shared" si="21"/>
        <v>119</v>
      </c>
      <c r="EP122">
        <v>1.8103348016738801</v>
      </c>
      <c r="EQ122">
        <v>1.8304486274719201</v>
      </c>
      <c r="ER122">
        <v>1.8518265485763501</v>
      </c>
    </row>
    <row r="123" spans="1:148">
      <c r="A123">
        <v>122000</v>
      </c>
      <c r="B123">
        <f t="shared" si="11"/>
        <v>121</v>
      </c>
      <c r="C123">
        <v>1</v>
      </c>
      <c r="D123">
        <v>1.00634741783142</v>
      </c>
      <c r="E123">
        <v>1.00664675235748</v>
      </c>
      <c r="M123">
        <v>365000</v>
      </c>
      <c r="N123">
        <f t="shared" si="12"/>
        <v>120</v>
      </c>
      <c r="O123">
        <v>5.7121086120605398</v>
      </c>
      <c r="P123">
        <v>5.7444462776184002</v>
      </c>
      <c r="Q123">
        <v>5.6591491699218697</v>
      </c>
      <c r="AA123">
        <v>648000</v>
      </c>
      <c r="AB123">
        <f t="shared" si="13"/>
        <v>120</v>
      </c>
      <c r="AC123">
        <v>5.8346033096313397</v>
      </c>
      <c r="AD123">
        <v>5.8738808631896902</v>
      </c>
      <c r="AE123">
        <v>5.7908167839050204</v>
      </c>
      <c r="AP123">
        <v>928000</v>
      </c>
      <c r="AQ123">
        <f t="shared" si="14"/>
        <v>120</v>
      </c>
      <c r="AR123">
        <v>5.8346033096313397</v>
      </c>
      <c r="AS123">
        <v>5.8476243019104004</v>
      </c>
      <c r="AT123">
        <v>5.7826004028320304</v>
      </c>
      <c r="BE123">
        <v>1208000</v>
      </c>
      <c r="BF123">
        <f t="shared" si="15"/>
        <v>120</v>
      </c>
      <c r="BG123">
        <v>5.8346033096313397</v>
      </c>
      <c r="BH123">
        <v>5.8711848258972097</v>
      </c>
      <c r="BI123">
        <v>5.7881355285644496</v>
      </c>
      <c r="BT123">
        <v>1488000</v>
      </c>
      <c r="BU123">
        <f t="shared" si="16"/>
        <v>120</v>
      </c>
      <c r="BV123">
        <v>5.8305201530456499</v>
      </c>
      <c r="BW123">
        <v>5.86128807067871</v>
      </c>
      <c r="BX123">
        <v>5.7833886146545401</v>
      </c>
      <c r="CL123">
        <v>508000</v>
      </c>
      <c r="CM123">
        <f t="shared" si="17"/>
        <v>120</v>
      </c>
      <c r="CN123">
        <v>1.76541876792907</v>
      </c>
      <c r="CO123">
        <v>1.78349292278289</v>
      </c>
      <c r="CP123">
        <v>1.8132294416427599</v>
      </c>
      <c r="CZ123">
        <v>788000</v>
      </c>
      <c r="DA123">
        <f t="shared" si="18"/>
        <v>120</v>
      </c>
      <c r="DB123">
        <v>1.76541876792907</v>
      </c>
      <c r="DC123">
        <v>1.79846739768981</v>
      </c>
      <c r="DD123">
        <v>1.8154487609863199</v>
      </c>
      <c r="DN123">
        <v>1068000</v>
      </c>
      <c r="DO123">
        <f t="shared" si="19"/>
        <v>120</v>
      </c>
      <c r="DP123">
        <v>1.76541876792907</v>
      </c>
      <c r="DQ123">
        <v>1.77985668182373</v>
      </c>
      <c r="DR123">
        <v>1.83078384399414</v>
      </c>
      <c r="EA123">
        <v>1348000</v>
      </c>
      <c r="EB123">
        <f t="shared" si="20"/>
        <v>120</v>
      </c>
      <c r="EC123">
        <v>1.76541876792907</v>
      </c>
      <c r="ED123">
        <v>1.7831714153289699</v>
      </c>
      <c r="EE123">
        <v>1.82834780216217</v>
      </c>
      <c r="EN123">
        <v>1628000</v>
      </c>
      <c r="EO123">
        <f t="shared" si="21"/>
        <v>120</v>
      </c>
      <c r="EP123">
        <v>1.7695020437240601</v>
      </c>
      <c r="EQ123">
        <v>1.78410172462463</v>
      </c>
      <c r="ER123">
        <v>1.83173835277557</v>
      </c>
    </row>
    <row r="124" spans="1:148">
      <c r="A124">
        <v>123000</v>
      </c>
      <c r="B124">
        <f t="shared" si="11"/>
        <v>122</v>
      </c>
      <c r="C124">
        <v>1</v>
      </c>
      <c r="D124">
        <v>1.0014566183090201</v>
      </c>
      <c r="E124">
        <v>1.0112274885177599</v>
      </c>
      <c r="M124">
        <v>366000</v>
      </c>
      <c r="N124">
        <f t="shared" si="12"/>
        <v>121</v>
      </c>
      <c r="O124">
        <v>5.7529401779174796</v>
      </c>
      <c r="P124">
        <v>5.7990298271179199</v>
      </c>
      <c r="Q124">
        <v>5.6832327842712402</v>
      </c>
      <c r="AA124">
        <v>649000</v>
      </c>
      <c r="AB124">
        <f t="shared" si="13"/>
        <v>121</v>
      </c>
      <c r="AC124">
        <v>5.8754348754882804</v>
      </c>
      <c r="AD124">
        <v>5.9040112495422301</v>
      </c>
      <c r="AE124">
        <v>5.8370895385742099</v>
      </c>
      <c r="AP124">
        <v>928999</v>
      </c>
      <c r="AQ124">
        <f t="shared" si="14"/>
        <v>120.999</v>
      </c>
      <c r="AR124">
        <v>5.8754348754882804</v>
      </c>
      <c r="AS124">
        <v>5.89733409881591</v>
      </c>
      <c r="AT124">
        <v>5.80621290206909</v>
      </c>
      <c r="BE124">
        <v>1208999</v>
      </c>
      <c r="BF124">
        <f t="shared" si="15"/>
        <v>120.999</v>
      </c>
      <c r="BG124">
        <v>5.8754348754882804</v>
      </c>
      <c r="BH124">
        <v>5.9042267799377397</v>
      </c>
      <c r="BI124">
        <v>5.8328294754028303</v>
      </c>
      <c r="BT124">
        <v>1489000</v>
      </c>
      <c r="BU124">
        <f t="shared" si="16"/>
        <v>121</v>
      </c>
      <c r="BV124">
        <v>5.8713517189025799</v>
      </c>
      <c r="BW124">
        <v>5.9101872444152797</v>
      </c>
      <c r="BX124">
        <v>5.8015608787536603</v>
      </c>
      <c r="CL124">
        <v>508999</v>
      </c>
      <c r="CM124">
        <f t="shared" si="17"/>
        <v>120.999</v>
      </c>
      <c r="CN124">
        <v>1.7245860099792401</v>
      </c>
      <c r="CO124">
        <v>1.7371674776077199</v>
      </c>
      <c r="CP124">
        <v>1.7893028259277299</v>
      </c>
      <c r="CZ124">
        <v>789000</v>
      </c>
      <c r="DA124">
        <f t="shared" si="18"/>
        <v>121</v>
      </c>
      <c r="DB124">
        <v>1.7245860099792401</v>
      </c>
      <c r="DC124">
        <v>1.75448811054229</v>
      </c>
      <c r="DD124">
        <v>1.7843872308730999</v>
      </c>
      <c r="DN124">
        <v>1068999</v>
      </c>
      <c r="DO124">
        <f t="shared" si="19"/>
        <v>120.999</v>
      </c>
      <c r="DP124">
        <v>1.7245860099792401</v>
      </c>
      <c r="DQ124">
        <v>1.7284135818481401</v>
      </c>
      <c r="DR124">
        <v>1.79119420051574</v>
      </c>
      <c r="EA124">
        <v>1349000</v>
      </c>
      <c r="EB124">
        <f t="shared" si="20"/>
        <v>121</v>
      </c>
      <c r="EC124">
        <v>1.7245860099792401</v>
      </c>
      <c r="ED124">
        <v>1.7324070930480899</v>
      </c>
      <c r="EE124">
        <v>1.7897987365722601</v>
      </c>
      <c r="EN124">
        <v>1629000</v>
      </c>
      <c r="EO124">
        <f t="shared" si="21"/>
        <v>121</v>
      </c>
      <c r="EP124">
        <v>1.7286692857742301</v>
      </c>
      <c r="EQ124">
        <v>1.73602902889251</v>
      </c>
      <c r="ER124">
        <v>1.79068911075592</v>
      </c>
    </row>
    <row r="125" spans="1:148">
      <c r="A125">
        <v>123999</v>
      </c>
      <c r="B125">
        <f t="shared" si="11"/>
        <v>122.999</v>
      </c>
      <c r="C125">
        <v>1</v>
      </c>
      <c r="D125">
        <v>0.99883073568344105</v>
      </c>
      <c r="E125">
        <v>1.00579297542572</v>
      </c>
      <c r="M125">
        <v>367000</v>
      </c>
      <c r="N125">
        <f t="shared" si="12"/>
        <v>122</v>
      </c>
      <c r="O125">
        <v>5.7937717437744096</v>
      </c>
      <c r="P125">
        <v>5.8304710388183496</v>
      </c>
      <c r="Q125">
        <v>5.7511210441589302</v>
      </c>
      <c r="AA125">
        <v>650000</v>
      </c>
      <c r="AB125">
        <f t="shared" si="13"/>
        <v>122</v>
      </c>
      <c r="AC125">
        <v>5.9162664413452104</v>
      </c>
      <c r="AD125">
        <v>5.9480004310607901</v>
      </c>
      <c r="AE125">
        <v>5.8480081558227504</v>
      </c>
      <c r="AP125">
        <v>930000</v>
      </c>
      <c r="AQ125">
        <f t="shared" si="14"/>
        <v>122</v>
      </c>
      <c r="AR125">
        <v>5.9162664413452104</v>
      </c>
      <c r="AS125">
        <v>5.9329137802123997</v>
      </c>
      <c r="AT125">
        <v>5.8670501708984304</v>
      </c>
      <c r="BE125">
        <v>1210000</v>
      </c>
      <c r="BF125">
        <f t="shared" si="15"/>
        <v>122</v>
      </c>
      <c r="BG125">
        <v>5.9162664413452104</v>
      </c>
      <c r="BH125">
        <v>5.9471769332885698</v>
      </c>
      <c r="BI125">
        <v>5.8504867553710902</v>
      </c>
      <c r="BT125">
        <v>1490000</v>
      </c>
      <c r="BU125">
        <f t="shared" si="16"/>
        <v>122</v>
      </c>
      <c r="BV125">
        <v>5.9121832847595197</v>
      </c>
      <c r="BW125">
        <v>5.9455161094665501</v>
      </c>
      <c r="BX125">
        <v>5.86287021636962</v>
      </c>
      <c r="CL125">
        <v>510000</v>
      </c>
      <c r="CM125">
        <f t="shared" si="17"/>
        <v>122</v>
      </c>
      <c r="CN125">
        <v>1.6837532520294101</v>
      </c>
      <c r="CO125">
        <v>1.6958359479904099</v>
      </c>
      <c r="CP125">
        <v>1.74531638622283</v>
      </c>
      <c r="CZ125">
        <v>790000</v>
      </c>
      <c r="DA125">
        <f t="shared" si="18"/>
        <v>122</v>
      </c>
      <c r="DB125">
        <v>1.6837532520294101</v>
      </c>
      <c r="DC125">
        <v>1.7030895948410001</v>
      </c>
      <c r="DD125">
        <v>1.76092612743377</v>
      </c>
      <c r="DN125">
        <v>1070000</v>
      </c>
      <c r="DO125">
        <f t="shared" si="19"/>
        <v>122</v>
      </c>
      <c r="DP125">
        <v>1.6837532520294101</v>
      </c>
      <c r="DQ125">
        <v>1.68627977371215</v>
      </c>
      <c r="DR125">
        <v>1.74806976318359</v>
      </c>
      <c r="EA125">
        <v>1350000</v>
      </c>
      <c r="EB125">
        <f t="shared" si="20"/>
        <v>122</v>
      </c>
      <c r="EC125">
        <v>1.6837532520294101</v>
      </c>
      <c r="ED125">
        <v>1.69087266921997</v>
      </c>
      <c r="EE125">
        <v>1.74308550357818</v>
      </c>
      <c r="EN125">
        <v>1630000</v>
      </c>
      <c r="EO125">
        <f t="shared" si="21"/>
        <v>122</v>
      </c>
      <c r="EP125">
        <v>1.6878365278244001</v>
      </c>
      <c r="EQ125">
        <v>1.6960365772247299</v>
      </c>
      <c r="ER125">
        <v>1.74967801570892</v>
      </c>
    </row>
    <row r="126" spans="1:148">
      <c r="A126">
        <v>125000</v>
      </c>
      <c r="B126">
        <f t="shared" si="11"/>
        <v>124</v>
      </c>
      <c r="C126">
        <v>1</v>
      </c>
      <c r="D126">
        <v>0.995256006717681</v>
      </c>
      <c r="E126">
        <v>1.0034065246582</v>
      </c>
      <c r="M126">
        <v>368000</v>
      </c>
      <c r="N126">
        <f t="shared" si="12"/>
        <v>123</v>
      </c>
      <c r="O126">
        <v>5.8346033096313397</v>
      </c>
      <c r="P126">
        <v>5.9054832458495996</v>
      </c>
      <c r="Q126">
        <v>5.7080307006835902</v>
      </c>
      <c r="AA126">
        <v>651000</v>
      </c>
      <c r="AB126">
        <f t="shared" si="13"/>
        <v>123</v>
      </c>
      <c r="AC126">
        <v>5.9570980072021396</v>
      </c>
      <c r="AD126">
        <v>5.9915208816528303</v>
      </c>
      <c r="AE126">
        <v>5.9054679870605398</v>
      </c>
      <c r="AP126">
        <v>931000</v>
      </c>
      <c r="AQ126">
        <f t="shared" si="14"/>
        <v>123</v>
      </c>
      <c r="AR126">
        <v>5.9570980072021396</v>
      </c>
      <c r="AS126">
        <v>5.9762616157531703</v>
      </c>
      <c r="AT126">
        <v>5.9047379493713299</v>
      </c>
      <c r="BE126">
        <v>1211000</v>
      </c>
      <c r="BF126">
        <f t="shared" si="15"/>
        <v>123</v>
      </c>
      <c r="BG126">
        <v>5.9570980072021396</v>
      </c>
      <c r="BH126">
        <v>5.9857306480407697</v>
      </c>
      <c r="BI126">
        <v>5.9107346534729004</v>
      </c>
      <c r="BT126">
        <v>1491000</v>
      </c>
      <c r="BU126">
        <f t="shared" si="16"/>
        <v>123</v>
      </c>
      <c r="BV126">
        <v>5.9530148506164497</v>
      </c>
      <c r="BW126">
        <v>5.9866352081298801</v>
      </c>
      <c r="BX126">
        <v>5.9075698852539</v>
      </c>
      <c r="CL126">
        <v>511000</v>
      </c>
      <c r="CM126">
        <f t="shared" si="17"/>
        <v>123</v>
      </c>
      <c r="CN126">
        <v>1.6429204940795801</v>
      </c>
      <c r="CO126">
        <v>1.6568638086318901</v>
      </c>
      <c r="CP126">
        <v>1.6771599054336499</v>
      </c>
      <c r="CZ126">
        <v>791000</v>
      </c>
      <c r="DA126">
        <f t="shared" si="18"/>
        <v>123</v>
      </c>
      <c r="DB126">
        <v>1.6429204940795801</v>
      </c>
      <c r="DC126">
        <v>1.6655453443527199</v>
      </c>
      <c r="DD126">
        <v>1.6849349737167301</v>
      </c>
      <c r="DN126">
        <v>1071000</v>
      </c>
      <c r="DO126">
        <f t="shared" si="19"/>
        <v>123</v>
      </c>
      <c r="DP126">
        <v>1.6429204940795801</v>
      </c>
      <c r="DQ126">
        <v>1.6547212600707999</v>
      </c>
      <c r="DR126">
        <v>1.6736541986465401</v>
      </c>
      <c r="EA126">
        <v>1351000</v>
      </c>
      <c r="EB126">
        <f t="shared" si="20"/>
        <v>123</v>
      </c>
      <c r="EC126">
        <v>1.6429204940795801</v>
      </c>
      <c r="ED126">
        <v>1.66252553462982</v>
      </c>
      <c r="EE126">
        <v>1.67554938793182</v>
      </c>
      <c r="EN126">
        <v>1631000</v>
      </c>
      <c r="EO126">
        <f t="shared" si="21"/>
        <v>123</v>
      </c>
      <c r="EP126">
        <v>1.6470037698745701</v>
      </c>
      <c r="EQ126">
        <v>1.6598365306854199</v>
      </c>
      <c r="ER126">
        <v>1.67716300487518</v>
      </c>
    </row>
    <row r="127" spans="1:148">
      <c r="A127">
        <v>126000</v>
      </c>
      <c r="B127">
        <f t="shared" si="11"/>
        <v>125</v>
      </c>
      <c r="C127">
        <v>1</v>
      </c>
      <c r="D127">
        <v>0.99238073825836104</v>
      </c>
      <c r="E127">
        <v>1.00380170345306</v>
      </c>
      <c r="M127">
        <v>369000</v>
      </c>
      <c r="N127">
        <f t="shared" si="12"/>
        <v>124</v>
      </c>
      <c r="O127">
        <v>5.8754348754882804</v>
      </c>
      <c r="P127">
        <v>5.9253740310668901</v>
      </c>
      <c r="Q127">
        <v>5.864013671875</v>
      </c>
      <c r="AA127">
        <v>652000</v>
      </c>
      <c r="AB127">
        <f t="shared" si="13"/>
        <v>124</v>
      </c>
      <c r="AC127">
        <v>5.9979295730590803</v>
      </c>
      <c r="AD127">
        <v>6.0315303802490199</v>
      </c>
      <c r="AE127">
        <v>5.9458818435668901</v>
      </c>
      <c r="AP127">
        <v>932000</v>
      </c>
      <c r="AQ127">
        <f t="shared" si="14"/>
        <v>124</v>
      </c>
      <c r="AR127">
        <v>5.9979295730590803</v>
      </c>
      <c r="AS127">
        <v>6.0113129615783603</v>
      </c>
      <c r="AT127">
        <v>5.9567198753356898</v>
      </c>
      <c r="BE127">
        <v>1212000</v>
      </c>
      <c r="BF127">
        <f t="shared" si="15"/>
        <v>124</v>
      </c>
      <c r="BG127">
        <v>5.9979295730590803</v>
      </c>
      <c r="BH127">
        <v>6.0227379798889098</v>
      </c>
      <c r="BI127">
        <v>5.9538474082946697</v>
      </c>
      <c r="BT127">
        <v>1492000</v>
      </c>
      <c r="BU127">
        <f t="shared" si="16"/>
        <v>124</v>
      </c>
      <c r="BV127">
        <v>5.9938464164733798</v>
      </c>
      <c r="BW127">
        <v>6.0255751609802202</v>
      </c>
      <c r="BX127">
        <v>5.9371757507324201</v>
      </c>
      <c r="CL127">
        <v>512000</v>
      </c>
      <c r="CM127">
        <f t="shared" si="17"/>
        <v>124</v>
      </c>
      <c r="CN127">
        <v>1.6020877361297601</v>
      </c>
      <c r="CO127">
        <v>1.6176273822784399</v>
      </c>
      <c r="CP127">
        <v>1.6577614545822099</v>
      </c>
      <c r="CZ127">
        <v>792000</v>
      </c>
      <c r="DA127">
        <f t="shared" si="18"/>
        <v>124</v>
      </c>
      <c r="DB127">
        <v>1.6020877361297601</v>
      </c>
      <c r="DC127">
        <v>1.6273944377899101</v>
      </c>
      <c r="DD127">
        <v>1.6503944396972601</v>
      </c>
      <c r="DN127">
        <v>1072000</v>
      </c>
      <c r="DO127">
        <f t="shared" si="19"/>
        <v>124</v>
      </c>
      <c r="DP127">
        <v>1.6020877361297601</v>
      </c>
      <c r="DQ127">
        <v>1.6140880584716699</v>
      </c>
      <c r="DR127">
        <v>1.6597397327423</v>
      </c>
      <c r="EA127">
        <v>1352000</v>
      </c>
      <c r="EB127">
        <f t="shared" si="20"/>
        <v>124</v>
      </c>
      <c r="EC127">
        <v>1.6020877361297601</v>
      </c>
      <c r="ED127">
        <v>1.6249256134033201</v>
      </c>
      <c r="EE127">
        <v>1.6542176008224401</v>
      </c>
      <c r="EN127">
        <v>1632000</v>
      </c>
      <c r="EO127">
        <f t="shared" si="21"/>
        <v>124</v>
      </c>
      <c r="EP127">
        <v>1.6061710119247401</v>
      </c>
      <c r="EQ127">
        <v>1.62351357936859</v>
      </c>
      <c r="ER127">
        <v>1.6578018665313701</v>
      </c>
    </row>
    <row r="128" spans="1:148">
      <c r="A128">
        <v>127000</v>
      </c>
      <c r="B128">
        <f t="shared" si="11"/>
        <v>126</v>
      </c>
      <c r="C128">
        <v>1</v>
      </c>
      <c r="D128">
        <v>0.98968535661697299</v>
      </c>
      <c r="E128">
        <v>1.00252532958984</v>
      </c>
      <c r="M128">
        <v>370000</v>
      </c>
      <c r="N128">
        <f t="shared" si="12"/>
        <v>125</v>
      </c>
      <c r="O128">
        <v>5.9162664413452104</v>
      </c>
      <c r="P128">
        <v>5.9489369392395002</v>
      </c>
      <c r="Q128">
        <v>5.8786134719848597</v>
      </c>
      <c r="AA128">
        <v>653000</v>
      </c>
      <c r="AB128">
        <f t="shared" si="13"/>
        <v>125</v>
      </c>
      <c r="AC128">
        <v>6.0387611389160103</v>
      </c>
      <c r="AD128">
        <v>6.0787582397460902</v>
      </c>
      <c r="AE128">
        <v>5.9757790565490696</v>
      </c>
      <c r="AP128">
        <v>933000</v>
      </c>
      <c r="AQ128">
        <f t="shared" si="14"/>
        <v>125</v>
      </c>
      <c r="AR128">
        <v>6.0387611389160103</v>
      </c>
      <c r="AS128">
        <v>6.04939460754394</v>
      </c>
      <c r="AT128">
        <v>5.9894747734069798</v>
      </c>
      <c r="BE128">
        <v>1213000</v>
      </c>
      <c r="BF128">
        <f t="shared" si="15"/>
        <v>125</v>
      </c>
      <c r="BG128">
        <v>6.0387611389160103</v>
      </c>
      <c r="BH128">
        <v>6.0672764778137198</v>
      </c>
      <c r="BI128">
        <v>5.97340488433837</v>
      </c>
      <c r="BT128">
        <v>1493000</v>
      </c>
      <c r="BU128">
        <f t="shared" si="16"/>
        <v>125</v>
      </c>
      <c r="BV128">
        <v>6.0346779823303196</v>
      </c>
      <c r="BW128">
        <v>6.0691328048706001</v>
      </c>
      <c r="BX128">
        <v>5.9795570373535103</v>
      </c>
      <c r="CL128">
        <v>513000</v>
      </c>
      <c r="CM128">
        <f t="shared" si="17"/>
        <v>125</v>
      </c>
      <c r="CN128">
        <v>1.5612549781799301</v>
      </c>
      <c r="CO128">
        <v>1.57656669616699</v>
      </c>
      <c r="CP128">
        <v>1.61197662353515</v>
      </c>
      <c r="CZ128">
        <v>793000</v>
      </c>
      <c r="DA128">
        <f t="shared" si="18"/>
        <v>125</v>
      </c>
      <c r="DB128">
        <v>1.5612549781799301</v>
      </c>
      <c r="DC128">
        <v>1.58381235599517</v>
      </c>
      <c r="DD128">
        <v>1.61708760261535</v>
      </c>
      <c r="DN128">
        <v>1073000</v>
      </c>
      <c r="DO128">
        <f t="shared" si="19"/>
        <v>125</v>
      </c>
      <c r="DP128">
        <v>1.5612549781799301</v>
      </c>
      <c r="DQ128">
        <v>1.57298791408538</v>
      </c>
      <c r="DR128">
        <v>1.61609351634979</v>
      </c>
      <c r="EA128">
        <v>1353000</v>
      </c>
      <c r="EB128">
        <f t="shared" si="20"/>
        <v>125</v>
      </c>
      <c r="EC128">
        <v>1.5612549781799301</v>
      </c>
      <c r="ED128">
        <v>1.58478415012359</v>
      </c>
      <c r="EE128">
        <v>1.61403119564056</v>
      </c>
      <c r="EN128">
        <v>1633000</v>
      </c>
      <c r="EO128">
        <f t="shared" si="21"/>
        <v>125</v>
      </c>
      <c r="EP128">
        <v>1.5653382539749101</v>
      </c>
      <c r="EQ128">
        <v>1.5846655368804901</v>
      </c>
      <c r="ER128">
        <v>1.61588895320892</v>
      </c>
    </row>
    <row r="129" spans="1:149">
      <c r="A129">
        <v>128000</v>
      </c>
      <c r="B129">
        <f t="shared" si="11"/>
        <v>127</v>
      </c>
      <c r="C129">
        <v>1</v>
      </c>
      <c r="D129">
        <v>0.98545092344284002</v>
      </c>
      <c r="E129">
        <v>1.0092842578887899</v>
      </c>
      <c r="M129">
        <v>371000</v>
      </c>
      <c r="N129">
        <f t="shared" si="12"/>
        <v>126</v>
      </c>
      <c r="O129">
        <v>5.9570980072021396</v>
      </c>
      <c r="P129">
        <v>6.0002894401550204</v>
      </c>
      <c r="Q129">
        <v>5.9118523597717196</v>
      </c>
      <c r="AA129">
        <v>654000</v>
      </c>
      <c r="AB129">
        <f t="shared" si="13"/>
        <v>126</v>
      </c>
      <c r="AC129">
        <v>6.0795927047729403</v>
      </c>
      <c r="AD129">
        <v>6.1240305900573704</v>
      </c>
      <c r="AE129">
        <v>6.0113005638122496</v>
      </c>
      <c r="AP129">
        <v>933999</v>
      </c>
      <c r="AQ129">
        <f t="shared" si="14"/>
        <v>125.999</v>
      </c>
      <c r="AR129">
        <v>6.0795927047729403</v>
      </c>
      <c r="AS129">
        <v>6.0993285179138104</v>
      </c>
      <c r="AT129">
        <v>6.0014619827270499</v>
      </c>
      <c r="BE129">
        <v>1213999</v>
      </c>
      <c r="BF129">
        <f t="shared" si="15"/>
        <v>125.999</v>
      </c>
      <c r="BG129">
        <v>6.0795927047729403</v>
      </c>
      <c r="BH129">
        <v>6.1164221763610804</v>
      </c>
      <c r="BI129">
        <v>6.0092720985412598</v>
      </c>
      <c r="BT129">
        <v>1494000</v>
      </c>
      <c r="BU129">
        <f t="shared" si="16"/>
        <v>126</v>
      </c>
      <c r="BV129">
        <v>6.0755095481872496</v>
      </c>
      <c r="BW129">
        <v>6.1166071891784597</v>
      </c>
      <c r="BX129">
        <v>6.0055694580078098</v>
      </c>
      <c r="CL129">
        <v>514000</v>
      </c>
      <c r="CM129">
        <f t="shared" si="17"/>
        <v>126</v>
      </c>
      <c r="CN129">
        <v>1.5204222202301001</v>
      </c>
      <c r="CO129">
        <v>1.5388697385787899</v>
      </c>
      <c r="CP129">
        <v>1.57793653011322</v>
      </c>
      <c r="CZ129">
        <v>793999</v>
      </c>
      <c r="DA129">
        <f t="shared" si="18"/>
        <v>125.999</v>
      </c>
      <c r="DB129">
        <v>1.5204222202301001</v>
      </c>
      <c r="DC129">
        <v>1.54327499866485</v>
      </c>
      <c r="DD129">
        <v>1.57873463630676</v>
      </c>
      <c r="DN129">
        <v>1074000</v>
      </c>
      <c r="DO129">
        <f t="shared" si="19"/>
        <v>126</v>
      </c>
      <c r="DP129">
        <v>1.5204222202301001</v>
      </c>
      <c r="DQ129">
        <v>1.53424048423767</v>
      </c>
      <c r="DR129">
        <v>1.58033454418182</v>
      </c>
      <c r="EA129">
        <v>1353999</v>
      </c>
      <c r="EB129">
        <f t="shared" si="20"/>
        <v>125.999</v>
      </c>
      <c r="EC129">
        <v>1.5204222202301001</v>
      </c>
      <c r="ED129">
        <v>1.54439997673034</v>
      </c>
      <c r="EE129">
        <v>1.5839385986328101</v>
      </c>
      <c r="EN129">
        <v>1633999</v>
      </c>
      <c r="EO129">
        <f t="shared" si="21"/>
        <v>125.999</v>
      </c>
      <c r="EP129">
        <v>1.5245054960250799</v>
      </c>
      <c r="EQ129">
        <v>1.5468348264694201</v>
      </c>
      <c r="ER129">
        <v>1.5815063714980999</v>
      </c>
    </row>
    <row r="130" spans="1:149">
      <c r="A130">
        <v>128999</v>
      </c>
      <c r="B130">
        <f t="shared" si="11"/>
        <v>127.999</v>
      </c>
      <c r="C130">
        <v>1</v>
      </c>
      <c r="D130">
        <v>0.98406898975372303</v>
      </c>
      <c r="E130">
        <v>1.00275123119354</v>
      </c>
      <c r="M130">
        <v>372000</v>
      </c>
      <c r="N130">
        <f t="shared" si="12"/>
        <v>127</v>
      </c>
      <c r="O130">
        <v>5.9979295730590803</v>
      </c>
      <c r="P130">
        <v>6.0361523628234801</v>
      </c>
      <c r="Q130">
        <v>5.9422183036804199</v>
      </c>
      <c r="AA130">
        <v>655000</v>
      </c>
      <c r="AB130">
        <f t="shared" si="13"/>
        <v>127</v>
      </c>
      <c r="AC130">
        <v>6.1204242706298801</v>
      </c>
      <c r="AD130">
        <v>6.1537113189697203</v>
      </c>
      <c r="AE130">
        <v>6.0800514221191397</v>
      </c>
      <c r="AP130">
        <v>935000</v>
      </c>
      <c r="AQ130">
        <f t="shared" si="14"/>
        <v>127</v>
      </c>
      <c r="AR130">
        <v>6.1204242706298801</v>
      </c>
      <c r="AS130">
        <v>6.1301069259643501</v>
      </c>
      <c r="AT130">
        <v>6.0828056335449201</v>
      </c>
      <c r="BE130">
        <v>1215000</v>
      </c>
      <c r="BF130">
        <f t="shared" si="15"/>
        <v>127</v>
      </c>
      <c r="BG130">
        <v>6.1204242706298801</v>
      </c>
      <c r="BH130">
        <v>6.1469388008117596</v>
      </c>
      <c r="BI130">
        <v>6.08146047592163</v>
      </c>
      <c r="BT130">
        <v>1495000</v>
      </c>
      <c r="BU130">
        <f t="shared" si="16"/>
        <v>127</v>
      </c>
      <c r="BV130">
        <v>6.1163411140441797</v>
      </c>
      <c r="BW130">
        <v>6.1429624557495099</v>
      </c>
      <c r="BX130">
        <v>6.07855176925659</v>
      </c>
      <c r="CL130">
        <v>515000</v>
      </c>
      <c r="CM130">
        <f t="shared" si="17"/>
        <v>127</v>
      </c>
      <c r="CN130">
        <v>1.4795894622802701</v>
      </c>
      <c r="CO130">
        <v>1.5029280185699401</v>
      </c>
      <c r="CP130">
        <v>1.52170181274414</v>
      </c>
      <c r="CZ130">
        <v>795000</v>
      </c>
      <c r="DA130">
        <f t="shared" si="18"/>
        <v>127</v>
      </c>
      <c r="DB130">
        <v>1.4795894622802701</v>
      </c>
      <c r="DC130">
        <v>1.5068212747573799</v>
      </c>
      <c r="DD130">
        <v>1.52022397518157</v>
      </c>
      <c r="DN130">
        <v>1075000</v>
      </c>
      <c r="DO130">
        <f t="shared" si="19"/>
        <v>127</v>
      </c>
      <c r="DP130">
        <v>1.4795894622802701</v>
      </c>
      <c r="DQ130">
        <v>1.49928510189056</v>
      </c>
      <c r="DR130">
        <v>1.51723945140838</v>
      </c>
      <c r="EA130">
        <v>1355000</v>
      </c>
      <c r="EB130">
        <f t="shared" si="20"/>
        <v>127</v>
      </c>
      <c r="EC130">
        <v>1.4795894622802701</v>
      </c>
      <c r="ED130">
        <v>1.5060502290725699</v>
      </c>
      <c r="EE130">
        <v>1.5275299549102701</v>
      </c>
      <c r="EN130">
        <v>1635000</v>
      </c>
      <c r="EO130">
        <f t="shared" si="21"/>
        <v>127</v>
      </c>
      <c r="EP130">
        <v>1.4836727380752499</v>
      </c>
      <c r="EQ130">
        <v>1.5027155876159599</v>
      </c>
      <c r="ER130">
        <v>1.5218590497970499</v>
      </c>
    </row>
    <row r="131" spans="1:149">
      <c r="A131">
        <v>130000</v>
      </c>
      <c r="B131">
        <f t="shared" ref="B131:B194" si="22">(A131-$A$2)/1000</f>
        <v>129</v>
      </c>
      <c r="C131">
        <v>1</v>
      </c>
      <c r="D131">
        <v>0.98653250932693404</v>
      </c>
      <c r="E131">
        <v>0.99663621187210005</v>
      </c>
      <c r="M131">
        <v>373000</v>
      </c>
      <c r="N131">
        <f t="shared" si="12"/>
        <v>128</v>
      </c>
      <c r="O131">
        <v>6.0387611389160103</v>
      </c>
      <c r="P131">
        <v>6.08587551116943</v>
      </c>
      <c r="Q131">
        <v>5.9670648574829102</v>
      </c>
      <c r="AA131">
        <v>656000</v>
      </c>
      <c r="AB131">
        <f t="shared" si="13"/>
        <v>128</v>
      </c>
      <c r="AC131">
        <v>6.1612558364868102</v>
      </c>
      <c r="AD131">
        <v>6.1965169906616202</v>
      </c>
      <c r="AE131">
        <v>6.1160202026367099</v>
      </c>
      <c r="AP131">
        <v>936000</v>
      </c>
      <c r="AQ131">
        <f t="shared" si="14"/>
        <v>128</v>
      </c>
      <c r="AR131">
        <v>6.1612558364868102</v>
      </c>
      <c r="AS131">
        <v>6.1691098213195801</v>
      </c>
      <c r="AT131">
        <v>6.1156563758850098</v>
      </c>
      <c r="BE131">
        <v>1216000</v>
      </c>
      <c r="BF131">
        <f t="shared" si="15"/>
        <v>128</v>
      </c>
      <c r="BG131">
        <v>6.1612558364868102</v>
      </c>
      <c r="BH131">
        <v>6.1879382133483798</v>
      </c>
      <c r="BI131">
        <v>6.1028532981872496</v>
      </c>
      <c r="BT131">
        <v>1496000</v>
      </c>
      <c r="BU131">
        <f t="shared" si="16"/>
        <v>128</v>
      </c>
      <c r="BV131">
        <v>6.1571726799011204</v>
      </c>
      <c r="BW131">
        <v>6.1857209205627397</v>
      </c>
      <c r="BX131">
        <v>6.1045584678649902</v>
      </c>
      <c r="CL131">
        <v>516000</v>
      </c>
      <c r="CM131">
        <f t="shared" si="17"/>
        <v>128</v>
      </c>
      <c r="CN131">
        <v>1.4387567043304399</v>
      </c>
      <c r="CO131">
        <v>1.45799779891967</v>
      </c>
      <c r="CP131">
        <v>1.4939498901367101</v>
      </c>
      <c r="CZ131">
        <v>796000</v>
      </c>
      <c r="DA131">
        <f t="shared" si="18"/>
        <v>128</v>
      </c>
      <c r="DB131">
        <v>1.4387567043304399</v>
      </c>
      <c r="DC131">
        <v>1.45880091190338</v>
      </c>
      <c r="DD131">
        <v>1.4999611377716</v>
      </c>
      <c r="DN131">
        <v>1076000</v>
      </c>
      <c r="DO131">
        <f t="shared" si="19"/>
        <v>128</v>
      </c>
      <c r="DP131">
        <v>1.4387567043304399</v>
      </c>
      <c r="DQ131">
        <v>1.4598925113677901</v>
      </c>
      <c r="DR131">
        <v>1.49196624755859</v>
      </c>
      <c r="EA131">
        <v>1356000</v>
      </c>
      <c r="EB131">
        <f t="shared" si="20"/>
        <v>128</v>
      </c>
      <c r="EC131">
        <v>1.4387567043304399</v>
      </c>
      <c r="ED131">
        <v>1.45703160762786</v>
      </c>
      <c r="EE131">
        <v>1.50268638134002</v>
      </c>
      <c r="EN131">
        <v>1636000</v>
      </c>
      <c r="EO131">
        <f t="shared" si="21"/>
        <v>128</v>
      </c>
      <c r="EP131">
        <v>1.4428399801254199</v>
      </c>
      <c r="EQ131">
        <v>1.45729672908782</v>
      </c>
      <c r="ER131">
        <v>1.50400006771087</v>
      </c>
    </row>
    <row r="132" spans="1:149">
      <c r="A132">
        <v>131000</v>
      </c>
      <c r="B132">
        <f t="shared" si="22"/>
        <v>130</v>
      </c>
      <c r="C132">
        <v>1</v>
      </c>
      <c r="D132">
        <v>0.98852461576461703</v>
      </c>
      <c r="E132">
        <v>1.00064933300018</v>
      </c>
      <c r="M132">
        <v>373999</v>
      </c>
      <c r="N132">
        <f t="shared" ref="N132:N146" si="23">(M132-$M$3)/1000</f>
        <v>128.999</v>
      </c>
      <c r="O132">
        <v>6.0795927047729403</v>
      </c>
      <c r="P132">
        <v>6.1175236701965297</v>
      </c>
      <c r="Q132">
        <v>6.0274729728698704</v>
      </c>
      <c r="AA132">
        <v>657000</v>
      </c>
      <c r="AB132">
        <f t="shared" ref="AB132:AB143" si="24">(AA132-$AA$3)/1000</f>
        <v>129</v>
      </c>
      <c r="AC132">
        <v>6.20208740234375</v>
      </c>
      <c r="AD132">
        <v>6.2447385787963796</v>
      </c>
      <c r="AE132">
        <v>6.1316347122192303</v>
      </c>
      <c r="AP132">
        <v>937000</v>
      </c>
      <c r="AQ132">
        <f t="shared" ref="AQ132:AQ143" si="25">(AP132-$AP$3)/1000</f>
        <v>129</v>
      </c>
      <c r="AR132">
        <v>6.20208740234375</v>
      </c>
      <c r="AS132">
        <v>6.2224326133728001</v>
      </c>
      <c r="AT132">
        <v>6.12644290924072</v>
      </c>
      <c r="BE132">
        <v>1217000</v>
      </c>
      <c r="BF132">
        <f t="shared" ref="BF132:BF143" si="26">(BE132-$BE$3)/1000</f>
        <v>129</v>
      </c>
      <c r="BG132">
        <v>6.20208740234375</v>
      </c>
      <c r="BH132">
        <v>6.2350282669067303</v>
      </c>
      <c r="BI132">
        <v>6.1428232192993102</v>
      </c>
      <c r="BT132">
        <v>1497000</v>
      </c>
      <c r="BU132">
        <f t="shared" ref="BU132:BU143" si="27">(BT132-$BT$3)/1000</f>
        <v>129</v>
      </c>
      <c r="BV132">
        <v>6.1980042457580504</v>
      </c>
      <c r="BW132">
        <v>6.2300505638122496</v>
      </c>
      <c r="BX132">
        <v>6.14003086090087</v>
      </c>
      <c r="CL132">
        <v>517000</v>
      </c>
      <c r="CM132">
        <f t="shared" ref="CM132:CM143" si="28">(CL132-$CL$3)/1000</f>
        <v>129</v>
      </c>
      <c r="CN132">
        <v>1.3979239463806099</v>
      </c>
      <c r="CO132">
        <v>1.40947377681732</v>
      </c>
      <c r="CP132">
        <v>1.4649749994277901</v>
      </c>
      <c r="CZ132">
        <v>797000</v>
      </c>
      <c r="DA132">
        <f t="shared" ref="DA132:DA143" si="29">(CZ132-$CZ$3)/1000</f>
        <v>129</v>
      </c>
      <c r="DB132">
        <v>1.3979239463806099</v>
      </c>
      <c r="DC132">
        <v>1.4173513650894101</v>
      </c>
      <c r="DD132">
        <v>1.4499931335449201</v>
      </c>
      <c r="DN132">
        <v>1077000</v>
      </c>
      <c r="DO132">
        <f t="shared" ref="DO132:DO143" si="30">(DN132-$DN$3)/1000</f>
        <v>129</v>
      </c>
      <c r="DP132">
        <v>1.3979239463806099</v>
      </c>
      <c r="DQ132">
        <v>1.4118745326995801</v>
      </c>
      <c r="DR132">
        <v>1.4623168706893901</v>
      </c>
      <c r="EA132">
        <v>1357000</v>
      </c>
      <c r="EB132">
        <f t="shared" ref="EB132:EB143" si="31">(EA132-$EA$3)/1000</f>
        <v>129</v>
      </c>
      <c r="EC132">
        <v>1.3979239463806099</v>
      </c>
      <c r="ED132">
        <v>1.40879166126251</v>
      </c>
      <c r="EE132">
        <v>1.46218490600585</v>
      </c>
      <c r="EN132">
        <v>1637000</v>
      </c>
      <c r="EO132">
        <f t="shared" ref="EO132:EO143" si="32">(EN132-$EN$3)/1000</f>
        <v>129</v>
      </c>
      <c r="EP132">
        <v>1.4020072221755899</v>
      </c>
      <c r="EQ132">
        <v>1.4106538295745801</v>
      </c>
      <c r="ER132">
        <v>1.4659080505371</v>
      </c>
    </row>
    <row r="133" spans="1:149">
      <c r="A133">
        <v>132000</v>
      </c>
      <c r="B133">
        <f t="shared" si="22"/>
        <v>131</v>
      </c>
      <c r="C133">
        <v>1</v>
      </c>
      <c r="D133">
        <v>0.98987215757369995</v>
      </c>
      <c r="E133">
        <v>0.99630659818649203</v>
      </c>
      <c r="M133">
        <v>375000</v>
      </c>
      <c r="N133">
        <f t="shared" si="23"/>
        <v>130</v>
      </c>
      <c r="O133">
        <v>6.1204242706298801</v>
      </c>
      <c r="P133">
        <v>6.1515841484069798</v>
      </c>
      <c r="Q133">
        <v>6.0749268531799299</v>
      </c>
      <c r="AA133">
        <v>658000</v>
      </c>
      <c r="AB133">
        <f t="shared" si="24"/>
        <v>130</v>
      </c>
      <c r="AC133">
        <v>6.24291896820068</v>
      </c>
      <c r="AD133">
        <v>6.2906193733215297</v>
      </c>
      <c r="AE133">
        <v>6.1777467727661097</v>
      </c>
      <c r="AP133">
        <v>938000</v>
      </c>
      <c r="AQ133">
        <f t="shared" si="25"/>
        <v>130</v>
      </c>
      <c r="AR133">
        <v>6.24291896820068</v>
      </c>
      <c r="AS133">
        <v>6.2652716636657697</v>
      </c>
      <c r="AT133">
        <v>6.18015432357788</v>
      </c>
      <c r="BE133">
        <v>1218000</v>
      </c>
      <c r="BF133">
        <f t="shared" si="26"/>
        <v>130</v>
      </c>
      <c r="BG133">
        <v>6.24291896820068</v>
      </c>
      <c r="BH133">
        <v>6.2789835929870597</v>
      </c>
      <c r="BI133">
        <v>6.1746439933776802</v>
      </c>
      <c r="BT133">
        <v>1498000</v>
      </c>
      <c r="BU133">
        <f t="shared" si="27"/>
        <v>130</v>
      </c>
      <c r="BV133">
        <v>6.2388358116149902</v>
      </c>
      <c r="BW133">
        <v>6.2808160781860298</v>
      </c>
      <c r="BX133">
        <v>6.1659655570983798</v>
      </c>
      <c r="CL133">
        <v>518000</v>
      </c>
      <c r="CM133">
        <f t="shared" si="28"/>
        <v>130</v>
      </c>
      <c r="CN133">
        <v>1.3570911884307799</v>
      </c>
      <c r="CO133">
        <v>1.36028444766998</v>
      </c>
      <c r="CP133">
        <v>1.4277695417404099</v>
      </c>
      <c r="CZ133">
        <v>798000</v>
      </c>
      <c r="DA133">
        <f t="shared" si="29"/>
        <v>130</v>
      </c>
      <c r="DB133">
        <v>1.3570911884307799</v>
      </c>
      <c r="DC133">
        <v>1.3813498020172099</v>
      </c>
      <c r="DD133">
        <v>1.40194547176361</v>
      </c>
      <c r="DN133">
        <v>1078000</v>
      </c>
      <c r="DO133">
        <f t="shared" si="30"/>
        <v>130</v>
      </c>
      <c r="DP133">
        <v>1.3570911884307799</v>
      </c>
      <c r="DQ133">
        <v>1.3605089187621999</v>
      </c>
      <c r="DR133">
        <v>1.43307340145111</v>
      </c>
      <c r="EA133">
        <v>1358000</v>
      </c>
      <c r="EB133">
        <f t="shared" si="31"/>
        <v>130</v>
      </c>
      <c r="EC133">
        <v>1.3570911884307799</v>
      </c>
      <c r="ED133">
        <v>1.36270475387573</v>
      </c>
      <c r="EE133">
        <v>1.4254776239395099</v>
      </c>
      <c r="EN133">
        <v>1638000</v>
      </c>
      <c r="EO133">
        <f t="shared" si="32"/>
        <v>130</v>
      </c>
      <c r="EP133">
        <v>1.3611744642257599</v>
      </c>
      <c r="EQ133">
        <v>1.36535143852233</v>
      </c>
      <c r="ER133">
        <v>1.4285682439803999</v>
      </c>
    </row>
    <row r="134" spans="1:149">
      <c r="A134">
        <v>133000</v>
      </c>
      <c r="B134">
        <f t="shared" si="22"/>
        <v>132</v>
      </c>
      <c r="C134">
        <v>1</v>
      </c>
      <c r="D134">
        <v>0.98745924234390203</v>
      </c>
      <c r="E134">
        <v>0.999952733516693</v>
      </c>
      <c r="M134">
        <v>376000</v>
      </c>
      <c r="N134">
        <f t="shared" si="23"/>
        <v>131</v>
      </c>
      <c r="O134">
        <v>6.1612558364868102</v>
      </c>
      <c r="P134">
        <v>6.1992034912109304</v>
      </c>
      <c r="Q134">
        <v>6.0996789932250897</v>
      </c>
      <c r="AA134">
        <v>658999</v>
      </c>
      <c r="AB134">
        <f t="shared" si="24"/>
        <v>130.999</v>
      </c>
      <c r="AC134">
        <v>6.2837505340576101</v>
      </c>
      <c r="AD134">
        <v>6.3278203010559002</v>
      </c>
      <c r="AE134">
        <v>6.2422409057617099</v>
      </c>
      <c r="AP134">
        <v>938999</v>
      </c>
      <c r="AQ134">
        <f t="shared" si="25"/>
        <v>130.999</v>
      </c>
      <c r="AR134">
        <v>6.2837505340576101</v>
      </c>
      <c r="AS134">
        <v>6.3082199096679599</v>
      </c>
      <c r="AT134">
        <v>6.21974420547485</v>
      </c>
      <c r="BE134">
        <v>1218999</v>
      </c>
      <c r="BF134">
        <f t="shared" si="26"/>
        <v>130.999</v>
      </c>
      <c r="BG134">
        <v>6.2837505340576101</v>
      </c>
      <c r="BH134">
        <v>6.3177528381347603</v>
      </c>
      <c r="BI134">
        <v>6.25135898590087</v>
      </c>
      <c r="BT134">
        <v>1499000</v>
      </c>
      <c r="BU134">
        <f t="shared" si="27"/>
        <v>131</v>
      </c>
      <c r="BV134">
        <v>6.2796673774719203</v>
      </c>
      <c r="BW134">
        <v>6.3238344192504803</v>
      </c>
      <c r="BX134">
        <v>6.23235654830932</v>
      </c>
      <c r="CL134">
        <v>519000</v>
      </c>
      <c r="CM134">
        <f t="shared" si="28"/>
        <v>131</v>
      </c>
      <c r="CN134">
        <v>1.3162584304809499</v>
      </c>
      <c r="CO134">
        <v>1.32036173343658</v>
      </c>
      <c r="CP134">
        <v>1.37042319774627</v>
      </c>
      <c r="CZ134">
        <v>799000</v>
      </c>
      <c r="DA134">
        <f t="shared" si="29"/>
        <v>131</v>
      </c>
      <c r="DB134">
        <v>1.3162584304809499</v>
      </c>
      <c r="DC134">
        <v>1.3480517864227199</v>
      </c>
      <c r="DD134">
        <v>1.3607177734375</v>
      </c>
      <c r="DN134">
        <v>1078999</v>
      </c>
      <c r="DO134">
        <f t="shared" si="30"/>
        <v>130.999</v>
      </c>
      <c r="DP134">
        <v>1.3162584304809499</v>
      </c>
      <c r="DQ134">
        <v>1.3133252859115601</v>
      </c>
      <c r="DR134">
        <v>1.37091529369354</v>
      </c>
      <c r="EA134">
        <v>1359000</v>
      </c>
      <c r="EB134">
        <f t="shared" si="31"/>
        <v>131</v>
      </c>
      <c r="EC134">
        <v>1.3162584304809499</v>
      </c>
      <c r="ED134">
        <v>1.3276890516281099</v>
      </c>
      <c r="EE134">
        <v>1.36117255687713</v>
      </c>
      <c r="EN134">
        <v>1638999</v>
      </c>
      <c r="EO134">
        <f t="shared" si="32"/>
        <v>130.999</v>
      </c>
      <c r="EP134">
        <v>1.3203417062759399</v>
      </c>
      <c r="EQ134">
        <v>1.3292047977447501</v>
      </c>
      <c r="ER134">
        <v>1.36838614940643</v>
      </c>
    </row>
    <row r="135" spans="1:149">
      <c r="A135">
        <v>133999</v>
      </c>
      <c r="B135">
        <f t="shared" si="22"/>
        <v>132.999</v>
      </c>
      <c r="C135">
        <v>1</v>
      </c>
      <c r="D135">
        <v>0.993064284324646</v>
      </c>
      <c r="E135">
        <v>0.98983305692672696</v>
      </c>
      <c r="M135">
        <v>377000</v>
      </c>
      <c r="N135">
        <f t="shared" si="23"/>
        <v>132</v>
      </c>
      <c r="O135">
        <v>6.20208740234375</v>
      </c>
      <c r="P135">
        <v>6.23994588851928</v>
      </c>
      <c r="Q135">
        <v>6.1521868705749503</v>
      </c>
      <c r="AA135">
        <v>660000</v>
      </c>
      <c r="AB135">
        <f t="shared" si="24"/>
        <v>132</v>
      </c>
      <c r="AC135">
        <v>6.3245820999145499</v>
      </c>
      <c r="AD135">
        <v>6.3722105026245099</v>
      </c>
      <c r="AE135">
        <v>6.2805490493774396</v>
      </c>
      <c r="AP135">
        <v>940000</v>
      </c>
      <c r="AQ135">
        <f t="shared" si="25"/>
        <v>132</v>
      </c>
      <c r="AR135">
        <v>6.3245820999145499</v>
      </c>
      <c r="AS135">
        <v>6.3489069938659597</v>
      </c>
      <c r="AT135">
        <v>6.2811036109924299</v>
      </c>
      <c r="BE135">
        <v>1220000</v>
      </c>
      <c r="BF135">
        <f t="shared" si="26"/>
        <v>132</v>
      </c>
      <c r="BG135">
        <v>6.3245820999145499</v>
      </c>
      <c r="BH135">
        <v>6.3584203720092702</v>
      </c>
      <c r="BI135">
        <v>6.2719659805297798</v>
      </c>
      <c r="BT135">
        <v>1500000</v>
      </c>
      <c r="BU135">
        <f t="shared" si="27"/>
        <v>132</v>
      </c>
      <c r="BV135">
        <v>6.3204989433288503</v>
      </c>
      <c r="BW135">
        <v>6.3596315383911097</v>
      </c>
      <c r="BX135">
        <v>6.2667565345764098</v>
      </c>
      <c r="CL135">
        <v>520000</v>
      </c>
      <c r="CM135">
        <f t="shared" si="28"/>
        <v>132</v>
      </c>
      <c r="CN135">
        <v>1.2754256725311199</v>
      </c>
      <c r="CO135">
        <v>1.28193700313568</v>
      </c>
      <c r="CP135">
        <v>1.3128632307052599</v>
      </c>
      <c r="CZ135">
        <v>800000</v>
      </c>
      <c r="DA135">
        <f t="shared" si="29"/>
        <v>132</v>
      </c>
      <c r="DB135">
        <v>1.2754256725311199</v>
      </c>
      <c r="DC135">
        <v>1.30142605304718</v>
      </c>
      <c r="DD135">
        <v>1.3258148431777901</v>
      </c>
      <c r="DN135">
        <v>1080000</v>
      </c>
      <c r="DO135">
        <f t="shared" si="30"/>
        <v>132</v>
      </c>
      <c r="DP135">
        <v>1.2754256725311199</v>
      </c>
      <c r="DQ135">
        <v>1.2694503068923899</v>
      </c>
      <c r="DR135">
        <v>1.31212162971496</v>
      </c>
      <c r="EA135">
        <v>1360000</v>
      </c>
      <c r="EB135">
        <f t="shared" si="31"/>
        <v>132</v>
      </c>
      <c r="EC135">
        <v>1.2754256725311199</v>
      </c>
      <c r="ED135">
        <v>1.2876944541931099</v>
      </c>
      <c r="EE135">
        <v>1.3215293884277299</v>
      </c>
      <c r="EN135">
        <v>1640000</v>
      </c>
      <c r="EO135">
        <f t="shared" si="32"/>
        <v>132</v>
      </c>
      <c r="EP135">
        <v>1.27950894832611</v>
      </c>
      <c r="EQ135">
        <v>1.28188371658325</v>
      </c>
      <c r="ER135">
        <v>1.34678494930267</v>
      </c>
    </row>
    <row r="136" spans="1:149">
      <c r="A136">
        <v>135000</v>
      </c>
      <c r="B136">
        <f t="shared" si="22"/>
        <v>134</v>
      </c>
      <c r="C136">
        <v>1</v>
      </c>
      <c r="D136">
        <v>0.99404495954513505</v>
      </c>
      <c r="E136">
        <v>0.99989014863967896</v>
      </c>
      <c r="M136">
        <v>378000</v>
      </c>
      <c r="N136">
        <f t="shared" si="23"/>
        <v>133</v>
      </c>
      <c r="O136">
        <v>6.24291896820068</v>
      </c>
      <c r="P136">
        <v>6.2861590385437003</v>
      </c>
      <c r="Q136">
        <v>6.1776719093322701</v>
      </c>
      <c r="AA136">
        <v>661000</v>
      </c>
      <c r="AB136">
        <f t="shared" si="24"/>
        <v>133</v>
      </c>
      <c r="AC136">
        <v>6.3654136657714799</v>
      </c>
      <c r="AD136">
        <v>6.4033651351928702</v>
      </c>
      <c r="AE136">
        <v>6.3264999389648402</v>
      </c>
      <c r="AP136">
        <v>941000</v>
      </c>
      <c r="AQ136">
        <f t="shared" si="25"/>
        <v>133</v>
      </c>
      <c r="AR136">
        <v>6.3654136657714799</v>
      </c>
      <c r="AS136">
        <v>6.3884096145629803</v>
      </c>
      <c r="AT136">
        <v>6.3126635551452601</v>
      </c>
      <c r="BE136">
        <v>1221000</v>
      </c>
      <c r="BF136">
        <f t="shared" si="26"/>
        <v>133</v>
      </c>
      <c r="BG136">
        <v>6.3654136657714799</v>
      </c>
      <c r="BH136">
        <v>6.4035382270812899</v>
      </c>
      <c r="BI136">
        <v>6.3049240112304599</v>
      </c>
      <c r="BT136">
        <v>1501000</v>
      </c>
      <c r="BU136">
        <f t="shared" si="27"/>
        <v>133</v>
      </c>
      <c r="BV136">
        <v>6.3613305091857901</v>
      </c>
      <c r="BW136">
        <v>6.4019513130187899</v>
      </c>
      <c r="BX136">
        <v>6.3055109977722097</v>
      </c>
      <c r="CL136">
        <v>521000</v>
      </c>
      <c r="CM136">
        <f t="shared" si="28"/>
        <v>133</v>
      </c>
      <c r="CN136">
        <v>1.2345929145812899</v>
      </c>
      <c r="CO136">
        <v>1.2362418174743599</v>
      </c>
      <c r="CP136">
        <v>1.3029098510742101</v>
      </c>
      <c r="CZ136">
        <v>801000</v>
      </c>
      <c r="DA136">
        <f t="shared" si="29"/>
        <v>133</v>
      </c>
      <c r="DB136">
        <v>1.2345929145812899</v>
      </c>
      <c r="DC136">
        <v>1.2555452585220299</v>
      </c>
      <c r="DD136">
        <v>1.2880448102951001</v>
      </c>
      <c r="DN136">
        <v>1081000</v>
      </c>
      <c r="DO136">
        <f t="shared" si="30"/>
        <v>133</v>
      </c>
      <c r="DP136">
        <v>1.2345929145812899</v>
      </c>
      <c r="DQ136">
        <v>1.23162841796875</v>
      </c>
      <c r="DR136">
        <v>1.28941881656646</v>
      </c>
      <c r="EA136">
        <v>1361000</v>
      </c>
      <c r="EB136">
        <f t="shared" si="31"/>
        <v>133</v>
      </c>
      <c r="EC136">
        <v>1.2345929145812899</v>
      </c>
      <c r="ED136">
        <v>1.2417410612106301</v>
      </c>
      <c r="EE136">
        <v>1.29721295833587</v>
      </c>
      <c r="EN136">
        <v>1641000</v>
      </c>
      <c r="EO136">
        <f t="shared" si="32"/>
        <v>133</v>
      </c>
      <c r="EP136">
        <v>1.23867619037628</v>
      </c>
      <c r="EQ136">
        <v>1.23363125324249</v>
      </c>
      <c r="ER136">
        <v>1.3008613586425699</v>
      </c>
    </row>
    <row r="137" spans="1:149">
      <c r="A137">
        <v>136000</v>
      </c>
      <c r="B137">
        <f t="shared" si="22"/>
        <v>135</v>
      </c>
      <c r="C137">
        <v>1</v>
      </c>
      <c r="D137">
        <v>0.99351793527603105</v>
      </c>
      <c r="E137">
        <v>0.99882125854492099</v>
      </c>
      <c r="M137">
        <v>379000</v>
      </c>
      <c r="N137">
        <f t="shared" si="23"/>
        <v>134</v>
      </c>
      <c r="O137">
        <v>6.2837505340576101</v>
      </c>
      <c r="P137">
        <v>6.32901906967163</v>
      </c>
      <c r="Q137">
        <v>6.2392539978027299</v>
      </c>
      <c r="AA137">
        <v>662000</v>
      </c>
      <c r="AB137">
        <f t="shared" si="24"/>
        <v>134</v>
      </c>
      <c r="AC137">
        <v>6.40624523162841</v>
      </c>
      <c r="AD137">
        <v>6.4506459236145002</v>
      </c>
      <c r="AE137">
        <v>6.3343424797058097</v>
      </c>
      <c r="AP137">
        <v>942000</v>
      </c>
      <c r="AQ137">
        <f t="shared" si="25"/>
        <v>134</v>
      </c>
      <c r="AR137">
        <v>6.40624523162841</v>
      </c>
      <c r="AS137">
        <v>6.4258995056152299</v>
      </c>
      <c r="AT137">
        <v>6.3501296043395996</v>
      </c>
      <c r="BE137">
        <v>1222000</v>
      </c>
      <c r="BF137">
        <f t="shared" si="26"/>
        <v>134</v>
      </c>
      <c r="BG137">
        <v>6.40624523162841</v>
      </c>
      <c r="BH137">
        <v>6.4494938850402797</v>
      </c>
      <c r="BI137">
        <v>6.3398842811584402</v>
      </c>
      <c r="BT137">
        <v>1502000</v>
      </c>
      <c r="BU137">
        <f t="shared" si="27"/>
        <v>134</v>
      </c>
      <c r="BV137">
        <v>6.4021620750427202</v>
      </c>
      <c r="BW137">
        <v>6.4452848434448198</v>
      </c>
      <c r="BX137">
        <v>6.3355188369750897</v>
      </c>
      <c r="CL137">
        <v>522000</v>
      </c>
      <c r="CM137">
        <f t="shared" si="28"/>
        <v>134</v>
      </c>
      <c r="CN137">
        <v>1.19376015663146</v>
      </c>
      <c r="CO137">
        <v>1.20307993888854</v>
      </c>
      <c r="CP137">
        <v>1.2420173883438099</v>
      </c>
      <c r="CZ137">
        <v>802000</v>
      </c>
      <c r="DA137">
        <f t="shared" si="29"/>
        <v>134</v>
      </c>
      <c r="DB137">
        <v>1.19376015663146</v>
      </c>
      <c r="DC137">
        <v>1.2222440242767301</v>
      </c>
      <c r="DD137">
        <v>1.2391197681427</v>
      </c>
      <c r="DN137">
        <v>1082000</v>
      </c>
      <c r="DO137">
        <f t="shared" si="30"/>
        <v>134</v>
      </c>
      <c r="DP137">
        <v>1.19376015663146</v>
      </c>
      <c r="DQ137">
        <v>1.1961323022842401</v>
      </c>
      <c r="DR137">
        <v>1.2480171918869001</v>
      </c>
      <c r="EA137">
        <v>1362000</v>
      </c>
      <c r="EB137">
        <f t="shared" si="31"/>
        <v>134</v>
      </c>
      <c r="EC137">
        <v>1.19376015663146</v>
      </c>
      <c r="ED137">
        <v>1.2037444114685001</v>
      </c>
      <c r="EE137">
        <v>1.25124824047088</v>
      </c>
      <c r="EN137">
        <v>1642000</v>
      </c>
      <c r="EO137">
        <f t="shared" si="32"/>
        <v>134</v>
      </c>
      <c r="EP137">
        <v>1.19784343242645</v>
      </c>
      <c r="EQ137">
        <v>1.2016032934188801</v>
      </c>
      <c r="ER137">
        <v>1.24887931346893</v>
      </c>
    </row>
    <row r="138" spans="1:149">
      <c r="A138">
        <v>137000</v>
      </c>
      <c r="B138">
        <f t="shared" si="22"/>
        <v>136</v>
      </c>
      <c r="C138">
        <v>1</v>
      </c>
      <c r="D138">
        <v>0.989030241966247</v>
      </c>
      <c r="E138">
        <v>1.00780797004699</v>
      </c>
      <c r="M138">
        <v>380000</v>
      </c>
      <c r="N138">
        <f t="shared" si="23"/>
        <v>135</v>
      </c>
      <c r="O138">
        <v>6.3245820999145499</v>
      </c>
      <c r="P138">
        <v>6.3641319274902299</v>
      </c>
      <c r="Q138">
        <v>6.2685852050781197</v>
      </c>
      <c r="AA138">
        <v>663000</v>
      </c>
      <c r="AB138">
        <f t="shared" si="24"/>
        <v>135</v>
      </c>
      <c r="AC138">
        <v>6.4470767974853498</v>
      </c>
      <c r="AD138">
        <v>6.4899148941040004</v>
      </c>
      <c r="AE138">
        <v>6.3998107910156197</v>
      </c>
      <c r="AP138">
        <v>943000</v>
      </c>
      <c r="AQ138">
        <f t="shared" si="25"/>
        <v>135</v>
      </c>
      <c r="AR138">
        <v>6.4470767974853498</v>
      </c>
      <c r="AS138">
        <v>6.46642971038818</v>
      </c>
      <c r="AT138">
        <v>6.4010500907897896</v>
      </c>
      <c r="BE138">
        <v>1223000</v>
      </c>
      <c r="BF138">
        <f t="shared" si="26"/>
        <v>135</v>
      </c>
      <c r="BG138">
        <v>6.4470767974853498</v>
      </c>
      <c r="BH138">
        <v>6.4870347976684499</v>
      </c>
      <c r="BI138">
        <v>6.4036078453063903</v>
      </c>
      <c r="BT138">
        <v>1503000</v>
      </c>
      <c r="BU138">
        <f t="shared" si="27"/>
        <v>135</v>
      </c>
      <c r="BV138">
        <v>6.4429936408996502</v>
      </c>
      <c r="BW138">
        <v>6.4784193038940403</v>
      </c>
      <c r="BX138">
        <v>6.4004988670349103</v>
      </c>
      <c r="CL138">
        <v>523000</v>
      </c>
      <c r="CM138">
        <f t="shared" si="28"/>
        <v>135</v>
      </c>
      <c r="CN138">
        <v>1.15292739868164</v>
      </c>
      <c r="CO138">
        <v>1.17985534667968</v>
      </c>
      <c r="CP138">
        <v>1.1883033514022801</v>
      </c>
      <c r="CZ138">
        <v>803000</v>
      </c>
      <c r="DA138">
        <f t="shared" si="29"/>
        <v>135</v>
      </c>
      <c r="DB138">
        <v>1.15292739868164</v>
      </c>
      <c r="DC138">
        <v>1.1785411834716699</v>
      </c>
      <c r="DD138">
        <v>1.18781125545501</v>
      </c>
      <c r="DN138">
        <v>1083000</v>
      </c>
      <c r="DO138">
        <f t="shared" si="30"/>
        <v>135</v>
      </c>
      <c r="DP138">
        <v>1.15292739868164</v>
      </c>
      <c r="DQ138">
        <v>1.1654691696166899</v>
      </c>
      <c r="DR138">
        <v>1.1947609186172401</v>
      </c>
      <c r="EA138">
        <v>1363000</v>
      </c>
      <c r="EB138">
        <f t="shared" si="31"/>
        <v>135</v>
      </c>
      <c r="EC138">
        <v>1.15292739868164</v>
      </c>
      <c r="ED138">
        <v>1.1753003597259499</v>
      </c>
      <c r="EE138">
        <v>1.1938186883926301</v>
      </c>
      <c r="EN138">
        <v>1643000</v>
      </c>
      <c r="EO138">
        <f t="shared" si="32"/>
        <v>135</v>
      </c>
      <c r="EP138">
        <v>1.15701067447662</v>
      </c>
      <c r="EQ138">
        <v>1.1736712455749501</v>
      </c>
      <c r="ER138">
        <v>1.1971687078475901</v>
      </c>
    </row>
    <row r="139" spans="1:149">
      <c r="A139">
        <v>138000</v>
      </c>
      <c r="B139">
        <f t="shared" si="22"/>
        <v>137</v>
      </c>
      <c r="C139">
        <v>1</v>
      </c>
      <c r="D139">
        <v>0.985826075077056</v>
      </c>
      <c r="E139">
        <v>1.0057121515273999</v>
      </c>
      <c r="M139">
        <v>381000</v>
      </c>
      <c r="N139">
        <f t="shared" si="23"/>
        <v>136</v>
      </c>
      <c r="O139">
        <v>6.3654136657714799</v>
      </c>
      <c r="P139">
        <v>6.4351682662963796</v>
      </c>
      <c r="Q139">
        <v>6.2755808830261204</v>
      </c>
      <c r="AA139">
        <v>664000</v>
      </c>
      <c r="AB139">
        <f t="shared" si="24"/>
        <v>136</v>
      </c>
      <c r="AC139">
        <v>6.4879083633422798</v>
      </c>
      <c r="AD139">
        <v>6.5313005447387598</v>
      </c>
      <c r="AE139">
        <v>6.444580078125</v>
      </c>
      <c r="AP139">
        <v>944000</v>
      </c>
      <c r="AQ139">
        <f t="shared" si="25"/>
        <v>136</v>
      </c>
      <c r="AR139">
        <v>6.4879083633422798</v>
      </c>
      <c r="AS139">
        <v>6.5095429420471103</v>
      </c>
      <c r="AT139">
        <v>6.4372329711914</v>
      </c>
      <c r="BE139">
        <v>1223999</v>
      </c>
      <c r="BF139">
        <f t="shared" si="26"/>
        <v>135.999</v>
      </c>
      <c r="BG139">
        <v>6.4879083633422798</v>
      </c>
      <c r="BH139">
        <v>6.5277614593505797</v>
      </c>
      <c r="BI139">
        <v>6.4283790588378897</v>
      </c>
      <c r="BT139">
        <v>1504000</v>
      </c>
      <c r="BU139">
        <f t="shared" si="27"/>
        <v>136</v>
      </c>
      <c r="BV139">
        <v>6.48382520675659</v>
      </c>
      <c r="BW139">
        <v>6.5209670066833496</v>
      </c>
      <c r="BX139">
        <v>6.4316496849059996</v>
      </c>
      <c r="CL139">
        <v>523999</v>
      </c>
      <c r="CM139">
        <f t="shared" si="28"/>
        <v>135.999</v>
      </c>
      <c r="CN139">
        <v>1.11209464073181</v>
      </c>
      <c r="CO139">
        <v>1.1381742954254099</v>
      </c>
      <c r="CP139">
        <v>1.1690444946289</v>
      </c>
      <c r="CZ139">
        <v>803999</v>
      </c>
      <c r="DA139">
        <f t="shared" si="29"/>
        <v>135.999</v>
      </c>
      <c r="DB139">
        <v>1.11209464073181</v>
      </c>
      <c r="DC139">
        <v>1.14190638065338</v>
      </c>
      <c r="DD139">
        <v>1.15867614746093</v>
      </c>
      <c r="DN139">
        <v>1083999</v>
      </c>
      <c r="DO139">
        <f t="shared" si="30"/>
        <v>135.999</v>
      </c>
      <c r="DP139">
        <v>1.11209464073181</v>
      </c>
      <c r="DQ139">
        <v>1.1243367195129299</v>
      </c>
      <c r="DR139">
        <v>1.1607986688613801</v>
      </c>
      <c r="EA139">
        <v>1364000</v>
      </c>
      <c r="EB139">
        <f t="shared" si="31"/>
        <v>136</v>
      </c>
      <c r="EC139">
        <v>1.11209464073181</v>
      </c>
      <c r="ED139">
        <v>1.1358549594879099</v>
      </c>
      <c r="EE139">
        <v>1.15678250789642</v>
      </c>
      <c r="EN139">
        <v>1644000</v>
      </c>
      <c r="EO139">
        <f t="shared" si="32"/>
        <v>136</v>
      </c>
      <c r="EP139">
        <v>1.11617791652679</v>
      </c>
      <c r="EQ139">
        <v>1.13254153728485</v>
      </c>
      <c r="ER139">
        <v>1.16253590583801</v>
      </c>
    </row>
    <row r="140" spans="1:149">
      <c r="A140">
        <v>139000</v>
      </c>
      <c r="B140">
        <f t="shared" si="22"/>
        <v>138</v>
      </c>
      <c r="C140">
        <v>1</v>
      </c>
      <c r="D140">
        <v>0.990056931972503</v>
      </c>
      <c r="E140">
        <v>0.99534225463867099</v>
      </c>
      <c r="M140">
        <v>382000</v>
      </c>
      <c r="N140">
        <f t="shared" si="23"/>
        <v>137</v>
      </c>
      <c r="O140">
        <v>6.40624523162841</v>
      </c>
      <c r="P140">
        <v>6.4621105194091797</v>
      </c>
      <c r="Q140">
        <v>6.3651652336120597</v>
      </c>
      <c r="AA140">
        <v>665000</v>
      </c>
      <c r="AB140">
        <f t="shared" si="24"/>
        <v>137</v>
      </c>
      <c r="AC140">
        <v>6.5287399291992099</v>
      </c>
      <c r="AD140">
        <v>6.5697078704833896</v>
      </c>
      <c r="AE140">
        <v>6.4741854667663503</v>
      </c>
      <c r="AP140">
        <v>945000</v>
      </c>
      <c r="AQ140">
        <f t="shared" si="25"/>
        <v>137</v>
      </c>
      <c r="AR140">
        <v>6.5287399291992099</v>
      </c>
      <c r="AS140">
        <v>6.5498499870300204</v>
      </c>
      <c r="AT140">
        <v>6.4759368896484304</v>
      </c>
      <c r="BE140">
        <v>1225000</v>
      </c>
      <c r="BF140">
        <f t="shared" si="26"/>
        <v>137</v>
      </c>
      <c r="BG140">
        <v>6.5287399291992099</v>
      </c>
      <c r="BH140">
        <v>6.5664153099059996</v>
      </c>
      <c r="BI140">
        <v>6.48117923736572</v>
      </c>
      <c r="BT140">
        <v>1505000</v>
      </c>
      <c r="BU140">
        <f t="shared" si="27"/>
        <v>137</v>
      </c>
      <c r="BV140">
        <v>6.5246567726135201</v>
      </c>
      <c r="BW140">
        <v>6.5706911087036097</v>
      </c>
      <c r="BX140">
        <v>6.45305967330932</v>
      </c>
      <c r="CL140">
        <v>525000</v>
      </c>
      <c r="CM140">
        <f t="shared" si="28"/>
        <v>137</v>
      </c>
      <c r="CN140">
        <v>1.07126188278198</v>
      </c>
      <c r="CO140">
        <v>1.0951558351516699</v>
      </c>
      <c r="CP140">
        <v>1.13066637516021</v>
      </c>
      <c r="CZ140">
        <v>805000</v>
      </c>
      <c r="DA140">
        <f t="shared" si="29"/>
        <v>137</v>
      </c>
      <c r="DB140">
        <v>1.07126188278198</v>
      </c>
      <c r="DC140">
        <v>1.1000571250915501</v>
      </c>
      <c r="DD140">
        <v>1.13060307502746</v>
      </c>
      <c r="DN140">
        <v>1085000</v>
      </c>
      <c r="DO140">
        <f t="shared" si="30"/>
        <v>137</v>
      </c>
      <c r="DP140">
        <v>1.07126188278198</v>
      </c>
      <c r="DQ140">
        <v>1.0843924283981301</v>
      </c>
      <c r="DR140">
        <v>1.12544858455657</v>
      </c>
      <c r="EA140">
        <v>1365000</v>
      </c>
      <c r="EB140">
        <f t="shared" si="31"/>
        <v>137</v>
      </c>
      <c r="EC140">
        <v>1.07126188278198</v>
      </c>
      <c r="ED140">
        <v>1.09476494789123</v>
      </c>
      <c r="EE140">
        <v>1.1289802789688099</v>
      </c>
      <c r="EN140">
        <v>1645000</v>
      </c>
      <c r="EO140">
        <f t="shared" si="32"/>
        <v>137</v>
      </c>
      <c r="EP140">
        <v>1.07534515857696</v>
      </c>
      <c r="EQ140">
        <v>1.09115922451019</v>
      </c>
      <c r="ER140">
        <v>1.1338967084884599</v>
      </c>
    </row>
    <row r="141" spans="1:149">
      <c r="A141">
        <v>140000</v>
      </c>
      <c r="B141">
        <f t="shared" si="22"/>
        <v>139</v>
      </c>
      <c r="C141">
        <v>1</v>
      </c>
      <c r="D141">
        <v>0.98674303293228105</v>
      </c>
      <c r="E141">
        <v>1.0052452087402299</v>
      </c>
      <c r="M141">
        <v>383000</v>
      </c>
      <c r="N141">
        <f t="shared" si="23"/>
        <v>138</v>
      </c>
      <c r="O141">
        <v>6.4470767974853498</v>
      </c>
      <c r="P141">
        <v>6.4995489120483398</v>
      </c>
      <c r="Q141">
        <v>6.3943839073181099</v>
      </c>
      <c r="AA141">
        <v>666000</v>
      </c>
      <c r="AB141">
        <f t="shared" si="24"/>
        <v>138</v>
      </c>
      <c r="AC141">
        <v>6.5695714950561497</v>
      </c>
      <c r="AD141">
        <v>6.6139450073242099</v>
      </c>
      <c r="AE141">
        <v>6.5063300132751403</v>
      </c>
      <c r="AP141">
        <v>946000</v>
      </c>
      <c r="AQ141">
        <f t="shared" si="25"/>
        <v>138</v>
      </c>
      <c r="AR141">
        <v>6.5695714950561497</v>
      </c>
      <c r="AS141">
        <v>6.5860996246337802</v>
      </c>
      <c r="AT141">
        <v>6.5181612968444798</v>
      </c>
      <c r="BE141">
        <v>1226000</v>
      </c>
      <c r="BF141">
        <f t="shared" si="26"/>
        <v>138</v>
      </c>
      <c r="BG141">
        <v>6.5695714950561497</v>
      </c>
      <c r="BH141">
        <v>6.6106243133544904</v>
      </c>
      <c r="BI141">
        <v>6.5011305809020996</v>
      </c>
      <c r="BT141">
        <v>1506000</v>
      </c>
      <c r="BU141">
        <f t="shared" si="27"/>
        <v>138</v>
      </c>
      <c r="BV141">
        <v>6.5654883384704501</v>
      </c>
      <c r="BW141">
        <v>6.6105008125305096</v>
      </c>
      <c r="BX141">
        <v>6.5066781044006303</v>
      </c>
      <c r="CL141">
        <v>526000</v>
      </c>
      <c r="CM141">
        <f t="shared" si="28"/>
        <v>138</v>
      </c>
      <c r="CN141">
        <v>1.03042912483215</v>
      </c>
      <c r="CO141">
        <v>1.0365297794342001</v>
      </c>
      <c r="CP141">
        <v>1.11722719669342</v>
      </c>
      <c r="CZ141">
        <v>806000</v>
      </c>
      <c r="DA141">
        <f t="shared" si="29"/>
        <v>138</v>
      </c>
      <c r="DB141">
        <v>1.03042912483215</v>
      </c>
      <c r="DC141">
        <v>1.0405973196029601</v>
      </c>
      <c r="DD141">
        <v>1.1187820434570299</v>
      </c>
      <c r="DN141">
        <v>1086000</v>
      </c>
      <c r="DO141">
        <f t="shared" si="30"/>
        <v>138</v>
      </c>
      <c r="DP141">
        <v>1.03042912483215</v>
      </c>
      <c r="DQ141">
        <v>1.04441154003143</v>
      </c>
      <c r="DR141">
        <v>1.0900894403457599</v>
      </c>
      <c r="EA141">
        <v>1366000</v>
      </c>
      <c r="EB141">
        <f t="shared" si="31"/>
        <v>138</v>
      </c>
      <c r="EC141">
        <v>1.03042912483215</v>
      </c>
      <c r="ED141">
        <v>1.0381110906600901</v>
      </c>
      <c r="EE141">
        <v>1.1137436628341599</v>
      </c>
      <c r="EN141">
        <v>1646000</v>
      </c>
      <c r="EO141">
        <f t="shared" si="32"/>
        <v>138</v>
      </c>
      <c r="EP141">
        <v>1.03451240062713</v>
      </c>
      <c r="EQ141">
        <v>1.05316710472106</v>
      </c>
      <c r="ER141">
        <v>1.0921982526779099</v>
      </c>
    </row>
    <row r="142" spans="1:149">
      <c r="A142">
        <v>141000</v>
      </c>
      <c r="B142">
        <f t="shared" si="22"/>
        <v>140</v>
      </c>
      <c r="C142">
        <v>1</v>
      </c>
      <c r="D142">
        <v>0.98476284742355302</v>
      </c>
      <c r="E142">
        <v>1.0032867193221999</v>
      </c>
      <c r="M142">
        <v>384000</v>
      </c>
      <c r="N142">
        <f t="shared" si="23"/>
        <v>139</v>
      </c>
      <c r="O142">
        <v>6.4879083633422798</v>
      </c>
      <c r="P142">
        <v>6.5367040634155202</v>
      </c>
      <c r="Q142">
        <v>6.4437270164489702</v>
      </c>
      <c r="AA142">
        <v>667000</v>
      </c>
      <c r="AB142">
        <f t="shared" si="24"/>
        <v>139</v>
      </c>
      <c r="AC142">
        <v>6.5999999046325604</v>
      </c>
      <c r="AD142">
        <v>6.6500759124755797</v>
      </c>
      <c r="AE142">
        <v>6.5719857215881303</v>
      </c>
      <c r="AP142">
        <v>947000</v>
      </c>
      <c r="AQ142">
        <f t="shared" si="25"/>
        <v>139</v>
      </c>
      <c r="AR142">
        <v>6.5999999046325604</v>
      </c>
      <c r="AS142">
        <v>6.6362638473510698</v>
      </c>
      <c r="AT142">
        <v>6.55822706222534</v>
      </c>
      <c r="BE142">
        <v>1227000</v>
      </c>
      <c r="BF142">
        <f t="shared" si="26"/>
        <v>139</v>
      </c>
      <c r="BG142">
        <v>6.5999999046325604</v>
      </c>
      <c r="BH142">
        <v>6.6444420814514098</v>
      </c>
      <c r="BI142">
        <v>6.5655374526977504</v>
      </c>
      <c r="BT142">
        <v>1507000</v>
      </c>
      <c r="BU142">
        <f t="shared" si="27"/>
        <v>139</v>
      </c>
      <c r="BV142">
        <v>6.5999999046325604</v>
      </c>
      <c r="BW142">
        <v>6.6456708908081001</v>
      </c>
      <c r="BX142">
        <v>6.5640563964843697</v>
      </c>
      <c r="CL142">
        <v>527000</v>
      </c>
      <c r="CM142">
        <f t="shared" si="28"/>
        <v>139</v>
      </c>
      <c r="CN142">
        <v>1</v>
      </c>
      <c r="CO142">
        <v>1.0013960599899201</v>
      </c>
      <c r="CP142">
        <v>1.0491303205490099</v>
      </c>
      <c r="CZ142">
        <v>807000</v>
      </c>
      <c r="DA142">
        <f t="shared" si="29"/>
        <v>139</v>
      </c>
      <c r="DB142">
        <v>1</v>
      </c>
      <c r="DC142">
        <v>0.99733144044876099</v>
      </c>
      <c r="DD142">
        <v>1.0416672229766799</v>
      </c>
      <c r="DN142">
        <v>1087000</v>
      </c>
      <c r="DO142">
        <f t="shared" si="30"/>
        <v>139</v>
      </c>
      <c r="DP142">
        <v>1</v>
      </c>
      <c r="DQ142">
        <v>0.997242212295532</v>
      </c>
      <c r="DR142">
        <v>1.04964447021484</v>
      </c>
      <c r="EA142">
        <v>1367000</v>
      </c>
      <c r="EB142">
        <f t="shared" si="31"/>
        <v>139</v>
      </c>
      <c r="EC142">
        <v>1</v>
      </c>
      <c r="ED142">
        <v>1.0037368535995399</v>
      </c>
      <c r="EE142">
        <v>1.04587709903717</v>
      </c>
      <c r="EN142">
        <v>1647000</v>
      </c>
      <c r="EO142">
        <f t="shared" si="32"/>
        <v>139</v>
      </c>
      <c r="EP142">
        <v>1</v>
      </c>
      <c r="EQ142">
        <v>1.00464522838592</v>
      </c>
      <c r="ER142">
        <v>1.0478531122207599</v>
      </c>
    </row>
    <row r="143" spans="1:149">
      <c r="A143">
        <v>142000</v>
      </c>
      <c r="B143">
        <f t="shared" si="22"/>
        <v>141</v>
      </c>
      <c r="C143">
        <v>1</v>
      </c>
      <c r="D143">
        <v>0.98238837718963601</v>
      </c>
      <c r="E143">
        <v>0.99973982572555498</v>
      </c>
      <c r="M143">
        <v>385000</v>
      </c>
      <c r="N143">
        <f t="shared" si="23"/>
        <v>140</v>
      </c>
      <c r="O143">
        <v>6.5287399291992099</v>
      </c>
      <c r="P143">
        <v>6.5740089416503897</v>
      </c>
      <c r="Q143">
        <v>6.4808578491210902</v>
      </c>
      <c r="AA143">
        <v>668000</v>
      </c>
      <c r="AB143">
        <f t="shared" si="24"/>
        <v>140</v>
      </c>
      <c r="AC143">
        <v>6.5999999046325604</v>
      </c>
      <c r="AD143">
        <v>6.6762614250183097</v>
      </c>
      <c r="AE143">
        <v>6.5777010917663503</v>
      </c>
      <c r="AF143" t="s">
        <v>12</v>
      </c>
      <c r="AP143">
        <v>948000</v>
      </c>
      <c r="AQ143">
        <f t="shared" si="25"/>
        <v>140</v>
      </c>
      <c r="AR143">
        <v>6.5999999046325604</v>
      </c>
      <c r="AS143">
        <v>6.6542458534240696</v>
      </c>
      <c r="AT143">
        <v>6.5827674865722603</v>
      </c>
      <c r="AU143" t="s">
        <v>12</v>
      </c>
      <c r="BE143">
        <v>1228000</v>
      </c>
      <c r="BF143">
        <f t="shared" si="26"/>
        <v>140</v>
      </c>
      <c r="BG143">
        <v>6.5999999046325604</v>
      </c>
      <c r="BH143">
        <v>6.6687607765197701</v>
      </c>
      <c r="BI143">
        <v>6.5763306617736799</v>
      </c>
      <c r="BJ143" t="s">
        <v>12</v>
      </c>
      <c r="BT143">
        <v>1508000</v>
      </c>
      <c r="BU143">
        <f t="shared" si="27"/>
        <v>140</v>
      </c>
      <c r="BV143">
        <v>6.5999999046325604</v>
      </c>
      <c r="BW143">
        <v>6.66615438461303</v>
      </c>
      <c r="BX143">
        <v>6.5751633644104004</v>
      </c>
      <c r="BY143" t="s">
        <v>12</v>
      </c>
      <c r="CL143">
        <v>528000</v>
      </c>
      <c r="CM143">
        <f t="shared" si="28"/>
        <v>140</v>
      </c>
      <c r="CN143">
        <v>1</v>
      </c>
      <c r="CO143">
        <v>0.98177188634872403</v>
      </c>
      <c r="CP143">
        <v>1.00841832160949</v>
      </c>
      <c r="CQ143" t="s">
        <v>12</v>
      </c>
      <c r="CZ143">
        <v>808000</v>
      </c>
      <c r="DA143">
        <f t="shared" si="29"/>
        <v>140</v>
      </c>
      <c r="DB143">
        <v>1</v>
      </c>
      <c r="DC143">
        <v>0.98430186510086004</v>
      </c>
      <c r="DD143">
        <v>1.0053863525390601</v>
      </c>
      <c r="DE143" t="s">
        <v>12</v>
      </c>
      <c r="DN143">
        <v>1088000</v>
      </c>
      <c r="DO143">
        <f t="shared" si="30"/>
        <v>140</v>
      </c>
      <c r="DP143">
        <v>1</v>
      </c>
      <c r="DQ143">
        <v>0.97669476270675604</v>
      </c>
      <c r="DR143">
        <v>1.01292192935943</v>
      </c>
      <c r="DS143" t="s">
        <v>12</v>
      </c>
      <c r="EA143">
        <v>1368000</v>
      </c>
      <c r="EB143">
        <f t="shared" si="31"/>
        <v>140</v>
      </c>
      <c r="EC143">
        <v>1</v>
      </c>
      <c r="ED143">
        <v>0.98433786630630404</v>
      </c>
      <c r="EE143">
        <v>1.0064324140548699</v>
      </c>
      <c r="EF143" t="s">
        <v>12</v>
      </c>
      <c r="EN143">
        <v>1648000</v>
      </c>
      <c r="EO143">
        <f t="shared" si="32"/>
        <v>140</v>
      </c>
      <c r="EP143">
        <v>1</v>
      </c>
      <c r="EQ143">
        <v>0.98203045129776001</v>
      </c>
      <c r="ER143">
        <v>1.01083600521087</v>
      </c>
      <c r="ES143" t="s">
        <v>12</v>
      </c>
    </row>
    <row r="144" spans="1:149">
      <c r="A144">
        <v>143000</v>
      </c>
      <c r="B144">
        <f t="shared" si="22"/>
        <v>142</v>
      </c>
      <c r="C144">
        <v>1</v>
      </c>
      <c r="D144">
        <v>0.97846382856368996</v>
      </c>
      <c r="E144">
        <v>1.00740659236907</v>
      </c>
      <c r="M144">
        <v>386000</v>
      </c>
      <c r="N144">
        <f t="shared" si="23"/>
        <v>141</v>
      </c>
      <c r="O144">
        <v>6.5695714950561497</v>
      </c>
      <c r="P144">
        <v>6.6244711875915501</v>
      </c>
      <c r="Q144">
        <v>6.4997086524963299</v>
      </c>
    </row>
    <row r="145" spans="1:18">
      <c r="A145">
        <v>143999</v>
      </c>
      <c r="B145">
        <f t="shared" si="22"/>
        <v>142.999</v>
      </c>
      <c r="C145">
        <v>1</v>
      </c>
      <c r="D145">
        <v>0.98112171888351396</v>
      </c>
      <c r="E145">
        <v>0.99839860200881902</v>
      </c>
      <c r="M145">
        <v>387000</v>
      </c>
      <c r="N145">
        <f t="shared" si="23"/>
        <v>142</v>
      </c>
      <c r="O145">
        <v>6.5999999046325604</v>
      </c>
      <c r="P145">
        <v>6.6638374328613201</v>
      </c>
      <c r="Q145">
        <v>6.5671324729919398</v>
      </c>
    </row>
    <row r="146" spans="1:18">
      <c r="A146">
        <v>145000</v>
      </c>
      <c r="B146">
        <f t="shared" si="22"/>
        <v>144</v>
      </c>
      <c r="C146">
        <v>1</v>
      </c>
      <c r="D146">
        <v>0.97993797063827504</v>
      </c>
      <c r="E146">
        <v>0.99839019775390603</v>
      </c>
      <c r="M146">
        <v>388000</v>
      </c>
      <c r="N146">
        <f t="shared" si="23"/>
        <v>143</v>
      </c>
      <c r="O146">
        <v>6.5999999046325604</v>
      </c>
      <c r="P146">
        <v>6.6757135391235298</v>
      </c>
      <c r="Q146">
        <v>6.5898256301879803</v>
      </c>
      <c r="R146" t="s">
        <v>12</v>
      </c>
    </row>
    <row r="147" spans="1:18">
      <c r="A147">
        <v>146000</v>
      </c>
      <c r="B147">
        <f t="shared" si="22"/>
        <v>145</v>
      </c>
      <c r="C147">
        <v>1</v>
      </c>
      <c r="D147">
        <v>0.98047620058059604</v>
      </c>
      <c r="E147">
        <v>0.99661105871200495</v>
      </c>
    </row>
    <row r="148" spans="1:18">
      <c r="A148">
        <v>147000</v>
      </c>
      <c r="B148">
        <f t="shared" si="22"/>
        <v>146</v>
      </c>
      <c r="C148">
        <v>1</v>
      </c>
      <c r="D148">
        <v>0.98048692941665605</v>
      </c>
      <c r="E148">
        <v>0.99997329711913996</v>
      </c>
    </row>
    <row r="149" spans="1:18">
      <c r="A149">
        <v>148000</v>
      </c>
      <c r="B149">
        <f t="shared" si="22"/>
        <v>147</v>
      </c>
      <c r="C149">
        <v>1</v>
      </c>
      <c r="D149">
        <v>0.98037481307983398</v>
      </c>
      <c r="E149">
        <v>0.99914705753326405</v>
      </c>
    </row>
    <row r="150" spans="1:18">
      <c r="A150">
        <v>149000</v>
      </c>
      <c r="B150">
        <f t="shared" si="22"/>
        <v>148</v>
      </c>
      <c r="C150">
        <v>1</v>
      </c>
      <c r="D150">
        <v>0.97947937250137296</v>
      </c>
      <c r="E150">
        <v>1.00170361995697</v>
      </c>
    </row>
    <row r="151" spans="1:18">
      <c r="A151">
        <v>150000</v>
      </c>
      <c r="B151">
        <f t="shared" si="22"/>
        <v>149</v>
      </c>
      <c r="C151">
        <v>1</v>
      </c>
      <c r="D151">
        <v>0.97740429639816195</v>
      </c>
      <c r="E151">
        <v>1.0041656494140601</v>
      </c>
    </row>
    <row r="152" spans="1:18">
      <c r="A152">
        <v>151000</v>
      </c>
      <c r="B152">
        <f t="shared" si="22"/>
        <v>150</v>
      </c>
      <c r="C152">
        <v>1</v>
      </c>
      <c r="D152">
        <v>0.97779965400695801</v>
      </c>
      <c r="E152">
        <v>1.0026314258575399</v>
      </c>
    </row>
    <row r="153" spans="1:18">
      <c r="A153">
        <v>152000</v>
      </c>
      <c r="B153">
        <f t="shared" si="22"/>
        <v>151</v>
      </c>
      <c r="C153">
        <v>1</v>
      </c>
      <c r="D153">
        <v>0.97877526283264105</v>
      </c>
      <c r="E153">
        <v>1.0000861883163401</v>
      </c>
    </row>
    <row r="154" spans="1:18">
      <c r="A154">
        <v>153000</v>
      </c>
      <c r="B154">
        <f t="shared" si="22"/>
        <v>152</v>
      </c>
      <c r="C154">
        <v>1</v>
      </c>
      <c r="D154">
        <v>0.97908282279968195</v>
      </c>
      <c r="E154">
        <v>0.99877548217773404</v>
      </c>
    </row>
    <row r="155" spans="1:18">
      <c r="A155">
        <v>154000</v>
      </c>
      <c r="B155">
        <f t="shared" si="22"/>
        <v>153</v>
      </c>
      <c r="C155">
        <v>1</v>
      </c>
      <c r="D155">
        <v>0.98062729835510198</v>
      </c>
      <c r="E155">
        <v>0.99831086397170998</v>
      </c>
    </row>
    <row r="156" spans="1:18">
      <c r="A156">
        <v>155000</v>
      </c>
      <c r="B156">
        <f t="shared" si="22"/>
        <v>154</v>
      </c>
      <c r="C156">
        <v>1</v>
      </c>
      <c r="D156">
        <v>0.98098671436309803</v>
      </c>
      <c r="E156">
        <v>1.0009864568710301</v>
      </c>
    </row>
    <row r="157" spans="1:18">
      <c r="A157">
        <v>156000</v>
      </c>
      <c r="B157">
        <f t="shared" si="22"/>
        <v>155</v>
      </c>
      <c r="C157">
        <v>1</v>
      </c>
      <c r="D157">
        <v>0.981448113918304</v>
      </c>
      <c r="E157">
        <v>0.99652785062789895</v>
      </c>
    </row>
    <row r="158" spans="1:18">
      <c r="A158">
        <v>157000</v>
      </c>
      <c r="B158">
        <f t="shared" si="22"/>
        <v>156</v>
      </c>
      <c r="C158">
        <v>1</v>
      </c>
      <c r="D158">
        <v>0.98205727338790805</v>
      </c>
      <c r="E158">
        <v>0.99814456701278598</v>
      </c>
    </row>
    <row r="159" spans="1:18">
      <c r="A159">
        <v>158000</v>
      </c>
      <c r="B159">
        <f t="shared" si="22"/>
        <v>157</v>
      </c>
      <c r="C159">
        <v>1</v>
      </c>
      <c r="D159">
        <v>0.98181033134460405</v>
      </c>
      <c r="E159">
        <v>0.99789661169052102</v>
      </c>
    </row>
    <row r="160" spans="1:18">
      <c r="A160">
        <v>158999</v>
      </c>
      <c r="B160">
        <f t="shared" si="22"/>
        <v>157.999</v>
      </c>
      <c r="C160">
        <v>1</v>
      </c>
      <c r="D160">
        <v>0.98224323987960804</v>
      </c>
      <c r="E160">
        <v>1.00431144237518</v>
      </c>
    </row>
    <row r="161" spans="1:5">
      <c r="A161">
        <v>160000</v>
      </c>
      <c r="B161">
        <f t="shared" si="22"/>
        <v>159</v>
      </c>
      <c r="C161">
        <v>1</v>
      </c>
      <c r="D161">
        <v>0.98336499929428101</v>
      </c>
      <c r="E161">
        <v>0.99965971708297696</v>
      </c>
    </row>
    <row r="162" spans="1:5">
      <c r="A162">
        <v>161000</v>
      </c>
      <c r="B162">
        <f t="shared" si="22"/>
        <v>160</v>
      </c>
      <c r="C162">
        <v>1</v>
      </c>
      <c r="D162">
        <v>0.98320865631103505</v>
      </c>
      <c r="E162">
        <v>1.00081026554107</v>
      </c>
    </row>
    <row r="163" spans="1:5">
      <c r="A163">
        <v>162000</v>
      </c>
      <c r="B163">
        <f t="shared" si="22"/>
        <v>161</v>
      </c>
      <c r="C163">
        <v>1</v>
      </c>
      <c r="D163">
        <v>0.98427855968475297</v>
      </c>
      <c r="E163">
        <v>0.99874418973922696</v>
      </c>
    </row>
    <row r="164" spans="1:5">
      <c r="A164">
        <v>163000</v>
      </c>
      <c r="B164">
        <f t="shared" si="22"/>
        <v>162</v>
      </c>
      <c r="C164">
        <v>1</v>
      </c>
      <c r="D164">
        <v>0.98482871055603005</v>
      </c>
      <c r="E164">
        <v>0.99518054723739602</v>
      </c>
    </row>
    <row r="165" spans="1:5">
      <c r="A165">
        <v>163999</v>
      </c>
      <c r="B165">
        <f t="shared" si="22"/>
        <v>162.999</v>
      </c>
      <c r="C165">
        <v>1</v>
      </c>
      <c r="D165">
        <v>0.98534399271011297</v>
      </c>
      <c r="E165">
        <v>0.99698942899703902</v>
      </c>
    </row>
    <row r="166" spans="1:5">
      <c r="A166">
        <v>165000</v>
      </c>
      <c r="B166">
        <f t="shared" si="22"/>
        <v>164</v>
      </c>
      <c r="C166">
        <v>1</v>
      </c>
      <c r="D166">
        <v>0.98655325174331598</v>
      </c>
      <c r="E166">
        <v>0.99987334012985196</v>
      </c>
    </row>
    <row r="167" spans="1:5">
      <c r="A167">
        <v>166000</v>
      </c>
      <c r="B167">
        <f t="shared" si="22"/>
        <v>165</v>
      </c>
      <c r="C167">
        <v>1</v>
      </c>
      <c r="D167">
        <v>0.98589950799942005</v>
      </c>
      <c r="E167">
        <v>1.00255811214447</v>
      </c>
    </row>
    <row r="168" spans="1:5">
      <c r="A168">
        <v>167000</v>
      </c>
      <c r="B168">
        <f t="shared" si="22"/>
        <v>166</v>
      </c>
      <c r="C168">
        <v>1</v>
      </c>
      <c r="D168">
        <v>0.98529374599456698</v>
      </c>
      <c r="E168">
        <v>1.0048255920410101</v>
      </c>
    </row>
    <row r="169" spans="1:5">
      <c r="A169">
        <v>168000</v>
      </c>
      <c r="B169">
        <f t="shared" si="22"/>
        <v>167</v>
      </c>
      <c r="C169">
        <v>1</v>
      </c>
      <c r="D169">
        <v>0.98480308055877597</v>
      </c>
      <c r="E169">
        <v>1.0005905628204299</v>
      </c>
    </row>
    <row r="170" spans="1:5">
      <c r="A170">
        <v>168999</v>
      </c>
      <c r="B170">
        <f t="shared" si="22"/>
        <v>167.999</v>
      </c>
      <c r="C170">
        <v>1</v>
      </c>
      <c r="D170">
        <v>0.98330020904541005</v>
      </c>
      <c r="E170">
        <v>1.0005257129669101</v>
      </c>
    </row>
    <row r="171" spans="1:5">
      <c r="A171">
        <v>170000</v>
      </c>
      <c r="B171">
        <f t="shared" si="22"/>
        <v>169</v>
      </c>
      <c r="C171">
        <v>1</v>
      </c>
      <c r="D171">
        <v>0.98310089111328103</v>
      </c>
      <c r="E171">
        <v>0.99949878454208296</v>
      </c>
    </row>
    <row r="172" spans="1:5">
      <c r="A172">
        <v>171000</v>
      </c>
      <c r="B172">
        <f t="shared" si="22"/>
        <v>170</v>
      </c>
      <c r="C172">
        <v>1</v>
      </c>
      <c r="D172">
        <v>0.98321795463562001</v>
      </c>
      <c r="E172">
        <v>0.99587100744247403</v>
      </c>
    </row>
    <row r="173" spans="1:5">
      <c r="A173">
        <v>172000</v>
      </c>
      <c r="B173">
        <f t="shared" si="22"/>
        <v>171</v>
      </c>
      <c r="C173">
        <v>1</v>
      </c>
      <c r="D173">
        <v>0.98257130384445102</v>
      </c>
      <c r="E173">
        <v>0.99937671422958296</v>
      </c>
    </row>
    <row r="174" spans="1:5">
      <c r="A174">
        <v>173000</v>
      </c>
      <c r="B174">
        <f t="shared" si="22"/>
        <v>172</v>
      </c>
      <c r="C174">
        <v>1</v>
      </c>
      <c r="D174">
        <v>0.98285722732543901</v>
      </c>
      <c r="E174">
        <v>0.99934160709381104</v>
      </c>
    </row>
    <row r="175" spans="1:5">
      <c r="A175">
        <v>174000</v>
      </c>
      <c r="B175">
        <f t="shared" si="22"/>
        <v>173</v>
      </c>
      <c r="C175">
        <v>1</v>
      </c>
      <c r="D175">
        <v>0.98049843311309803</v>
      </c>
      <c r="E175">
        <v>1.00342941284179</v>
      </c>
    </row>
    <row r="176" spans="1:5">
      <c r="A176">
        <v>175000</v>
      </c>
      <c r="B176">
        <f t="shared" si="22"/>
        <v>174</v>
      </c>
      <c r="C176">
        <v>1</v>
      </c>
      <c r="D176">
        <v>0.97965753078460605</v>
      </c>
      <c r="E176">
        <v>1.0030380487442001</v>
      </c>
    </row>
    <row r="177" spans="1:5">
      <c r="A177">
        <v>176000</v>
      </c>
      <c r="B177">
        <f t="shared" si="22"/>
        <v>175</v>
      </c>
      <c r="C177">
        <v>1</v>
      </c>
      <c r="D177">
        <v>0.98012936115264804</v>
      </c>
      <c r="E177">
        <v>0.99979323148727395</v>
      </c>
    </row>
    <row r="178" spans="1:5">
      <c r="A178">
        <v>177000</v>
      </c>
      <c r="B178">
        <f t="shared" si="22"/>
        <v>176</v>
      </c>
      <c r="C178">
        <v>1</v>
      </c>
      <c r="D178">
        <v>0.98023957014083796</v>
      </c>
      <c r="E178">
        <v>0.99921417236328103</v>
      </c>
    </row>
    <row r="179" spans="1:5">
      <c r="A179">
        <v>178000</v>
      </c>
      <c r="B179">
        <f t="shared" si="22"/>
        <v>177</v>
      </c>
      <c r="C179">
        <v>1</v>
      </c>
      <c r="D179">
        <v>0.981703221797943</v>
      </c>
      <c r="E179">
        <v>0.99822849035262995</v>
      </c>
    </row>
    <row r="180" spans="1:5">
      <c r="A180">
        <v>179000</v>
      </c>
      <c r="B180">
        <f t="shared" si="22"/>
        <v>178</v>
      </c>
      <c r="C180">
        <v>1</v>
      </c>
      <c r="D180">
        <v>0.98198413848876898</v>
      </c>
      <c r="E180">
        <v>0.99563068151473999</v>
      </c>
    </row>
    <row r="181" spans="1:5">
      <c r="A181">
        <v>180000</v>
      </c>
      <c r="B181">
        <f t="shared" si="22"/>
        <v>179</v>
      </c>
      <c r="C181">
        <v>1</v>
      </c>
      <c r="D181">
        <v>0.98089140653610196</v>
      </c>
      <c r="E181">
        <v>1.0018455982208201</v>
      </c>
    </row>
    <row r="182" spans="1:5">
      <c r="A182">
        <v>181000</v>
      </c>
      <c r="B182">
        <f t="shared" si="22"/>
        <v>180</v>
      </c>
      <c r="C182">
        <v>1</v>
      </c>
      <c r="D182">
        <v>0.984275162220001</v>
      </c>
      <c r="E182">
        <v>1.00202023983001</v>
      </c>
    </row>
    <row r="183" spans="1:5">
      <c r="A183">
        <v>182000</v>
      </c>
      <c r="B183">
        <f t="shared" si="22"/>
        <v>181</v>
      </c>
      <c r="C183">
        <v>1</v>
      </c>
      <c r="D183">
        <v>0.98289465904235795</v>
      </c>
      <c r="E183">
        <v>1.00102543830871</v>
      </c>
    </row>
    <row r="184" spans="1:5">
      <c r="A184">
        <v>183000</v>
      </c>
      <c r="B184">
        <f t="shared" si="22"/>
        <v>182</v>
      </c>
      <c r="C184">
        <v>1</v>
      </c>
      <c r="D184">
        <v>0.98206180334091098</v>
      </c>
      <c r="E184">
        <v>1.0035370588302599</v>
      </c>
    </row>
    <row r="185" spans="1:5">
      <c r="A185">
        <v>183999</v>
      </c>
      <c r="B185">
        <f t="shared" si="22"/>
        <v>182.999</v>
      </c>
      <c r="C185">
        <v>1</v>
      </c>
      <c r="D185">
        <v>0.98291587829589799</v>
      </c>
      <c r="E185">
        <v>0.99922716617584195</v>
      </c>
    </row>
    <row r="186" spans="1:5">
      <c r="A186">
        <v>185000</v>
      </c>
      <c r="B186">
        <f t="shared" si="22"/>
        <v>184</v>
      </c>
      <c r="C186">
        <v>1</v>
      </c>
      <c r="D186">
        <v>0.98204976320266701</v>
      </c>
      <c r="E186">
        <v>1.0008567571639999</v>
      </c>
    </row>
    <row r="187" spans="1:5">
      <c r="A187">
        <v>186000</v>
      </c>
      <c r="B187">
        <f t="shared" si="22"/>
        <v>185</v>
      </c>
      <c r="C187">
        <v>1</v>
      </c>
      <c r="D187">
        <v>0.98189049959182695</v>
      </c>
      <c r="E187">
        <v>1.00175857543945</v>
      </c>
    </row>
    <row r="188" spans="1:5">
      <c r="A188">
        <v>187000</v>
      </c>
      <c r="B188">
        <f t="shared" si="22"/>
        <v>186</v>
      </c>
      <c r="C188">
        <v>1</v>
      </c>
      <c r="D188">
        <v>0.98064965009689298</v>
      </c>
      <c r="E188">
        <v>0.99899065494537298</v>
      </c>
    </row>
    <row r="189" spans="1:5">
      <c r="A189">
        <v>188000</v>
      </c>
      <c r="B189">
        <f t="shared" si="22"/>
        <v>187</v>
      </c>
      <c r="C189">
        <v>1</v>
      </c>
      <c r="D189">
        <v>0.97944808006286599</v>
      </c>
      <c r="E189">
        <v>1.0022346973419101</v>
      </c>
    </row>
    <row r="190" spans="1:5">
      <c r="A190">
        <v>189000</v>
      </c>
      <c r="B190">
        <f t="shared" si="22"/>
        <v>188</v>
      </c>
      <c r="C190">
        <v>1</v>
      </c>
      <c r="D190">
        <v>0.98076647520065297</v>
      </c>
      <c r="E190">
        <v>0.99696350097656194</v>
      </c>
    </row>
    <row r="191" spans="1:5">
      <c r="A191">
        <v>190000</v>
      </c>
      <c r="B191">
        <f t="shared" si="22"/>
        <v>189</v>
      </c>
      <c r="C191">
        <v>1</v>
      </c>
      <c r="D191">
        <v>0.97998899221420199</v>
      </c>
      <c r="E191">
        <v>1.0001907348632799</v>
      </c>
    </row>
    <row r="192" spans="1:5">
      <c r="A192">
        <v>191000</v>
      </c>
      <c r="B192">
        <f t="shared" si="22"/>
        <v>190</v>
      </c>
      <c r="C192">
        <v>1</v>
      </c>
      <c r="D192">
        <v>0.98141175508499101</v>
      </c>
      <c r="E192">
        <v>1.00005567073822</v>
      </c>
    </row>
    <row r="193" spans="1:6">
      <c r="A193">
        <v>192000</v>
      </c>
      <c r="B193">
        <f t="shared" si="22"/>
        <v>191</v>
      </c>
      <c r="C193">
        <v>1</v>
      </c>
      <c r="D193">
        <v>0.98226279020309404</v>
      </c>
      <c r="E193">
        <v>0.999372899532318</v>
      </c>
    </row>
    <row r="194" spans="1:6">
      <c r="A194">
        <v>193000</v>
      </c>
      <c r="B194">
        <f t="shared" si="22"/>
        <v>192</v>
      </c>
      <c r="C194">
        <v>1</v>
      </c>
      <c r="D194">
        <v>0.98122996091842596</v>
      </c>
      <c r="E194">
        <v>1.0001243352889999</v>
      </c>
    </row>
    <row r="195" spans="1:6">
      <c r="A195">
        <v>193999</v>
      </c>
      <c r="B195">
        <f t="shared" ref="B195:B258" si="33">(A195-$A$2)/1000</f>
        <v>192.999</v>
      </c>
      <c r="C195">
        <v>1</v>
      </c>
      <c r="D195">
        <v>0.98125362396240201</v>
      </c>
      <c r="E195">
        <v>1.00062179565429</v>
      </c>
    </row>
    <row r="196" spans="1:6">
      <c r="A196">
        <v>195000</v>
      </c>
      <c r="B196">
        <f t="shared" si="33"/>
        <v>194</v>
      </c>
      <c r="C196">
        <v>1</v>
      </c>
      <c r="D196">
        <v>0.98132860660552901</v>
      </c>
      <c r="E196">
        <v>0.99847412109375</v>
      </c>
    </row>
    <row r="197" spans="1:6">
      <c r="A197">
        <v>196000</v>
      </c>
      <c r="B197">
        <f t="shared" si="33"/>
        <v>195</v>
      </c>
      <c r="C197">
        <v>1</v>
      </c>
      <c r="D197">
        <v>0.98117136955261197</v>
      </c>
      <c r="E197">
        <v>1.0022941827773999</v>
      </c>
    </row>
    <row r="198" spans="1:6">
      <c r="A198">
        <v>197000</v>
      </c>
      <c r="B198">
        <f t="shared" si="33"/>
        <v>196</v>
      </c>
      <c r="C198">
        <v>1</v>
      </c>
      <c r="D198">
        <v>0.98222589492797796</v>
      </c>
      <c r="E198">
        <v>0.99958878755569402</v>
      </c>
    </row>
    <row r="199" spans="1:6">
      <c r="A199">
        <v>198000</v>
      </c>
      <c r="B199">
        <f t="shared" si="33"/>
        <v>197</v>
      </c>
      <c r="C199">
        <v>1</v>
      </c>
      <c r="D199">
        <v>0.98113298416137695</v>
      </c>
      <c r="E199">
        <v>1.0026924610137899</v>
      </c>
    </row>
    <row r="200" spans="1:6">
      <c r="A200">
        <v>199000</v>
      </c>
      <c r="B200">
        <f t="shared" si="33"/>
        <v>198</v>
      </c>
      <c r="C200">
        <v>1</v>
      </c>
      <c r="D200">
        <v>0.98114258050918501</v>
      </c>
      <c r="E200">
        <v>1.0009514093398999</v>
      </c>
    </row>
    <row r="201" spans="1:6">
      <c r="A201">
        <v>200000</v>
      </c>
      <c r="B201">
        <f t="shared" si="33"/>
        <v>199</v>
      </c>
      <c r="C201">
        <v>1</v>
      </c>
      <c r="D201">
        <v>0.98092252016067505</v>
      </c>
      <c r="E201">
        <v>0.99905854463577204</v>
      </c>
    </row>
    <row r="202" spans="1:6">
      <c r="A202">
        <v>201000</v>
      </c>
      <c r="B202">
        <f t="shared" si="33"/>
        <v>200</v>
      </c>
      <c r="C202">
        <v>1</v>
      </c>
      <c r="D202">
        <v>0.97986525297164895</v>
      </c>
      <c r="E202">
        <v>1.0008293390273999</v>
      </c>
    </row>
    <row r="203" spans="1:6">
      <c r="A203">
        <v>202000</v>
      </c>
      <c r="B203">
        <f t="shared" si="33"/>
        <v>201</v>
      </c>
      <c r="C203">
        <v>1</v>
      </c>
      <c r="D203">
        <v>0.98076701164245605</v>
      </c>
      <c r="E203">
        <v>0.99852222204208296</v>
      </c>
    </row>
    <row r="204" spans="1:6">
      <c r="A204">
        <v>203000</v>
      </c>
      <c r="B204">
        <f t="shared" si="33"/>
        <v>202</v>
      </c>
      <c r="C204">
        <v>1</v>
      </c>
      <c r="D204">
        <v>0.980565905570983</v>
      </c>
      <c r="E204">
        <v>1.00040435791015</v>
      </c>
    </row>
    <row r="205" spans="1:6">
      <c r="A205">
        <v>203999</v>
      </c>
      <c r="B205">
        <f t="shared" si="33"/>
        <v>202.999</v>
      </c>
      <c r="C205">
        <v>1</v>
      </c>
      <c r="D205">
        <v>0.98100489377975397</v>
      </c>
      <c r="E205">
        <v>1.0009949207305899</v>
      </c>
    </row>
    <row r="206" spans="1:6">
      <c r="A206">
        <v>205000</v>
      </c>
      <c r="B206">
        <f t="shared" si="33"/>
        <v>204</v>
      </c>
      <c r="C206">
        <v>1</v>
      </c>
      <c r="D206">
        <v>0.98118078708648604</v>
      </c>
      <c r="E206">
        <v>1.0016441345214799</v>
      </c>
    </row>
    <row r="207" spans="1:6">
      <c r="A207">
        <v>206000</v>
      </c>
      <c r="B207">
        <f t="shared" si="33"/>
        <v>205</v>
      </c>
      <c r="C207">
        <v>1</v>
      </c>
      <c r="D207">
        <v>0.97996234893798795</v>
      </c>
      <c r="E207">
        <v>1.00157010555267</v>
      </c>
    </row>
    <row r="208" spans="1:6">
      <c r="A208">
        <v>207000</v>
      </c>
      <c r="B208">
        <f t="shared" si="33"/>
        <v>206</v>
      </c>
      <c r="C208">
        <v>1</v>
      </c>
      <c r="D208">
        <v>0.98102307319641102</v>
      </c>
      <c r="E208">
        <v>1.00030601024627</v>
      </c>
      <c r="F208" t="s">
        <v>12</v>
      </c>
    </row>
    <row r="209" spans="1:5">
      <c r="A209">
        <v>208000</v>
      </c>
      <c r="B209">
        <f t="shared" si="33"/>
        <v>207</v>
      </c>
      <c r="C209">
        <v>1</v>
      </c>
      <c r="D209">
        <v>0.981001436710357</v>
      </c>
      <c r="E209">
        <v>0.99919432401657104</v>
      </c>
    </row>
    <row r="210" spans="1:5">
      <c r="A210">
        <v>208999</v>
      </c>
      <c r="B210">
        <f t="shared" si="33"/>
        <v>207.999</v>
      </c>
      <c r="C210">
        <v>1</v>
      </c>
      <c r="D210">
        <v>0.981889247894287</v>
      </c>
      <c r="E210">
        <v>0.99802553653716997</v>
      </c>
    </row>
    <row r="211" spans="1:5">
      <c r="A211">
        <v>210000</v>
      </c>
      <c r="B211">
        <f t="shared" si="33"/>
        <v>209</v>
      </c>
      <c r="C211">
        <v>1</v>
      </c>
      <c r="D211">
        <v>0.98257207870483398</v>
      </c>
      <c r="E211">
        <v>1.0005966424942001</v>
      </c>
    </row>
    <row r="212" spans="1:5">
      <c r="A212">
        <v>211000</v>
      </c>
      <c r="B212">
        <f t="shared" si="33"/>
        <v>210</v>
      </c>
      <c r="C212">
        <v>1</v>
      </c>
      <c r="D212">
        <v>0.98272526264190596</v>
      </c>
      <c r="E212">
        <v>0.998976171016693</v>
      </c>
    </row>
    <row r="213" spans="1:5">
      <c r="A213">
        <v>212000</v>
      </c>
      <c r="B213">
        <f t="shared" si="33"/>
        <v>211</v>
      </c>
      <c r="C213">
        <v>1</v>
      </c>
      <c r="D213">
        <v>0.98117429018020597</v>
      </c>
      <c r="E213">
        <v>1.0038245916366499</v>
      </c>
    </row>
    <row r="214" spans="1:5">
      <c r="A214">
        <v>213000</v>
      </c>
      <c r="B214">
        <f t="shared" si="33"/>
        <v>212</v>
      </c>
      <c r="C214">
        <v>1</v>
      </c>
      <c r="D214">
        <v>0.98145753145217896</v>
      </c>
      <c r="E214">
        <v>0.99990695714950495</v>
      </c>
    </row>
    <row r="215" spans="1:5">
      <c r="A215">
        <v>213999</v>
      </c>
      <c r="B215">
        <f t="shared" si="33"/>
        <v>212.999</v>
      </c>
      <c r="C215">
        <v>1</v>
      </c>
      <c r="D215">
        <v>0.98032605648040705</v>
      </c>
      <c r="E215">
        <v>1.00119245052337</v>
      </c>
    </row>
    <row r="216" spans="1:5">
      <c r="A216">
        <v>215000</v>
      </c>
      <c r="B216">
        <f t="shared" si="33"/>
        <v>214</v>
      </c>
      <c r="C216">
        <v>1</v>
      </c>
      <c r="D216">
        <v>0.98069679737090998</v>
      </c>
      <c r="E216">
        <v>0.99924623966216997</v>
      </c>
    </row>
    <row r="217" spans="1:5">
      <c r="A217">
        <v>216000</v>
      </c>
      <c r="B217">
        <f t="shared" si="33"/>
        <v>215</v>
      </c>
      <c r="C217">
        <v>1</v>
      </c>
      <c r="D217">
        <v>0.98177176713943404</v>
      </c>
      <c r="E217">
        <v>0.99739074707031194</v>
      </c>
    </row>
    <row r="218" spans="1:5">
      <c r="A218">
        <v>217000</v>
      </c>
      <c r="B218">
        <f t="shared" si="33"/>
        <v>216</v>
      </c>
      <c r="C218">
        <v>1</v>
      </c>
      <c r="D218">
        <v>0.98119813203811601</v>
      </c>
      <c r="E218">
        <v>1.00135958194732</v>
      </c>
    </row>
    <row r="219" spans="1:5">
      <c r="A219">
        <v>218000</v>
      </c>
      <c r="B219">
        <f t="shared" si="33"/>
        <v>217</v>
      </c>
      <c r="C219">
        <v>1</v>
      </c>
      <c r="D219">
        <v>0.98221552371978704</v>
      </c>
      <c r="E219">
        <v>0.99969100952148404</v>
      </c>
    </row>
    <row r="220" spans="1:5">
      <c r="A220">
        <v>219000</v>
      </c>
      <c r="B220">
        <f t="shared" si="33"/>
        <v>218</v>
      </c>
      <c r="C220">
        <v>1</v>
      </c>
      <c r="D220">
        <v>0.98194837570190396</v>
      </c>
      <c r="E220">
        <v>0.99780577421188299</v>
      </c>
    </row>
    <row r="221" spans="1:5">
      <c r="A221">
        <v>220000</v>
      </c>
      <c r="B221">
        <f t="shared" si="33"/>
        <v>219</v>
      </c>
      <c r="C221">
        <v>1</v>
      </c>
      <c r="D221">
        <v>0.98141574859619096</v>
      </c>
      <c r="E221">
        <v>0.99928742647170998</v>
      </c>
    </row>
    <row r="222" spans="1:5">
      <c r="A222">
        <v>221000</v>
      </c>
      <c r="B222">
        <f t="shared" si="33"/>
        <v>220</v>
      </c>
      <c r="C222">
        <v>1</v>
      </c>
      <c r="D222">
        <v>0.982216477394104</v>
      </c>
      <c r="E222">
        <v>0.99900895357131902</v>
      </c>
    </row>
    <row r="223" spans="1:5">
      <c r="A223">
        <v>222000</v>
      </c>
      <c r="B223">
        <f t="shared" si="33"/>
        <v>221</v>
      </c>
      <c r="C223">
        <v>1</v>
      </c>
      <c r="D223">
        <v>0.98179334402084295</v>
      </c>
      <c r="E223">
        <v>1.0003029108047401</v>
      </c>
    </row>
    <row r="224" spans="1:5">
      <c r="A224">
        <v>223000</v>
      </c>
      <c r="B224">
        <f t="shared" si="33"/>
        <v>222</v>
      </c>
      <c r="C224">
        <v>1</v>
      </c>
      <c r="D224">
        <v>0.98248130083084095</v>
      </c>
      <c r="E224">
        <v>1.0007346868514999</v>
      </c>
    </row>
    <row r="225" spans="1:5">
      <c r="A225">
        <v>224000</v>
      </c>
      <c r="B225">
        <f t="shared" si="33"/>
        <v>223</v>
      </c>
      <c r="C225">
        <v>1</v>
      </c>
      <c r="D225">
        <v>0.98295122385025002</v>
      </c>
      <c r="E225">
        <v>0.99845963716506902</v>
      </c>
    </row>
    <row r="226" spans="1:5">
      <c r="A226">
        <v>225000</v>
      </c>
      <c r="B226">
        <f t="shared" si="33"/>
        <v>224</v>
      </c>
      <c r="C226">
        <v>1</v>
      </c>
      <c r="D226">
        <v>0.98166316747665405</v>
      </c>
      <c r="E226">
        <v>1.00254142284393</v>
      </c>
    </row>
    <row r="227" spans="1:5">
      <c r="A227">
        <v>226000</v>
      </c>
      <c r="B227">
        <f t="shared" si="33"/>
        <v>225</v>
      </c>
      <c r="C227">
        <v>1</v>
      </c>
      <c r="D227">
        <v>0.98214483261108398</v>
      </c>
      <c r="E227">
        <v>1.0018287897109901</v>
      </c>
    </row>
    <row r="228" spans="1:5">
      <c r="A228">
        <v>227000</v>
      </c>
      <c r="B228">
        <f t="shared" si="33"/>
        <v>226</v>
      </c>
      <c r="C228">
        <v>1</v>
      </c>
      <c r="D228">
        <v>0.98179388046264604</v>
      </c>
      <c r="E228">
        <v>0.99999088048934903</v>
      </c>
    </row>
    <row r="229" spans="1:5">
      <c r="A229">
        <v>228000</v>
      </c>
      <c r="B229">
        <f t="shared" si="33"/>
        <v>227</v>
      </c>
      <c r="C229">
        <v>1</v>
      </c>
      <c r="D229">
        <v>0.98215997219085605</v>
      </c>
      <c r="E229">
        <v>1.0001137256622299</v>
      </c>
    </row>
    <row r="230" spans="1:5">
      <c r="A230">
        <v>228999</v>
      </c>
      <c r="B230">
        <f t="shared" si="33"/>
        <v>227.999</v>
      </c>
      <c r="C230">
        <v>1</v>
      </c>
      <c r="D230">
        <v>0.98312920331954901</v>
      </c>
      <c r="E230">
        <v>0.99796068668365401</v>
      </c>
    </row>
    <row r="231" spans="1:5">
      <c r="A231">
        <v>230000</v>
      </c>
      <c r="B231">
        <f t="shared" si="33"/>
        <v>229</v>
      </c>
      <c r="C231">
        <v>1</v>
      </c>
      <c r="D231">
        <v>0.98229932785034102</v>
      </c>
      <c r="E231">
        <v>0.99847489595413197</v>
      </c>
    </row>
    <row r="232" spans="1:5">
      <c r="A232">
        <v>231000</v>
      </c>
      <c r="B232">
        <f t="shared" si="33"/>
        <v>230</v>
      </c>
      <c r="C232">
        <v>1</v>
      </c>
      <c r="D232">
        <v>0.98070561885833696</v>
      </c>
      <c r="E232">
        <v>1.00340116024017</v>
      </c>
    </row>
    <row r="233" spans="1:5">
      <c r="A233">
        <v>232000</v>
      </c>
      <c r="B233">
        <f t="shared" si="33"/>
        <v>231</v>
      </c>
      <c r="C233">
        <v>1</v>
      </c>
      <c r="D233">
        <v>0.981037437915802</v>
      </c>
      <c r="E233">
        <v>0.9993896484375</v>
      </c>
    </row>
    <row r="234" spans="1:5">
      <c r="A234">
        <v>233000</v>
      </c>
      <c r="B234">
        <f t="shared" si="33"/>
        <v>232</v>
      </c>
      <c r="C234">
        <v>1</v>
      </c>
      <c r="D234">
        <v>0.97967630624771096</v>
      </c>
      <c r="E234">
        <v>1.00115966796875</v>
      </c>
    </row>
    <row r="235" spans="1:5">
      <c r="A235">
        <v>234000</v>
      </c>
      <c r="B235">
        <f t="shared" si="33"/>
        <v>233</v>
      </c>
      <c r="C235">
        <v>1</v>
      </c>
      <c r="D235">
        <v>0.98158526420593195</v>
      </c>
      <c r="E235">
        <v>0.998260498046875</v>
      </c>
    </row>
    <row r="236" spans="1:5">
      <c r="A236">
        <v>235000</v>
      </c>
      <c r="B236">
        <f t="shared" si="33"/>
        <v>234</v>
      </c>
      <c r="C236">
        <v>1</v>
      </c>
      <c r="D236">
        <v>0.98213374614715498</v>
      </c>
      <c r="E236">
        <v>0.99979555606841997</v>
      </c>
    </row>
    <row r="237" spans="1:5">
      <c r="A237">
        <v>236000</v>
      </c>
      <c r="B237">
        <f t="shared" si="33"/>
        <v>235</v>
      </c>
      <c r="C237">
        <v>1</v>
      </c>
      <c r="D237">
        <v>0.98172938823699896</v>
      </c>
      <c r="E237">
        <v>1.00071489810943</v>
      </c>
    </row>
    <row r="238" spans="1:5">
      <c r="A238">
        <v>237000</v>
      </c>
      <c r="B238">
        <f t="shared" si="33"/>
        <v>236</v>
      </c>
      <c r="C238">
        <v>1</v>
      </c>
      <c r="D238">
        <v>0.98148238658904996</v>
      </c>
      <c r="E238">
        <v>1.0018310546875</v>
      </c>
    </row>
    <row r="239" spans="1:5">
      <c r="A239">
        <v>238000</v>
      </c>
      <c r="B239">
        <f t="shared" si="33"/>
        <v>237</v>
      </c>
      <c r="C239">
        <v>1</v>
      </c>
      <c r="D239">
        <v>0.98012685775756803</v>
      </c>
      <c r="E239">
        <v>1.00229108333587</v>
      </c>
    </row>
    <row r="240" spans="1:5">
      <c r="A240">
        <v>238999</v>
      </c>
      <c r="B240">
        <f t="shared" si="33"/>
        <v>237.999</v>
      </c>
      <c r="C240">
        <v>1</v>
      </c>
      <c r="D240">
        <v>0.98063373565673795</v>
      </c>
      <c r="E240">
        <v>1.0024162530898999</v>
      </c>
    </row>
    <row r="241" spans="1:6">
      <c r="A241">
        <v>240000</v>
      </c>
      <c r="B241">
        <f t="shared" si="33"/>
        <v>239</v>
      </c>
      <c r="C241">
        <v>1</v>
      </c>
      <c r="D241">
        <v>0.98129045963287298</v>
      </c>
      <c r="E241">
        <v>0.99886173009872403</v>
      </c>
    </row>
    <row r="242" spans="1:6">
      <c r="A242">
        <v>241000</v>
      </c>
      <c r="B242">
        <f t="shared" si="33"/>
        <v>240</v>
      </c>
      <c r="C242">
        <v>1</v>
      </c>
      <c r="D242">
        <v>0.98060351610183705</v>
      </c>
      <c r="E242">
        <v>1.0005455017089799</v>
      </c>
    </row>
    <row r="243" spans="1:6">
      <c r="A243">
        <v>242000</v>
      </c>
      <c r="B243">
        <f t="shared" si="33"/>
        <v>241</v>
      </c>
      <c r="C243">
        <v>1</v>
      </c>
      <c r="D243">
        <v>0.98154813051223699</v>
      </c>
      <c r="E243">
        <v>0.99945604801177901</v>
      </c>
    </row>
    <row r="244" spans="1:6">
      <c r="A244">
        <v>243000</v>
      </c>
      <c r="B244">
        <f t="shared" si="33"/>
        <v>242</v>
      </c>
      <c r="C244">
        <v>1</v>
      </c>
      <c r="D244">
        <v>0.98201644420623702</v>
      </c>
      <c r="E244">
        <v>0.99443131685256902</v>
      </c>
    </row>
    <row r="245" spans="1:6">
      <c r="A245">
        <v>244000</v>
      </c>
      <c r="B245">
        <f t="shared" si="33"/>
        <v>243</v>
      </c>
      <c r="C245">
        <v>1</v>
      </c>
      <c r="D245">
        <v>0.98084229230880704</v>
      </c>
      <c r="E245">
        <v>1.0006980895996</v>
      </c>
    </row>
    <row r="246" spans="1:6">
      <c r="A246">
        <v>245000</v>
      </c>
      <c r="B246">
        <f t="shared" si="33"/>
        <v>244</v>
      </c>
      <c r="C246">
        <v>1</v>
      </c>
      <c r="D246">
        <v>0.98162490129470803</v>
      </c>
      <c r="E246">
        <v>0.99802702665328902</v>
      </c>
      <c r="F246" t="s">
        <v>12</v>
      </c>
    </row>
    <row r="247" spans="1:6">
      <c r="A247">
        <v>246000</v>
      </c>
      <c r="B247">
        <f t="shared" si="33"/>
        <v>245</v>
      </c>
      <c r="C247">
        <v>1</v>
      </c>
      <c r="D247">
        <v>0.98192375898361195</v>
      </c>
      <c r="E247">
        <v>0.997894287109375</v>
      </c>
    </row>
    <row r="248" spans="1:6">
      <c r="A248">
        <v>247000</v>
      </c>
      <c r="B248">
        <f t="shared" si="33"/>
        <v>246</v>
      </c>
      <c r="C248">
        <v>1</v>
      </c>
      <c r="D248">
        <v>0.98230063915252597</v>
      </c>
      <c r="E248">
        <v>1.0014908313751201</v>
      </c>
    </row>
    <row r="249" spans="1:6">
      <c r="A249">
        <v>248000</v>
      </c>
      <c r="B249">
        <f t="shared" si="33"/>
        <v>247</v>
      </c>
      <c r="C249">
        <v>1</v>
      </c>
      <c r="D249">
        <v>0.98418670892715399</v>
      </c>
      <c r="E249">
        <v>0.99678343534469604</v>
      </c>
    </row>
    <row r="250" spans="1:6">
      <c r="A250">
        <v>248999</v>
      </c>
      <c r="B250">
        <f t="shared" si="33"/>
        <v>247.999</v>
      </c>
      <c r="C250">
        <v>1</v>
      </c>
      <c r="D250">
        <v>0.98329901695251398</v>
      </c>
      <c r="E250">
        <v>1.00145494937896</v>
      </c>
    </row>
    <row r="251" spans="1:6">
      <c r="A251">
        <v>250000</v>
      </c>
      <c r="B251">
        <f t="shared" si="33"/>
        <v>249</v>
      </c>
      <c r="C251">
        <v>1.0163331031799301</v>
      </c>
      <c r="D251">
        <v>0.98898911476135198</v>
      </c>
      <c r="E251">
        <v>0.99863284826278598</v>
      </c>
    </row>
    <row r="252" spans="1:6">
      <c r="A252">
        <v>251000</v>
      </c>
      <c r="B252">
        <f t="shared" si="33"/>
        <v>250</v>
      </c>
      <c r="C252">
        <v>1.0571658611297601</v>
      </c>
      <c r="D252">
        <v>1.02237296104431</v>
      </c>
      <c r="E252">
        <v>1.00395131111145</v>
      </c>
    </row>
    <row r="253" spans="1:6">
      <c r="A253">
        <v>252000</v>
      </c>
      <c r="B253">
        <f t="shared" si="33"/>
        <v>251</v>
      </c>
      <c r="C253">
        <v>1.0979986190795801</v>
      </c>
      <c r="D253">
        <v>1.07437527179718</v>
      </c>
      <c r="E253">
        <v>1.0320183038711499</v>
      </c>
    </row>
    <row r="254" spans="1:6">
      <c r="A254">
        <v>253000</v>
      </c>
      <c r="B254">
        <f t="shared" si="33"/>
        <v>252</v>
      </c>
      <c r="C254">
        <v>1.1388313770294101</v>
      </c>
      <c r="D254">
        <v>1.1259114742278999</v>
      </c>
      <c r="E254">
        <v>1.0718917846679601</v>
      </c>
    </row>
    <row r="255" spans="1:6">
      <c r="A255">
        <v>254000</v>
      </c>
      <c r="B255">
        <f t="shared" si="33"/>
        <v>253</v>
      </c>
      <c r="C255">
        <v>1.1796641349792401</v>
      </c>
      <c r="D255">
        <v>1.1794290542602499</v>
      </c>
      <c r="E255">
        <v>1.1007912158966</v>
      </c>
    </row>
    <row r="256" spans="1:6">
      <c r="A256">
        <v>255000</v>
      </c>
      <c r="B256">
        <f t="shared" si="33"/>
        <v>254</v>
      </c>
      <c r="C256">
        <v>1.22049689292907</v>
      </c>
      <c r="D256">
        <v>1.22107481956481</v>
      </c>
      <c r="E256">
        <v>1.18550872802734</v>
      </c>
    </row>
    <row r="257" spans="1:5">
      <c r="A257">
        <v>256000</v>
      </c>
      <c r="B257">
        <f t="shared" si="33"/>
        <v>255</v>
      </c>
      <c r="C257">
        <v>1.2613296508789</v>
      </c>
      <c r="D257">
        <v>1.2571817636489799</v>
      </c>
      <c r="E257">
        <v>1.2229026556014999</v>
      </c>
    </row>
    <row r="258" spans="1:5">
      <c r="A258">
        <v>257000</v>
      </c>
      <c r="B258">
        <f t="shared" si="33"/>
        <v>256</v>
      </c>
      <c r="C258">
        <v>1.30216240882873</v>
      </c>
      <c r="D258">
        <v>1.2837343215942301</v>
      </c>
      <c r="E258">
        <v>1.26614153385162</v>
      </c>
    </row>
    <row r="259" spans="1:5">
      <c r="A259">
        <v>258000</v>
      </c>
      <c r="B259">
        <f t="shared" ref="B259:B322" si="34">(A259-$A$2)/1000</f>
        <v>257</v>
      </c>
      <c r="C259">
        <v>1.34299516677856</v>
      </c>
      <c r="D259">
        <v>1.3293371200561499</v>
      </c>
      <c r="E259">
        <v>1.27344286441802</v>
      </c>
    </row>
    <row r="260" spans="1:5">
      <c r="A260">
        <v>258999</v>
      </c>
      <c r="B260">
        <f t="shared" si="34"/>
        <v>257.99900000000002</v>
      </c>
      <c r="C260">
        <v>1.38382792472839</v>
      </c>
      <c r="D260">
        <v>1.3601889610290501</v>
      </c>
      <c r="E260">
        <v>1.3342872858047401</v>
      </c>
    </row>
    <row r="261" spans="1:5">
      <c r="A261">
        <v>260000</v>
      </c>
      <c r="B261">
        <f t="shared" si="34"/>
        <v>259</v>
      </c>
      <c r="C261">
        <v>1.42466068267822</v>
      </c>
      <c r="D261">
        <v>1.40471267700195</v>
      </c>
      <c r="E261">
        <v>1.36560595035552</v>
      </c>
    </row>
    <row r="262" spans="1:5">
      <c r="A262">
        <v>261000</v>
      </c>
      <c r="B262">
        <f t="shared" si="34"/>
        <v>260</v>
      </c>
      <c r="C262">
        <v>1.46549344062805</v>
      </c>
      <c r="D262">
        <v>1.45260298252105</v>
      </c>
      <c r="E262">
        <v>1.4006317853927599</v>
      </c>
    </row>
    <row r="263" spans="1:5">
      <c r="A263">
        <v>262000</v>
      </c>
      <c r="B263">
        <f t="shared" si="34"/>
        <v>261</v>
      </c>
      <c r="C263">
        <v>1.50632619857788</v>
      </c>
      <c r="D263">
        <v>1.5000573396682699</v>
      </c>
      <c r="E263">
        <v>1.43670582771301</v>
      </c>
    </row>
    <row r="264" spans="1:5">
      <c r="A264">
        <v>263000</v>
      </c>
      <c r="B264">
        <f t="shared" si="34"/>
        <v>262</v>
      </c>
      <c r="C264">
        <v>1.54715895652771</v>
      </c>
      <c r="D264">
        <v>1.5371950864791799</v>
      </c>
      <c r="E264">
        <v>1.51448667049407</v>
      </c>
    </row>
    <row r="265" spans="1:5">
      <c r="A265">
        <v>264000</v>
      </c>
      <c r="B265">
        <f t="shared" si="34"/>
        <v>263</v>
      </c>
      <c r="C265">
        <v>1.58799171447753</v>
      </c>
      <c r="D265">
        <v>1.57806420326232</v>
      </c>
      <c r="E265">
        <v>1.53426206111907</v>
      </c>
    </row>
    <row r="266" spans="1:5">
      <c r="A266">
        <v>265000</v>
      </c>
      <c r="B266">
        <f t="shared" si="34"/>
        <v>264</v>
      </c>
      <c r="C266">
        <v>1.6288244724273599</v>
      </c>
      <c r="D266">
        <v>1.6301307678222601</v>
      </c>
      <c r="E266">
        <v>1.55613708496093</v>
      </c>
    </row>
    <row r="267" spans="1:5">
      <c r="A267">
        <v>266000</v>
      </c>
      <c r="B267">
        <f t="shared" si="34"/>
        <v>265</v>
      </c>
      <c r="C267">
        <v>1.6696572303771899</v>
      </c>
      <c r="D267">
        <v>1.67532181739807</v>
      </c>
      <c r="E267">
        <v>1.6032012701034499</v>
      </c>
    </row>
    <row r="268" spans="1:5">
      <c r="A268">
        <v>267000</v>
      </c>
      <c r="B268">
        <f t="shared" si="34"/>
        <v>266</v>
      </c>
      <c r="C268">
        <v>1.7104899883270199</v>
      </c>
      <c r="D268">
        <v>1.7085086107253999</v>
      </c>
      <c r="E268">
        <v>1.6754845380782999</v>
      </c>
    </row>
    <row r="269" spans="1:5">
      <c r="A269">
        <v>268000</v>
      </c>
      <c r="B269">
        <f t="shared" si="34"/>
        <v>267</v>
      </c>
      <c r="C269">
        <v>1.7513227462768499</v>
      </c>
      <c r="D269">
        <v>1.7409244775771999</v>
      </c>
      <c r="E269">
        <v>1.7143242359161299</v>
      </c>
    </row>
    <row r="270" spans="1:5">
      <c r="A270">
        <v>268999</v>
      </c>
      <c r="B270">
        <f t="shared" si="34"/>
        <v>267.99900000000002</v>
      </c>
      <c r="C270">
        <v>1.7921555042266799</v>
      </c>
      <c r="D270">
        <v>1.78109920024871</v>
      </c>
      <c r="E270">
        <v>1.7375198602676301</v>
      </c>
    </row>
    <row r="271" spans="1:5">
      <c r="A271">
        <v>270000</v>
      </c>
      <c r="B271">
        <f t="shared" si="34"/>
        <v>269</v>
      </c>
      <c r="C271">
        <v>1.8329882621765099</v>
      </c>
      <c r="D271">
        <v>1.82360970973968</v>
      </c>
      <c r="E271">
        <v>1.76848757266998</v>
      </c>
    </row>
    <row r="272" spans="1:5">
      <c r="A272">
        <v>271000</v>
      </c>
      <c r="B272">
        <f t="shared" si="34"/>
        <v>270</v>
      </c>
      <c r="C272">
        <v>1.8738210201263401</v>
      </c>
      <c r="D272">
        <v>1.86360430717468</v>
      </c>
      <c r="E272">
        <v>1.82805407047271</v>
      </c>
    </row>
    <row r="273" spans="1:5">
      <c r="A273">
        <v>272000</v>
      </c>
      <c r="B273">
        <f t="shared" si="34"/>
        <v>271</v>
      </c>
      <c r="C273">
        <v>1.9146537780761701</v>
      </c>
      <c r="D273">
        <v>1.90708255767822</v>
      </c>
      <c r="E273">
        <v>1.8570206165313701</v>
      </c>
    </row>
    <row r="274" spans="1:5">
      <c r="A274">
        <v>273000</v>
      </c>
      <c r="B274">
        <f t="shared" si="34"/>
        <v>272</v>
      </c>
      <c r="C274">
        <v>1.9554865360260001</v>
      </c>
      <c r="D274">
        <v>1.9521740674972501</v>
      </c>
      <c r="E274">
        <v>1.89265525341033</v>
      </c>
    </row>
    <row r="275" spans="1:5">
      <c r="A275">
        <v>273999</v>
      </c>
      <c r="B275">
        <f t="shared" si="34"/>
        <v>272.99900000000002</v>
      </c>
      <c r="C275">
        <v>1.9963192939758301</v>
      </c>
      <c r="D275">
        <v>2.0081980228424001</v>
      </c>
      <c r="E275">
        <v>1.9197403192520099</v>
      </c>
    </row>
    <row r="276" spans="1:5">
      <c r="A276">
        <v>275000</v>
      </c>
      <c r="B276">
        <f t="shared" si="34"/>
        <v>274</v>
      </c>
      <c r="C276">
        <v>2.0371532440185498</v>
      </c>
      <c r="D276">
        <v>2.0388276576995801</v>
      </c>
      <c r="E276">
        <v>2.0065674781799299</v>
      </c>
    </row>
    <row r="277" spans="1:5">
      <c r="A277">
        <v>276000</v>
      </c>
      <c r="B277">
        <f t="shared" si="34"/>
        <v>275</v>
      </c>
      <c r="C277">
        <v>2.07798719406127</v>
      </c>
      <c r="D277">
        <v>2.0806326866149898</v>
      </c>
      <c r="E277">
        <v>2.0111405849456698</v>
      </c>
    </row>
    <row r="278" spans="1:5">
      <c r="A278">
        <v>277000</v>
      </c>
      <c r="B278">
        <f t="shared" si="34"/>
        <v>276</v>
      </c>
      <c r="C278">
        <v>2.1188211441039999</v>
      </c>
      <c r="D278">
        <v>2.1365883350372301</v>
      </c>
      <c r="E278">
        <v>2.03606104850769</v>
      </c>
    </row>
    <row r="279" spans="1:5">
      <c r="A279">
        <v>278000</v>
      </c>
      <c r="B279">
        <f t="shared" si="34"/>
        <v>277</v>
      </c>
      <c r="C279">
        <v>2.1596550941467201</v>
      </c>
      <c r="D279">
        <v>2.1781620979309002</v>
      </c>
      <c r="E279">
        <v>2.0945746898651101</v>
      </c>
    </row>
    <row r="280" spans="1:5">
      <c r="A280">
        <v>279000</v>
      </c>
      <c r="B280">
        <f t="shared" si="34"/>
        <v>278</v>
      </c>
      <c r="C280">
        <v>2.20048904418945</v>
      </c>
      <c r="D280">
        <v>2.2080395221710201</v>
      </c>
      <c r="E280">
        <v>2.1788353919982901</v>
      </c>
    </row>
    <row r="281" spans="1:5">
      <c r="A281">
        <v>280000</v>
      </c>
      <c r="B281">
        <f t="shared" si="34"/>
        <v>279</v>
      </c>
      <c r="C281">
        <v>2.2413229942321702</v>
      </c>
      <c r="D281">
        <v>2.2410864830017001</v>
      </c>
      <c r="E281">
        <v>2.1946427822113002</v>
      </c>
    </row>
    <row r="282" spans="1:5">
      <c r="A282">
        <v>281000</v>
      </c>
      <c r="B282">
        <f t="shared" si="34"/>
        <v>280</v>
      </c>
      <c r="C282">
        <v>2.2821569442749001</v>
      </c>
      <c r="D282">
        <v>2.28103303909301</v>
      </c>
      <c r="E282">
        <v>2.2252717018127401</v>
      </c>
    </row>
    <row r="283" spans="1:5">
      <c r="A283">
        <v>282000</v>
      </c>
      <c r="B283">
        <f t="shared" si="34"/>
        <v>281</v>
      </c>
      <c r="C283">
        <v>2.3229908943176198</v>
      </c>
      <c r="D283">
        <v>2.3230631351470898</v>
      </c>
      <c r="E283">
        <v>2.2602775096893302</v>
      </c>
    </row>
    <row r="284" spans="1:5">
      <c r="A284">
        <v>283000</v>
      </c>
      <c r="B284">
        <f t="shared" si="34"/>
        <v>282</v>
      </c>
      <c r="C284">
        <v>2.3638248443603498</v>
      </c>
      <c r="D284">
        <v>2.3597671985626198</v>
      </c>
      <c r="E284">
        <v>2.2981712818145699</v>
      </c>
    </row>
    <row r="285" spans="1:5">
      <c r="A285">
        <v>283999</v>
      </c>
      <c r="B285">
        <f t="shared" si="34"/>
        <v>282.99900000000002</v>
      </c>
      <c r="C285">
        <v>2.40465879440307</v>
      </c>
      <c r="D285">
        <v>2.40874099731445</v>
      </c>
      <c r="E285">
        <v>2.36967921257019</v>
      </c>
    </row>
    <row r="286" spans="1:5">
      <c r="A286">
        <v>285000</v>
      </c>
      <c r="B286">
        <f t="shared" si="34"/>
        <v>284</v>
      </c>
      <c r="C286">
        <v>2.4454927444457999</v>
      </c>
      <c r="D286">
        <v>2.4517929553985498</v>
      </c>
      <c r="E286">
        <v>2.3814125061035099</v>
      </c>
    </row>
    <row r="287" spans="1:5">
      <c r="A287">
        <v>286000</v>
      </c>
      <c r="B287">
        <f t="shared" si="34"/>
        <v>285</v>
      </c>
      <c r="C287">
        <v>2.4863266944885201</v>
      </c>
      <c r="D287">
        <v>2.4973292350768999</v>
      </c>
      <c r="E287">
        <v>2.4105737209320002</v>
      </c>
    </row>
    <row r="288" spans="1:5">
      <c r="A288">
        <v>287000</v>
      </c>
      <c r="B288">
        <f t="shared" si="34"/>
        <v>286</v>
      </c>
      <c r="C288">
        <v>2.52716064453125</v>
      </c>
      <c r="D288">
        <v>2.5290679931640598</v>
      </c>
      <c r="E288">
        <v>2.4813454151153498</v>
      </c>
    </row>
    <row r="289" spans="1:5">
      <c r="A289">
        <v>288000</v>
      </c>
      <c r="B289">
        <f t="shared" si="34"/>
        <v>287</v>
      </c>
      <c r="C289">
        <v>2.5679945945739702</v>
      </c>
      <c r="D289">
        <v>2.5691144466400102</v>
      </c>
      <c r="E289">
        <v>2.5261878967285099</v>
      </c>
    </row>
    <row r="290" spans="1:5">
      <c r="A290">
        <v>288999</v>
      </c>
      <c r="B290">
        <f t="shared" si="34"/>
        <v>287.99900000000002</v>
      </c>
      <c r="C290">
        <v>2.6088285446166899</v>
      </c>
      <c r="D290">
        <v>2.6154704093933101</v>
      </c>
      <c r="E290">
        <v>2.5488967895507799</v>
      </c>
    </row>
    <row r="291" spans="1:5">
      <c r="A291">
        <v>290000</v>
      </c>
      <c r="B291">
        <f t="shared" si="34"/>
        <v>289</v>
      </c>
      <c r="C291">
        <v>2.6496624946594198</v>
      </c>
      <c r="D291">
        <v>2.65381526947021</v>
      </c>
      <c r="E291">
        <v>2.5846192836761399</v>
      </c>
    </row>
    <row r="292" spans="1:5">
      <c r="A292">
        <v>291000</v>
      </c>
      <c r="B292">
        <f t="shared" si="34"/>
        <v>290</v>
      </c>
      <c r="C292">
        <v>2.69049644470214</v>
      </c>
      <c r="D292">
        <v>2.7138431072235099</v>
      </c>
      <c r="E292">
        <v>2.6189651489257799</v>
      </c>
    </row>
    <row r="293" spans="1:5">
      <c r="A293">
        <v>292000</v>
      </c>
      <c r="B293">
        <f t="shared" si="34"/>
        <v>291</v>
      </c>
      <c r="C293">
        <v>2.7313303947448699</v>
      </c>
      <c r="D293">
        <v>2.74622225761413</v>
      </c>
      <c r="E293">
        <v>2.6965012550353999</v>
      </c>
    </row>
    <row r="294" spans="1:5">
      <c r="A294">
        <v>293000</v>
      </c>
      <c r="B294">
        <f t="shared" si="34"/>
        <v>292</v>
      </c>
      <c r="C294">
        <v>2.7721643447875901</v>
      </c>
      <c r="D294">
        <v>2.7823472023010201</v>
      </c>
      <c r="E294">
        <v>2.7235457897186199</v>
      </c>
    </row>
    <row r="295" spans="1:5">
      <c r="A295">
        <v>294000</v>
      </c>
      <c r="B295">
        <f t="shared" si="34"/>
        <v>293</v>
      </c>
      <c r="C295">
        <v>2.81299829483032</v>
      </c>
      <c r="D295">
        <v>2.8364856243133501</v>
      </c>
      <c r="E295">
        <v>2.7387344837188698</v>
      </c>
    </row>
    <row r="296" spans="1:5">
      <c r="A296">
        <v>295000</v>
      </c>
      <c r="B296">
        <f t="shared" si="34"/>
        <v>294</v>
      </c>
      <c r="C296">
        <v>2.8538322448730402</v>
      </c>
      <c r="D296">
        <v>2.8685748577117902</v>
      </c>
      <c r="E296">
        <v>2.82934117317199</v>
      </c>
    </row>
    <row r="297" spans="1:5">
      <c r="A297">
        <v>296000</v>
      </c>
      <c r="B297">
        <f t="shared" si="34"/>
        <v>295</v>
      </c>
      <c r="C297">
        <v>2.8946661949157702</v>
      </c>
      <c r="D297">
        <v>2.9095802307128902</v>
      </c>
      <c r="E297">
        <v>2.8267540931701598</v>
      </c>
    </row>
    <row r="298" spans="1:5">
      <c r="A298">
        <v>297000</v>
      </c>
      <c r="B298">
        <f t="shared" si="34"/>
        <v>296</v>
      </c>
      <c r="C298">
        <v>2.9355001449584899</v>
      </c>
      <c r="D298">
        <v>2.94704270362854</v>
      </c>
      <c r="E298">
        <v>2.8797371387481601</v>
      </c>
    </row>
    <row r="299" spans="1:5">
      <c r="A299">
        <v>298000</v>
      </c>
      <c r="B299">
        <f t="shared" si="34"/>
        <v>297</v>
      </c>
      <c r="C299">
        <v>2.9763340950012198</v>
      </c>
      <c r="D299">
        <v>2.9849295616149898</v>
      </c>
      <c r="E299">
        <v>2.9185562133789</v>
      </c>
    </row>
    <row r="300" spans="1:5">
      <c r="A300">
        <v>299000</v>
      </c>
      <c r="B300">
        <f t="shared" si="34"/>
        <v>298</v>
      </c>
      <c r="C300">
        <v>3.01716804504394</v>
      </c>
      <c r="D300">
        <v>3.0285899639129599</v>
      </c>
      <c r="E300">
        <v>2.9581704139709402</v>
      </c>
    </row>
    <row r="301" spans="1:5">
      <c r="A301">
        <v>300000</v>
      </c>
      <c r="B301">
        <f t="shared" si="34"/>
        <v>299</v>
      </c>
      <c r="C301">
        <v>3.0580019950866699</v>
      </c>
      <c r="D301">
        <v>3.0714979171752899</v>
      </c>
      <c r="E301">
        <v>2.99741435050964</v>
      </c>
    </row>
    <row r="302" spans="1:5">
      <c r="A302">
        <v>301000</v>
      </c>
      <c r="B302">
        <f t="shared" si="34"/>
        <v>300</v>
      </c>
      <c r="C302">
        <v>3.0988359451293901</v>
      </c>
      <c r="D302">
        <v>3.10819339752197</v>
      </c>
      <c r="E302">
        <v>3.0542962551116899</v>
      </c>
    </row>
    <row r="303" spans="1:5">
      <c r="A303">
        <v>302000</v>
      </c>
      <c r="B303">
        <f t="shared" si="34"/>
        <v>301</v>
      </c>
      <c r="C303">
        <v>3.1396698951721098</v>
      </c>
      <c r="D303">
        <v>3.14753866195678</v>
      </c>
      <c r="E303">
        <v>3.0764992237090998</v>
      </c>
    </row>
    <row r="304" spans="1:5">
      <c r="A304">
        <v>303000</v>
      </c>
      <c r="B304">
        <f t="shared" si="34"/>
        <v>302</v>
      </c>
      <c r="C304">
        <v>3.1805038452148402</v>
      </c>
      <c r="D304">
        <v>3.1894338130950901</v>
      </c>
      <c r="E304">
        <v>3.1354782581329301</v>
      </c>
    </row>
    <row r="305" spans="1:5">
      <c r="A305">
        <v>304000</v>
      </c>
      <c r="B305">
        <f t="shared" si="34"/>
        <v>303</v>
      </c>
      <c r="C305">
        <v>3.2213377952575599</v>
      </c>
      <c r="D305">
        <v>3.2329509258270201</v>
      </c>
      <c r="E305">
        <v>3.1771645545959402</v>
      </c>
    </row>
    <row r="306" spans="1:5">
      <c r="A306">
        <v>305000</v>
      </c>
      <c r="B306">
        <f t="shared" si="34"/>
        <v>304</v>
      </c>
      <c r="C306">
        <v>3.2621717453002899</v>
      </c>
      <c r="D306">
        <v>3.2665951251983598</v>
      </c>
      <c r="E306">
        <v>3.2168939113616899</v>
      </c>
    </row>
    <row r="307" spans="1:5">
      <c r="A307">
        <v>306000</v>
      </c>
      <c r="B307">
        <f t="shared" si="34"/>
        <v>305</v>
      </c>
      <c r="C307">
        <v>3.30300569534301</v>
      </c>
      <c r="D307">
        <v>3.3337318897247301</v>
      </c>
      <c r="E307">
        <v>3.1999473571777299</v>
      </c>
    </row>
    <row r="308" spans="1:5">
      <c r="A308">
        <v>307000</v>
      </c>
      <c r="B308">
        <f t="shared" si="34"/>
        <v>306</v>
      </c>
      <c r="C308">
        <v>3.34383964538574</v>
      </c>
      <c r="D308">
        <v>3.3556106090545601</v>
      </c>
      <c r="E308">
        <v>3.2919640541076598</v>
      </c>
    </row>
    <row r="309" spans="1:5">
      <c r="A309">
        <v>308000</v>
      </c>
      <c r="B309">
        <f t="shared" si="34"/>
        <v>307</v>
      </c>
      <c r="C309">
        <v>3.3846735954284601</v>
      </c>
      <c r="D309">
        <v>3.3922996520996</v>
      </c>
      <c r="E309">
        <v>3.3472046852111799</v>
      </c>
    </row>
    <row r="310" spans="1:5">
      <c r="A310">
        <v>309000</v>
      </c>
      <c r="B310">
        <f t="shared" si="34"/>
        <v>308</v>
      </c>
      <c r="C310">
        <v>3.4255075454711901</v>
      </c>
      <c r="D310">
        <v>3.4239470958709699</v>
      </c>
      <c r="E310">
        <v>3.38443922996521</v>
      </c>
    </row>
    <row r="311" spans="1:5">
      <c r="A311">
        <v>310000</v>
      </c>
      <c r="B311">
        <f t="shared" si="34"/>
        <v>309</v>
      </c>
      <c r="C311">
        <v>3.4663414955139098</v>
      </c>
      <c r="D311">
        <v>3.4752209186553902</v>
      </c>
      <c r="E311">
        <v>3.3878533840179399</v>
      </c>
    </row>
    <row r="312" spans="1:5">
      <c r="A312">
        <v>311000</v>
      </c>
      <c r="B312">
        <f t="shared" si="34"/>
        <v>310</v>
      </c>
      <c r="C312">
        <v>3.5071754455566402</v>
      </c>
      <c r="D312">
        <v>3.5170650482177699</v>
      </c>
      <c r="E312">
        <v>3.4693901538848801</v>
      </c>
    </row>
    <row r="313" spans="1:5">
      <c r="A313">
        <v>312000</v>
      </c>
      <c r="B313">
        <f t="shared" si="34"/>
        <v>311</v>
      </c>
      <c r="C313">
        <v>3.5480093955993599</v>
      </c>
      <c r="D313">
        <v>3.5720140933990399</v>
      </c>
      <c r="E313">
        <v>3.4795913696289</v>
      </c>
    </row>
    <row r="314" spans="1:5">
      <c r="A314">
        <v>313000</v>
      </c>
      <c r="B314">
        <f t="shared" si="34"/>
        <v>312</v>
      </c>
      <c r="C314">
        <v>3.5888433456420898</v>
      </c>
      <c r="D314">
        <v>3.6211574077606201</v>
      </c>
      <c r="E314">
        <v>3.5325181484222399</v>
      </c>
    </row>
    <row r="315" spans="1:5">
      <c r="A315">
        <v>314000</v>
      </c>
      <c r="B315">
        <f t="shared" si="34"/>
        <v>313</v>
      </c>
      <c r="C315">
        <v>3.62967729568481</v>
      </c>
      <c r="D315">
        <v>3.6594264507293701</v>
      </c>
      <c r="E315">
        <v>3.5617599487304599</v>
      </c>
    </row>
    <row r="316" spans="1:5">
      <c r="A316">
        <v>315000</v>
      </c>
      <c r="B316">
        <f t="shared" si="34"/>
        <v>314</v>
      </c>
      <c r="C316">
        <v>3.6705112457275302</v>
      </c>
      <c r="D316">
        <v>3.69537997245788</v>
      </c>
      <c r="E316">
        <v>3.6171646118164</v>
      </c>
    </row>
    <row r="317" spans="1:5">
      <c r="A317">
        <v>316000</v>
      </c>
      <c r="B317">
        <f t="shared" si="34"/>
        <v>315</v>
      </c>
      <c r="C317">
        <v>3.7113451957702601</v>
      </c>
      <c r="D317">
        <v>3.7250685691833398</v>
      </c>
      <c r="E317">
        <v>3.6823279857635498</v>
      </c>
    </row>
    <row r="318" spans="1:5">
      <c r="A318">
        <v>317000</v>
      </c>
      <c r="B318">
        <f t="shared" si="34"/>
        <v>316</v>
      </c>
      <c r="C318">
        <v>3.7521791458129798</v>
      </c>
      <c r="D318">
        <v>3.7670474052429199</v>
      </c>
      <c r="E318">
        <v>3.6931564807891801</v>
      </c>
    </row>
    <row r="319" spans="1:5">
      <c r="A319">
        <v>318000</v>
      </c>
      <c r="B319">
        <f t="shared" si="34"/>
        <v>317</v>
      </c>
      <c r="C319">
        <v>3.7930130958557098</v>
      </c>
      <c r="D319">
        <v>3.8187353610992401</v>
      </c>
      <c r="E319">
        <v>3.7249283790588299</v>
      </c>
    </row>
    <row r="320" spans="1:5">
      <c r="A320">
        <v>318999</v>
      </c>
      <c r="B320">
        <f t="shared" si="34"/>
        <v>317.99900000000002</v>
      </c>
      <c r="C320">
        <v>3.83384704589843</v>
      </c>
      <c r="D320">
        <v>3.8455345630645699</v>
      </c>
      <c r="E320">
        <v>3.7978837490081698</v>
      </c>
    </row>
    <row r="321" spans="1:5">
      <c r="A321">
        <v>320000</v>
      </c>
      <c r="B321">
        <f t="shared" si="34"/>
        <v>319</v>
      </c>
      <c r="C321">
        <v>3.8746809959411599</v>
      </c>
      <c r="D321">
        <v>3.8838047981262198</v>
      </c>
      <c r="E321">
        <v>3.8286042213439901</v>
      </c>
    </row>
    <row r="322" spans="1:5">
      <c r="A322">
        <v>321000</v>
      </c>
      <c r="B322">
        <f t="shared" si="34"/>
        <v>320</v>
      </c>
      <c r="C322">
        <v>3.9155149459838801</v>
      </c>
      <c r="D322">
        <v>3.9291744232177699</v>
      </c>
      <c r="E322">
        <v>3.8511695861816402</v>
      </c>
    </row>
    <row r="323" spans="1:5">
      <c r="A323">
        <v>322000</v>
      </c>
      <c r="B323">
        <f t="shared" ref="B323:B386" si="35">(A323-$A$2)/1000</f>
        <v>321</v>
      </c>
      <c r="C323">
        <v>3.95634889602661</v>
      </c>
      <c r="D323">
        <v>3.97431468963623</v>
      </c>
      <c r="E323">
        <v>3.8855850696563698</v>
      </c>
    </row>
    <row r="324" spans="1:5">
      <c r="A324">
        <v>323000</v>
      </c>
      <c r="B324">
        <f t="shared" si="35"/>
        <v>322</v>
      </c>
      <c r="C324">
        <v>3.9971828460693302</v>
      </c>
      <c r="D324">
        <v>4.0131044387817303</v>
      </c>
      <c r="E324">
        <v>3.9547545909881499</v>
      </c>
    </row>
    <row r="325" spans="1:5">
      <c r="A325">
        <v>324000</v>
      </c>
      <c r="B325">
        <f t="shared" si="35"/>
        <v>323</v>
      </c>
      <c r="C325">
        <v>4.0380144119262598</v>
      </c>
      <c r="D325">
        <v>4.0506711006164497</v>
      </c>
      <c r="E325">
        <v>3.9860093593597399</v>
      </c>
    </row>
    <row r="326" spans="1:5">
      <c r="A326">
        <v>325000</v>
      </c>
      <c r="B326">
        <f t="shared" si="35"/>
        <v>324</v>
      </c>
      <c r="C326">
        <v>4.0788459777831996</v>
      </c>
      <c r="D326">
        <v>4.0974125862121502</v>
      </c>
      <c r="E326">
        <v>4.0090661048889098</v>
      </c>
    </row>
    <row r="327" spans="1:5">
      <c r="A327">
        <v>326000</v>
      </c>
      <c r="B327">
        <f t="shared" si="35"/>
        <v>325</v>
      </c>
      <c r="C327">
        <v>4.1196775436401296</v>
      </c>
      <c r="D327">
        <v>4.1433863639831499</v>
      </c>
      <c r="E327">
        <v>4.0517168045043901</v>
      </c>
    </row>
    <row r="328" spans="1:5">
      <c r="A328">
        <v>327000</v>
      </c>
      <c r="B328">
        <f t="shared" si="35"/>
        <v>326</v>
      </c>
      <c r="C328">
        <v>4.1605091094970703</v>
      </c>
      <c r="D328">
        <v>4.1978158950805602</v>
      </c>
      <c r="E328">
        <v>4.1064066886901802</v>
      </c>
    </row>
    <row r="329" spans="1:5">
      <c r="A329">
        <v>328000</v>
      </c>
      <c r="B329">
        <f t="shared" si="35"/>
        <v>327</v>
      </c>
      <c r="C329">
        <v>4.2013406753540004</v>
      </c>
      <c r="D329">
        <v>4.2344741821289</v>
      </c>
      <c r="E329">
        <v>4.17921686172485</v>
      </c>
    </row>
    <row r="330" spans="1:5">
      <c r="A330">
        <v>328999</v>
      </c>
      <c r="B330">
        <f t="shared" si="35"/>
        <v>327.99900000000002</v>
      </c>
      <c r="C330">
        <v>4.2421722412109304</v>
      </c>
      <c r="D330">
        <v>4.2576909065246502</v>
      </c>
      <c r="E330">
        <v>4.2067413330078098</v>
      </c>
    </row>
    <row r="331" spans="1:5">
      <c r="A331">
        <v>330000</v>
      </c>
      <c r="B331">
        <f t="shared" si="35"/>
        <v>329</v>
      </c>
      <c r="C331">
        <v>4.2830038070678702</v>
      </c>
      <c r="D331">
        <v>4.3237791061401296</v>
      </c>
      <c r="E331">
        <v>4.19413089752197</v>
      </c>
    </row>
    <row r="332" spans="1:5">
      <c r="A332">
        <v>331000</v>
      </c>
      <c r="B332">
        <f t="shared" si="35"/>
        <v>330</v>
      </c>
      <c r="C332">
        <v>4.3238353729248002</v>
      </c>
      <c r="D332">
        <v>4.3518896102905202</v>
      </c>
      <c r="E332">
        <v>4.2879905700683496</v>
      </c>
    </row>
    <row r="333" spans="1:5">
      <c r="A333">
        <v>332000</v>
      </c>
      <c r="B333">
        <f t="shared" si="35"/>
        <v>331</v>
      </c>
      <c r="C333">
        <v>4.3646669387817303</v>
      </c>
      <c r="D333">
        <v>4.3841080665588299</v>
      </c>
      <c r="E333">
        <v>4.3302483558654696</v>
      </c>
    </row>
    <row r="334" spans="1:5">
      <c r="A334">
        <v>333000</v>
      </c>
      <c r="B334">
        <f t="shared" si="35"/>
        <v>332</v>
      </c>
      <c r="C334">
        <v>4.4054985046386701</v>
      </c>
      <c r="D334">
        <v>4.4289703369140598</v>
      </c>
      <c r="E334">
        <v>4.3527565002441397</v>
      </c>
    </row>
    <row r="335" spans="1:5">
      <c r="A335">
        <v>333999</v>
      </c>
      <c r="B335">
        <f t="shared" si="35"/>
        <v>332.99900000000002</v>
      </c>
      <c r="C335">
        <v>4.4463300704956001</v>
      </c>
      <c r="D335">
        <v>4.4729142189025799</v>
      </c>
      <c r="E335">
        <v>4.3811273574829102</v>
      </c>
    </row>
    <row r="336" spans="1:5">
      <c r="A336">
        <v>335000</v>
      </c>
      <c r="B336">
        <f t="shared" si="35"/>
        <v>334</v>
      </c>
      <c r="C336">
        <v>4.4871616363525302</v>
      </c>
      <c r="D336">
        <v>4.5030546188354403</v>
      </c>
      <c r="E336">
        <v>4.4581489562988201</v>
      </c>
    </row>
    <row r="337" spans="1:5">
      <c r="A337">
        <v>336000</v>
      </c>
      <c r="B337">
        <f t="shared" si="35"/>
        <v>335</v>
      </c>
      <c r="C337">
        <v>4.52799320220947</v>
      </c>
      <c r="D337">
        <v>4.5517601966857901</v>
      </c>
      <c r="E337">
        <v>4.4677329063415501</v>
      </c>
    </row>
    <row r="338" spans="1:5">
      <c r="A338">
        <v>337000</v>
      </c>
      <c r="B338">
        <f t="shared" si="35"/>
        <v>336</v>
      </c>
      <c r="C338">
        <v>4.5688247680664</v>
      </c>
      <c r="D338">
        <v>4.5965781211853001</v>
      </c>
      <c r="E338">
        <v>4.5139694213867099</v>
      </c>
    </row>
    <row r="339" spans="1:5">
      <c r="A339">
        <v>338000</v>
      </c>
      <c r="B339">
        <f t="shared" si="35"/>
        <v>337</v>
      </c>
      <c r="C339">
        <v>4.6096563339233398</v>
      </c>
      <c r="D339">
        <v>4.6400079727172798</v>
      </c>
      <c r="E339">
        <v>4.5461511611938397</v>
      </c>
    </row>
    <row r="340" spans="1:5">
      <c r="A340">
        <v>338999</v>
      </c>
      <c r="B340">
        <f t="shared" si="35"/>
        <v>337.99900000000002</v>
      </c>
      <c r="C340">
        <v>4.6504878997802699</v>
      </c>
      <c r="D340">
        <v>4.6681580543518004</v>
      </c>
      <c r="E340">
        <v>4.60190677642822</v>
      </c>
    </row>
    <row r="341" spans="1:5">
      <c r="A341">
        <v>340000</v>
      </c>
      <c r="B341">
        <f t="shared" si="35"/>
        <v>339</v>
      </c>
      <c r="C341">
        <v>4.6913194656371999</v>
      </c>
      <c r="D341">
        <v>4.7238073348998997</v>
      </c>
      <c r="E341">
        <v>4.6339187622070304</v>
      </c>
    </row>
    <row r="342" spans="1:5">
      <c r="A342">
        <v>341000</v>
      </c>
      <c r="B342">
        <f t="shared" si="35"/>
        <v>340</v>
      </c>
      <c r="C342">
        <v>4.7321510314941397</v>
      </c>
      <c r="D342">
        <v>4.7656922340393004</v>
      </c>
      <c r="E342">
        <v>4.6783766746520996</v>
      </c>
    </row>
    <row r="343" spans="1:5">
      <c r="A343">
        <v>342000</v>
      </c>
      <c r="B343">
        <f t="shared" si="35"/>
        <v>341</v>
      </c>
      <c r="C343">
        <v>4.7729825973510698</v>
      </c>
      <c r="D343">
        <v>4.8090338706970197</v>
      </c>
      <c r="E343">
        <v>4.7059273719787598</v>
      </c>
    </row>
    <row r="344" spans="1:5">
      <c r="A344">
        <v>343000</v>
      </c>
      <c r="B344">
        <f t="shared" si="35"/>
        <v>342</v>
      </c>
      <c r="C344">
        <v>4.8138141632079998</v>
      </c>
      <c r="D344">
        <v>4.8336248397827104</v>
      </c>
      <c r="E344">
        <v>4.7705836296081499</v>
      </c>
    </row>
    <row r="345" spans="1:5">
      <c r="A345">
        <v>344000</v>
      </c>
      <c r="B345">
        <f t="shared" si="35"/>
        <v>343</v>
      </c>
      <c r="C345">
        <v>4.8546457290649396</v>
      </c>
      <c r="D345">
        <v>4.8780531883239702</v>
      </c>
      <c r="E345">
        <v>4.81398153305053</v>
      </c>
    </row>
    <row r="346" spans="1:5">
      <c r="A346">
        <v>345000</v>
      </c>
      <c r="B346">
        <f t="shared" si="35"/>
        <v>344</v>
      </c>
      <c r="C346">
        <v>4.8954772949218697</v>
      </c>
      <c r="D346">
        <v>4.9210944175720197</v>
      </c>
      <c r="E346">
        <v>4.84413242340087</v>
      </c>
    </row>
    <row r="347" spans="1:5">
      <c r="A347">
        <v>346000</v>
      </c>
      <c r="B347">
        <f t="shared" si="35"/>
        <v>345</v>
      </c>
      <c r="C347">
        <v>4.9363088607787997</v>
      </c>
      <c r="D347">
        <v>4.9611225128173801</v>
      </c>
      <c r="E347">
        <v>4.8751635551452601</v>
      </c>
    </row>
    <row r="348" spans="1:5">
      <c r="A348">
        <v>347000</v>
      </c>
      <c r="B348">
        <f t="shared" si="35"/>
        <v>346</v>
      </c>
      <c r="C348">
        <v>4.9771404266357404</v>
      </c>
      <c r="D348">
        <v>5.0060887336730904</v>
      </c>
      <c r="E348">
        <v>4.9174094200134197</v>
      </c>
    </row>
    <row r="349" spans="1:5">
      <c r="A349">
        <v>348000</v>
      </c>
      <c r="B349">
        <f t="shared" si="35"/>
        <v>347</v>
      </c>
      <c r="C349">
        <v>5.0179719924926696</v>
      </c>
      <c r="D349">
        <v>5.0471134185790998</v>
      </c>
      <c r="E349">
        <v>4.9739198684692303</v>
      </c>
    </row>
    <row r="350" spans="1:5">
      <c r="A350">
        <v>349000</v>
      </c>
      <c r="B350">
        <f t="shared" si="35"/>
        <v>348</v>
      </c>
      <c r="C350">
        <v>5.0588035583495996</v>
      </c>
      <c r="D350">
        <v>5.0795006752014098</v>
      </c>
      <c r="E350">
        <v>5.0189461708068803</v>
      </c>
    </row>
    <row r="351" spans="1:5">
      <c r="A351">
        <v>350000</v>
      </c>
      <c r="B351">
        <f t="shared" si="35"/>
        <v>349</v>
      </c>
      <c r="C351">
        <v>5.0996351242065403</v>
      </c>
      <c r="D351">
        <v>5.1223993301391602</v>
      </c>
      <c r="E351">
        <v>5.0295991897582999</v>
      </c>
    </row>
    <row r="352" spans="1:5">
      <c r="A352">
        <v>351000</v>
      </c>
      <c r="B352">
        <f t="shared" si="35"/>
        <v>350</v>
      </c>
      <c r="C352">
        <v>5.1404666900634703</v>
      </c>
      <c r="D352">
        <v>5.1625900268554599</v>
      </c>
      <c r="E352">
        <v>5.0957107543945304</v>
      </c>
    </row>
    <row r="353" spans="1:5">
      <c r="A353">
        <v>352000</v>
      </c>
      <c r="B353">
        <f t="shared" si="35"/>
        <v>351</v>
      </c>
      <c r="C353">
        <v>5.1812982559204102</v>
      </c>
      <c r="D353">
        <v>5.2070393562316797</v>
      </c>
      <c r="E353">
        <v>5.1232566833495996</v>
      </c>
    </row>
    <row r="354" spans="1:5">
      <c r="A354">
        <v>353000</v>
      </c>
      <c r="B354">
        <f t="shared" si="35"/>
        <v>352</v>
      </c>
      <c r="C354">
        <v>5.2221298217773402</v>
      </c>
      <c r="D354">
        <v>5.2536416053771902</v>
      </c>
      <c r="E354">
        <v>5.1636729240417401</v>
      </c>
    </row>
    <row r="355" spans="1:5">
      <c r="A355">
        <v>354000</v>
      </c>
      <c r="B355">
        <f t="shared" si="35"/>
        <v>353</v>
      </c>
      <c r="C355">
        <v>5.2629613876342702</v>
      </c>
      <c r="D355">
        <v>5.2942614555358798</v>
      </c>
      <c r="E355">
        <v>5.1999101638793901</v>
      </c>
    </row>
    <row r="356" spans="1:5">
      <c r="A356">
        <v>355000</v>
      </c>
      <c r="B356">
        <f t="shared" si="35"/>
        <v>354</v>
      </c>
      <c r="C356">
        <v>5.30379295349121</v>
      </c>
      <c r="D356">
        <v>5.3381896018981898</v>
      </c>
      <c r="E356">
        <v>5.2540001869201598</v>
      </c>
    </row>
    <row r="357" spans="1:5">
      <c r="A357">
        <v>356000</v>
      </c>
      <c r="B357">
        <f t="shared" si="35"/>
        <v>355</v>
      </c>
      <c r="C357">
        <v>5.3446245193481401</v>
      </c>
      <c r="D357">
        <v>5.3846092224120996</v>
      </c>
      <c r="E357">
        <v>5.2971305847167898</v>
      </c>
    </row>
    <row r="358" spans="1:5">
      <c r="A358">
        <v>357000</v>
      </c>
      <c r="B358">
        <f t="shared" si="35"/>
        <v>356</v>
      </c>
      <c r="C358">
        <v>5.3854560852050701</v>
      </c>
      <c r="D358">
        <v>5.4303026199340803</v>
      </c>
      <c r="E358">
        <v>5.3399376869201598</v>
      </c>
    </row>
    <row r="359" spans="1:5">
      <c r="A359">
        <v>358000</v>
      </c>
      <c r="B359">
        <f t="shared" si="35"/>
        <v>357</v>
      </c>
      <c r="C359">
        <v>5.4262876510620099</v>
      </c>
      <c r="D359">
        <v>5.4634323120117099</v>
      </c>
      <c r="E359">
        <v>5.3723616600036603</v>
      </c>
    </row>
    <row r="360" spans="1:5">
      <c r="A360">
        <v>358999</v>
      </c>
      <c r="B360">
        <f t="shared" si="35"/>
        <v>357.99900000000002</v>
      </c>
      <c r="C360">
        <v>5.46711921691894</v>
      </c>
      <c r="D360">
        <v>5.5166730880737296</v>
      </c>
      <c r="E360">
        <v>5.4006400108337402</v>
      </c>
    </row>
    <row r="361" spans="1:5">
      <c r="A361">
        <v>360000</v>
      </c>
      <c r="B361">
        <f t="shared" si="35"/>
        <v>359</v>
      </c>
      <c r="C361">
        <v>5.50795078277587</v>
      </c>
      <c r="D361">
        <v>5.5661921501159597</v>
      </c>
      <c r="E361">
        <v>5.4331598281860298</v>
      </c>
    </row>
    <row r="362" spans="1:5">
      <c r="A362">
        <v>361000</v>
      </c>
      <c r="B362">
        <f t="shared" si="35"/>
        <v>360</v>
      </c>
      <c r="C362">
        <v>5.5487823486328098</v>
      </c>
      <c r="D362">
        <v>5.5992946624755797</v>
      </c>
      <c r="E362">
        <v>5.5135245323181099</v>
      </c>
    </row>
    <row r="363" spans="1:5">
      <c r="A363">
        <v>362000</v>
      </c>
      <c r="B363">
        <f t="shared" si="35"/>
        <v>361</v>
      </c>
      <c r="C363">
        <v>5.5896139144897399</v>
      </c>
      <c r="D363">
        <v>5.6245059967040998</v>
      </c>
      <c r="E363">
        <v>5.5502495765686</v>
      </c>
    </row>
    <row r="364" spans="1:5">
      <c r="A364">
        <v>363000</v>
      </c>
      <c r="B364">
        <f t="shared" si="35"/>
        <v>362</v>
      </c>
      <c r="C364">
        <v>5.6304454803466797</v>
      </c>
      <c r="D364">
        <v>5.6771478652954102</v>
      </c>
      <c r="E364">
        <v>5.5696625709533603</v>
      </c>
    </row>
    <row r="365" spans="1:5">
      <c r="A365">
        <v>363999</v>
      </c>
      <c r="B365">
        <f t="shared" si="35"/>
        <v>362.99900000000002</v>
      </c>
      <c r="C365">
        <v>5.6712770462036097</v>
      </c>
      <c r="D365">
        <v>5.7137346267700098</v>
      </c>
      <c r="E365">
        <v>5.6372528076171804</v>
      </c>
    </row>
    <row r="366" spans="1:5">
      <c r="A366">
        <v>365000</v>
      </c>
      <c r="B366">
        <f t="shared" si="35"/>
        <v>364</v>
      </c>
      <c r="C366">
        <v>5.7121086120605398</v>
      </c>
      <c r="D366">
        <v>5.7444462776184002</v>
      </c>
      <c r="E366">
        <v>5.6591491699218697</v>
      </c>
    </row>
    <row r="367" spans="1:5">
      <c r="A367">
        <v>366000</v>
      </c>
      <c r="B367">
        <f t="shared" si="35"/>
        <v>365</v>
      </c>
      <c r="C367">
        <v>5.7529401779174796</v>
      </c>
      <c r="D367">
        <v>5.7990298271179199</v>
      </c>
      <c r="E367">
        <v>5.6832327842712402</v>
      </c>
    </row>
    <row r="368" spans="1:5">
      <c r="A368">
        <v>367000</v>
      </c>
      <c r="B368">
        <f t="shared" si="35"/>
        <v>366</v>
      </c>
      <c r="C368">
        <v>5.7937717437744096</v>
      </c>
      <c r="D368">
        <v>5.8304710388183496</v>
      </c>
      <c r="E368">
        <v>5.7511210441589302</v>
      </c>
    </row>
    <row r="369" spans="1:5">
      <c r="A369">
        <v>368000</v>
      </c>
      <c r="B369">
        <f t="shared" si="35"/>
        <v>367</v>
      </c>
      <c r="C369">
        <v>5.8346033096313397</v>
      </c>
      <c r="D369">
        <v>5.9054832458495996</v>
      </c>
      <c r="E369">
        <v>5.7080307006835902</v>
      </c>
    </row>
    <row r="370" spans="1:5">
      <c r="A370">
        <v>369000</v>
      </c>
      <c r="B370">
        <f t="shared" si="35"/>
        <v>368</v>
      </c>
      <c r="C370">
        <v>5.8754348754882804</v>
      </c>
      <c r="D370">
        <v>5.9253740310668901</v>
      </c>
      <c r="E370">
        <v>5.864013671875</v>
      </c>
    </row>
    <row r="371" spans="1:5">
      <c r="A371">
        <v>370000</v>
      </c>
      <c r="B371">
        <f t="shared" si="35"/>
        <v>369</v>
      </c>
      <c r="C371">
        <v>5.9162664413452104</v>
      </c>
      <c r="D371">
        <v>5.9489369392395002</v>
      </c>
      <c r="E371">
        <v>5.8786134719848597</v>
      </c>
    </row>
    <row r="372" spans="1:5">
      <c r="A372">
        <v>371000</v>
      </c>
      <c r="B372">
        <f t="shared" si="35"/>
        <v>370</v>
      </c>
      <c r="C372">
        <v>5.9570980072021396</v>
      </c>
      <c r="D372">
        <v>6.0002894401550204</v>
      </c>
      <c r="E372">
        <v>5.9118523597717196</v>
      </c>
    </row>
    <row r="373" spans="1:5">
      <c r="A373">
        <v>372000</v>
      </c>
      <c r="B373">
        <f t="shared" si="35"/>
        <v>371</v>
      </c>
      <c r="C373">
        <v>5.9979295730590803</v>
      </c>
      <c r="D373">
        <v>6.0361523628234801</v>
      </c>
      <c r="E373">
        <v>5.9422183036804199</v>
      </c>
    </row>
    <row r="374" spans="1:5">
      <c r="A374">
        <v>373000</v>
      </c>
      <c r="B374">
        <f t="shared" si="35"/>
        <v>372</v>
      </c>
      <c r="C374">
        <v>6.0387611389160103</v>
      </c>
      <c r="D374">
        <v>6.08587551116943</v>
      </c>
      <c r="E374">
        <v>5.9670648574829102</v>
      </c>
    </row>
    <row r="375" spans="1:5">
      <c r="A375">
        <v>373999</v>
      </c>
      <c r="B375">
        <f t="shared" si="35"/>
        <v>372.99900000000002</v>
      </c>
      <c r="C375">
        <v>6.0795927047729403</v>
      </c>
      <c r="D375">
        <v>6.1175236701965297</v>
      </c>
      <c r="E375">
        <v>6.0274729728698704</v>
      </c>
    </row>
    <row r="376" spans="1:5">
      <c r="A376">
        <v>375000</v>
      </c>
      <c r="B376">
        <f t="shared" si="35"/>
        <v>374</v>
      </c>
      <c r="C376">
        <v>6.1204242706298801</v>
      </c>
      <c r="D376">
        <v>6.1515841484069798</v>
      </c>
      <c r="E376">
        <v>6.0749268531799299</v>
      </c>
    </row>
    <row r="377" spans="1:5">
      <c r="A377">
        <v>376000</v>
      </c>
      <c r="B377">
        <f t="shared" si="35"/>
        <v>375</v>
      </c>
      <c r="C377">
        <v>6.1612558364868102</v>
      </c>
      <c r="D377">
        <v>6.1992034912109304</v>
      </c>
      <c r="E377">
        <v>6.0996789932250897</v>
      </c>
    </row>
    <row r="378" spans="1:5">
      <c r="A378">
        <v>377000</v>
      </c>
      <c r="B378">
        <f t="shared" si="35"/>
        <v>376</v>
      </c>
      <c r="C378">
        <v>6.20208740234375</v>
      </c>
      <c r="D378">
        <v>6.23994588851928</v>
      </c>
      <c r="E378">
        <v>6.1521868705749503</v>
      </c>
    </row>
    <row r="379" spans="1:5">
      <c r="A379">
        <v>378000</v>
      </c>
      <c r="B379">
        <f t="shared" si="35"/>
        <v>377</v>
      </c>
      <c r="C379">
        <v>6.24291896820068</v>
      </c>
      <c r="D379">
        <v>6.2861590385437003</v>
      </c>
      <c r="E379">
        <v>6.1776719093322701</v>
      </c>
    </row>
    <row r="380" spans="1:5">
      <c r="A380">
        <v>379000</v>
      </c>
      <c r="B380">
        <f t="shared" si="35"/>
        <v>378</v>
      </c>
      <c r="C380">
        <v>6.2837505340576101</v>
      </c>
      <c r="D380">
        <v>6.32901906967163</v>
      </c>
      <c r="E380">
        <v>6.2392539978027299</v>
      </c>
    </row>
    <row r="381" spans="1:5">
      <c r="A381">
        <v>380000</v>
      </c>
      <c r="B381">
        <f t="shared" si="35"/>
        <v>379</v>
      </c>
      <c r="C381">
        <v>6.3245820999145499</v>
      </c>
      <c r="D381">
        <v>6.3641319274902299</v>
      </c>
      <c r="E381">
        <v>6.2685852050781197</v>
      </c>
    </row>
    <row r="382" spans="1:5">
      <c r="A382">
        <v>381000</v>
      </c>
      <c r="B382">
        <f t="shared" si="35"/>
        <v>380</v>
      </c>
      <c r="C382">
        <v>6.3654136657714799</v>
      </c>
      <c r="D382">
        <v>6.4351682662963796</v>
      </c>
      <c r="E382">
        <v>6.2755808830261204</v>
      </c>
    </row>
    <row r="383" spans="1:5">
      <c r="A383">
        <v>382000</v>
      </c>
      <c r="B383">
        <f t="shared" si="35"/>
        <v>381</v>
      </c>
      <c r="C383">
        <v>6.40624523162841</v>
      </c>
      <c r="D383">
        <v>6.4621105194091797</v>
      </c>
      <c r="E383">
        <v>6.3651652336120597</v>
      </c>
    </row>
    <row r="384" spans="1:5">
      <c r="A384">
        <v>383000</v>
      </c>
      <c r="B384">
        <f t="shared" si="35"/>
        <v>382</v>
      </c>
      <c r="C384">
        <v>6.4470767974853498</v>
      </c>
      <c r="D384">
        <v>6.4995489120483398</v>
      </c>
      <c r="E384">
        <v>6.3943839073181099</v>
      </c>
    </row>
    <row r="385" spans="1:6">
      <c r="A385">
        <v>384000</v>
      </c>
      <c r="B385">
        <f t="shared" si="35"/>
        <v>383</v>
      </c>
      <c r="C385">
        <v>6.4879083633422798</v>
      </c>
      <c r="D385">
        <v>6.5367040634155202</v>
      </c>
      <c r="E385">
        <v>6.4437270164489702</v>
      </c>
    </row>
    <row r="386" spans="1:6">
      <c r="A386">
        <v>385000</v>
      </c>
      <c r="B386">
        <f t="shared" si="35"/>
        <v>384</v>
      </c>
      <c r="C386">
        <v>6.5287399291992099</v>
      </c>
      <c r="D386">
        <v>6.5740089416503897</v>
      </c>
      <c r="E386">
        <v>6.4808578491210902</v>
      </c>
    </row>
    <row r="387" spans="1:6">
      <c r="A387">
        <v>386000</v>
      </c>
      <c r="B387">
        <f t="shared" ref="B387:B450" si="36">(A387-$A$2)/1000</f>
        <v>385</v>
      </c>
      <c r="C387">
        <v>6.5695714950561497</v>
      </c>
      <c r="D387">
        <v>6.6244711875915501</v>
      </c>
      <c r="E387">
        <v>6.4997086524963299</v>
      </c>
    </row>
    <row r="388" spans="1:6">
      <c r="A388">
        <v>387000</v>
      </c>
      <c r="B388">
        <f t="shared" si="36"/>
        <v>386</v>
      </c>
      <c r="C388">
        <v>6.5999999046325604</v>
      </c>
      <c r="D388">
        <v>6.6638374328613201</v>
      </c>
      <c r="E388">
        <v>6.5671324729919398</v>
      </c>
    </row>
    <row r="389" spans="1:6">
      <c r="A389">
        <v>388000</v>
      </c>
      <c r="B389">
        <f t="shared" si="36"/>
        <v>387</v>
      </c>
      <c r="C389">
        <v>6.5999999046325604</v>
      </c>
      <c r="D389">
        <v>6.6757135391235298</v>
      </c>
      <c r="E389">
        <v>6.5898256301879803</v>
      </c>
      <c r="F389" t="s">
        <v>12</v>
      </c>
    </row>
    <row r="390" spans="1:6">
      <c r="A390">
        <v>388999</v>
      </c>
      <c r="B390">
        <f t="shared" si="36"/>
        <v>387.99900000000002</v>
      </c>
      <c r="C390">
        <v>6.5999999046325604</v>
      </c>
      <c r="D390">
        <v>6.6736278533935502</v>
      </c>
      <c r="E390">
        <v>6.6093835830688397</v>
      </c>
    </row>
    <row r="391" spans="1:6">
      <c r="A391">
        <v>390000</v>
      </c>
      <c r="B391">
        <f t="shared" si="36"/>
        <v>389</v>
      </c>
      <c r="C391">
        <v>6.5836672782897896</v>
      </c>
      <c r="D391">
        <v>6.6748065948486301</v>
      </c>
      <c r="E391">
        <v>6.5857920646667401</v>
      </c>
    </row>
    <row r="392" spans="1:6">
      <c r="A392">
        <v>391000</v>
      </c>
      <c r="B392">
        <f t="shared" si="36"/>
        <v>390</v>
      </c>
      <c r="C392">
        <v>6.5428357124328604</v>
      </c>
      <c r="D392">
        <v>6.6458010673522896</v>
      </c>
      <c r="E392">
        <v>6.5908403396606401</v>
      </c>
    </row>
    <row r="393" spans="1:6">
      <c r="A393">
        <v>392000</v>
      </c>
      <c r="B393">
        <f t="shared" si="36"/>
        <v>391</v>
      </c>
      <c r="C393">
        <v>6.5020041465759197</v>
      </c>
      <c r="D393">
        <v>6.5960288047790501</v>
      </c>
      <c r="E393">
        <v>6.5759177207946697</v>
      </c>
    </row>
    <row r="394" spans="1:6">
      <c r="A394">
        <v>393000</v>
      </c>
      <c r="B394">
        <f t="shared" si="36"/>
        <v>392</v>
      </c>
      <c r="C394">
        <v>6.4611725807189897</v>
      </c>
      <c r="D394">
        <v>6.5561614036559996</v>
      </c>
      <c r="E394">
        <v>6.5079455375671298</v>
      </c>
    </row>
    <row r="395" spans="1:6">
      <c r="A395">
        <v>393999</v>
      </c>
      <c r="B395">
        <f t="shared" si="36"/>
        <v>392.99900000000002</v>
      </c>
      <c r="C395">
        <v>6.4203410148620597</v>
      </c>
      <c r="D395">
        <v>6.48852443695068</v>
      </c>
      <c r="E395">
        <v>6.52013731002807</v>
      </c>
    </row>
    <row r="396" spans="1:6">
      <c r="A396">
        <v>395000</v>
      </c>
      <c r="B396">
        <f t="shared" si="36"/>
        <v>394</v>
      </c>
      <c r="C396">
        <v>6.3795094490051198</v>
      </c>
      <c r="D396">
        <v>6.4555735588073704</v>
      </c>
      <c r="E396">
        <v>6.41941165924072</v>
      </c>
    </row>
    <row r="397" spans="1:6">
      <c r="A397">
        <v>396000</v>
      </c>
      <c r="B397">
        <f t="shared" si="36"/>
        <v>395</v>
      </c>
      <c r="C397">
        <v>6.3386778831481898</v>
      </c>
      <c r="D397">
        <v>6.41184377670288</v>
      </c>
      <c r="E397">
        <v>6.3838562965393004</v>
      </c>
    </row>
    <row r="398" spans="1:6">
      <c r="A398">
        <v>397000</v>
      </c>
      <c r="B398">
        <f t="shared" si="36"/>
        <v>396</v>
      </c>
      <c r="C398">
        <v>6.2978463172912598</v>
      </c>
      <c r="D398">
        <v>6.4201936721801696</v>
      </c>
      <c r="E398">
        <v>6.3029451370239196</v>
      </c>
    </row>
    <row r="399" spans="1:6">
      <c r="A399">
        <v>398000</v>
      </c>
      <c r="B399">
        <f t="shared" si="36"/>
        <v>397</v>
      </c>
      <c r="C399">
        <v>6.25701475143432</v>
      </c>
      <c r="D399">
        <v>6.40213918685913</v>
      </c>
      <c r="E399">
        <v>6.3114390373229901</v>
      </c>
    </row>
    <row r="400" spans="1:6">
      <c r="A400">
        <v>398999</v>
      </c>
      <c r="B400">
        <f t="shared" si="36"/>
        <v>397.99900000000002</v>
      </c>
      <c r="C400">
        <v>6.2161831855773899</v>
      </c>
      <c r="D400">
        <v>6.3516135215759197</v>
      </c>
      <c r="E400">
        <v>6.2778968811035103</v>
      </c>
    </row>
    <row r="401" spans="1:5">
      <c r="A401">
        <v>400000</v>
      </c>
      <c r="B401">
        <f t="shared" si="36"/>
        <v>399</v>
      </c>
      <c r="C401">
        <v>6.1753516197204501</v>
      </c>
      <c r="D401">
        <v>6.3086948394775302</v>
      </c>
      <c r="E401">
        <v>6.2564024925231898</v>
      </c>
    </row>
    <row r="402" spans="1:5">
      <c r="A402">
        <v>401000</v>
      </c>
      <c r="B402">
        <f t="shared" si="36"/>
        <v>400</v>
      </c>
      <c r="C402">
        <v>6.1345200538635201</v>
      </c>
      <c r="D402">
        <v>6.2473983764648402</v>
      </c>
      <c r="E402">
        <v>6.2030653953552202</v>
      </c>
    </row>
    <row r="403" spans="1:5">
      <c r="A403">
        <v>402000</v>
      </c>
      <c r="B403">
        <f t="shared" si="36"/>
        <v>401</v>
      </c>
      <c r="C403">
        <v>6.09368848800659</v>
      </c>
      <c r="D403">
        <v>6.2031359672546298</v>
      </c>
      <c r="E403">
        <v>6.1583886146545401</v>
      </c>
    </row>
    <row r="404" spans="1:5">
      <c r="A404">
        <v>403000</v>
      </c>
      <c r="B404">
        <f t="shared" si="36"/>
        <v>402</v>
      </c>
      <c r="C404">
        <v>6.0528569221496502</v>
      </c>
      <c r="D404">
        <v>6.1698141098022399</v>
      </c>
      <c r="E404">
        <v>6.0954103469848597</v>
      </c>
    </row>
    <row r="405" spans="1:5">
      <c r="A405">
        <v>404000</v>
      </c>
      <c r="B405">
        <f t="shared" si="36"/>
        <v>403</v>
      </c>
      <c r="C405">
        <v>6.0120253562927202</v>
      </c>
      <c r="D405">
        <v>6.11759281158447</v>
      </c>
      <c r="E405">
        <v>6.0701327323913503</v>
      </c>
    </row>
    <row r="406" spans="1:5">
      <c r="A406">
        <v>405000</v>
      </c>
      <c r="B406">
        <f t="shared" si="36"/>
        <v>404</v>
      </c>
      <c r="C406">
        <v>5.9711937904357901</v>
      </c>
      <c r="D406">
        <v>6.0645542144775302</v>
      </c>
      <c r="E406">
        <v>6.0282325744628897</v>
      </c>
    </row>
    <row r="407" spans="1:5">
      <c r="A407">
        <v>406000</v>
      </c>
      <c r="B407">
        <f t="shared" si="36"/>
        <v>405</v>
      </c>
      <c r="C407">
        <v>5.9303622245788503</v>
      </c>
      <c r="D407">
        <v>6.0041594505309996</v>
      </c>
      <c r="E407">
        <v>6.0157752037048304</v>
      </c>
    </row>
    <row r="408" spans="1:5">
      <c r="A408">
        <v>407000</v>
      </c>
      <c r="B408">
        <f t="shared" si="36"/>
        <v>406</v>
      </c>
      <c r="C408">
        <v>5.8895306587219203</v>
      </c>
      <c r="D408">
        <v>5.9601254463195801</v>
      </c>
      <c r="E408">
        <v>5.9371552467346103</v>
      </c>
    </row>
    <row r="409" spans="1:5">
      <c r="A409">
        <v>408000</v>
      </c>
      <c r="B409">
        <f t="shared" si="36"/>
        <v>407</v>
      </c>
      <c r="C409">
        <v>5.8486990928649902</v>
      </c>
      <c r="D409">
        <v>5.9190979003906197</v>
      </c>
      <c r="E409">
        <v>5.89017486572265</v>
      </c>
    </row>
    <row r="410" spans="1:5">
      <c r="A410">
        <v>408999</v>
      </c>
      <c r="B410">
        <f t="shared" si="36"/>
        <v>407.99900000000002</v>
      </c>
      <c r="C410">
        <v>5.8078675270080504</v>
      </c>
      <c r="D410">
        <v>5.8834605216979901</v>
      </c>
      <c r="E410">
        <v>5.8618783950805602</v>
      </c>
    </row>
    <row r="411" spans="1:5">
      <c r="A411">
        <v>410000</v>
      </c>
      <c r="B411">
        <f t="shared" si="36"/>
        <v>409</v>
      </c>
      <c r="C411">
        <v>5.7670359611511204</v>
      </c>
      <c r="D411">
        <v>5.8389101028442303</v>
      </c>
      <c r="E411">
        <v>5.8203010559081996</v>
      </c>
    </row>
    <row r="412" spans="1:5">
      <c r="A412">
        <v>411000</v>
      </c>
      <c r="B412">
        <f t="shared" si="36"/>
        <v>410</v>
      </c>
      <c r="C412">
        <v>5.7262043952941797</v>
      </c>
      <c r="D412">
        <v>5.8006401062011701</v>
      </c>
      <c r="E412">
        <v>5.7728562355041504</v>
      </c>
    </row>
    <row r="413" spans="1:5">
      <c r="A413">
        <v>412000</v>
      </c>
      <c r="B413">
        <f t="shared" si="36"/>
        <v>411</v>
      </c>
      <c r="C413">
        <v>5.6853728294372496</v>
      </c>
      <c r="D413">
        <v>5.7619757652282697</v>
      </c>
      <c r="E413">
        <v>5.7324838638305602</v>
      </c>
    </row>
    <row r="414" spans="1:5">
      <c r="A414">
        <v>413000</v>
      </c>
      <c r="B414">
        <f t="shared" si="36"/>
        <v>412</v>
      </c>
      <c r="C414">
        <v>5.6445412635803196</v>
      </c>
      <c r="D414">
        <v>5.72725009918212</v>
      </c>
      <c r="E414">
        <v>5.69510746002197</v>
      </c>
    </row>
    <row r="415" spans="1:5">
      <c r="A415">
        <v>414000</v>
      </c>
      <c r="B415">
        <f t="shared" si="36"/>
        <v>413</v>
      </c>
      <c r="C415">
        <v>5.6037096977233798</v>
      </c>
      <c r="D415">
        <v>5.6816449165344203</v>
      </c>
      <c r="E415">
        <v>5.6679673194885201</v>
      </c>
    </row>
    <row r="416" spans="1:5">
      <c r="A416">
        <v>415000</v>
      </c>
      <c r="B416">
        <f t="shared" si="36"/>
        <v>414</v>
      </c>
      <c r="C416">
        <v>5.5628781318664497</v>
      </c>
      <c r="D416">
        <v>5.63700151443481</v>
      </c>
      <c r="E416">
        <v>5.5960297584533603</v>
      </c>
    </row>
    <row r="417" spans="1:5">
      <c r="A417">
        <v>416000</v>
      </c>
      <c r="B417">
        <f t="shared" si="36"/>
        <v>415</v>
      </c>
      <c r="C417">
        <v>5.5220465660095197</v>
      </c>
      <c r="D417">
        <v>5.6362881660461399</v>
      </c>
      <c r="E417">
        <v>5.5302557945251403</v>
      </c>
    </row>
    <row r="418" spans="1:5">
      <c r="A418">
        <v>417000</v>
      </c>
      <c r="B418">
        <f t="shared" si="36"/>
        <v>416</v>
      </c>
      <c r="C418">
        <v>5.4812150001525799</v>
      </c>
      <c r="D418">
        <v>5.5872220993041903</v>
      </c>
      <c r="E418">
        <v>5.5549035072326598</v>
      </c>
    </row>
    <row r="419" spans="1:5">
      <c r="A419">
        <v>418000</v>
      </c>
      <c r="B419">
        <f t="shared" si="36"/>
        <v>417</v>
      </c>
      <c r="C419">
        <v>5.4403834342956499</v>
      </c>
      <c r="D419">
        <v>5.5254883766174299</v>
      </c>
      <c r="E419">
        <v>5.5228333473205504</v>
      </c>
    </row>
    <row r="420" spans="1:5">
      <c r="A420">
        <v>418999</v>
      </c>
      <c r="B420">
        <f t="shared" si="36"/>
        <v>417.99900000000002</v>
      </c>
      <c r="C420">
        <v>5.3995518684387198</v>
      </c>
      <c r="D420">
        <v>5.4761567115783603</v>
      </c>
      <c r="E420">
        <v>5.4694914817809996</v>
      </c>
    </row>
    <row r="421" spans="1:5">
      <c r="A421">
        <v>420000</v>
      </c>
      <c r="B421">
        <f t="shared" si="36"/>
        <v>419</v>
      </c>
      <c r="C421">
        <v>5.35872030258178</v>
      </c>
      <c r="D421">
        <v>5.4295639991760201</v>
      </c>
      <c r="E421">
        <v>5.3977885246276802</v>
      </c>
    </row>
    <row r="422" spans="1:5">
      <c r="A422">
        <v>421000</v>
      </c>
      <c r="B422">
        <f t="shared" si="36"/>
        <v>420</v>
      </c>
      <c r="C422">
        <v>5.31788873672485</v>
      </c>
      <c r="D422">
        <v>5.3832798004150302</v>
      </c>
      <c r="E422">
        <v>5.3824386596679599</v>
      </c>
    </row>
    <row r="423" spans="1:5">
      <c r="A423">
        <v>422000</v>
      </c>
      <c r="B423">
        <f t="shared" si="36"/>
        <v>421</v>
      </c>
      <c r="C423">
        <v>5.2770571708679199</v>
      </c>
      <c r="D423">
        <v>5.3371658325195304</v>
      </c>
      <c r="E423">
        <v>5.3421683311462402</v>
      </c>
    </row>
    <row r="424" spans="1:5">
      <c r="A424">
        <v>423000</v>
      </c>
      <c r="B424">
        <f t="shared" si="36"/>
        <v>422</v>
      </c>
      <c r="C424">
        <v>5.2362256050109801</v>
      </c>
      <c r="D424">
        <v>5.3086180686950604</v>
      </c>
      <c r="E424">
        <v>5.2590517997741699</v>
      </c>
    </row>
    <row r="425" spans="1:5">
      <c r="A425">
        <v>424000</v>
      </c>
      <c r="B425">
        <f t="shared" si="36"/>
        <v>423</v>
      </c>
      <c r="C425">
        <v>5.1953940391540501</v>
      </c>
      <c r="D425">
        <v>5.2659635543823198</v>
      </c>
      <c r="E425">
        <v>5.2721276283264098</v>
      </c>
    </row>
    <row r="426" spans="1:5">
      <c r="A426">
        <v>425000</v>
      </c>
      <c r="B426">
        <f t="shared" si="36"/>
        <v>424</v>
      </c>
      <c r="C426">
        <v>5.1545624732971103</v>
      </c>
      <c r="D426">
        <v>5.2169718742370597</v>
      </c>
      <c r="E426">
        <v>5.2248344421386701</v>
      </c>
    </row>
    <row r="427" spans="1:5">
      <c r="A427">
        <v>426000</v>
      </c>
      <c r="B427">
        <f t="shared" si="36"/>
        <v>425</v>
      </c>
      <c r="C427">
        <v>5.1137309074401802</v>
      </c>
      <c r="D427">
        <v>5.17006111145019</v>
      </c>
      <c r="E427">
        <v>5.1821250915527299</v>
      </c>
    </row>
    <row r="428" spans="1:5">
      <c r="A428">
        <v>427000</v>
      </c>
      <c r="B428">
        <f t="shared" si="36"/>
        <v>426</v>
      </c>
      <c r="C428">
        <v>5.0728993415832502</v>
      </c>
      <c r="D428">
        <v>5.1356687545776296</v>
      </c>
      <c r="E428">
        <v>5.1218276023864702</v>
      </c>
    </row>
    <row r="429" spans="1:5">
      <c r="A429">
        <v>428000</v>
      </c>
      <c r="B429">
        <f t="shared" si="36"/>
        <v>427</v>
      </c>
      <c r="C429">
        <v>5.0320677757263104</v>
      </c>
      <c r="D429">
        <v>5.0987219810485804</v>
      </c>
      <c r="E429">
        <v>5.0816378593444798</v>
      </c>
    </row>
    <row r="430" spans="1:5">
      <c r="A430">
        <v>428999</v>
      </c>
      <c r="B430">
        <f t="shared" si="36"/>
        <v>427.99900000000002</v>
      </c>
      <c r="C430">
        <v>4.9912362098693803</v>
      </c>
      <c r="D430">
        <v>5.0486469268798801</v>
      </c>
      <c r="E430">
        <v>5.0611405372619602</v>
      </c>
    </row>
    <row r="431" spans="1:5">
      <c r="A431">
        <v>430000</v>
      </c>
      <c r="B431">
        <f t="shared" si="36"/>
        <v>429</v>
      </c>
      <c r="C431">
        <v>4.9504046440124503</v>
      </c>
      <c r="D431">
        <v>5.00494289398193</v>
      </c>
      <c r="E431">
        <v>5.0160880088806099</v>
      </c>
    </row>
    <row r="432" spans="1:5">
      <c r="A432">
        <v>431000</v>
      </c>
      <c r="B432">
        <f t="shared" si="36"/>
        <v>430</v>
      </c>
      <c r="C432">
        <v>4.9095730781555096</v>
      </c>
      <c r="D432">
        <v>4.9651703834533603</v>
      </c>
      <c r="E432">
        <v>4.9549384117126403</v>
      </c>
    </row>
    <row r="433" spans="1:5">
      <c r="A433">
        <v>432000</v>
      </c>
      <c r="B433">
        <f t="shared" si="36"/>
        <v>431</v>
      </c>
      <c r="C433">
        <v>4.8687415122985804</v>
      </c>
      <c r="D433">
        <v>4.9271354675292898</v>
      </c>
      <c r="E433">
        <v>4.9238657951354901</v>
      </c>
    </row>
    <row r="434" spans="1:5">
      <c r="A434">
        <v>433000</v>
      </c>
      <c r="B434">
        <f t="shared" si="36"/>
        <v>432</v>
      </c>
      <c r="C434">
        <v>4.8279099464416504</v>
      </c>
      <c r="D434">
        <v>4.8755359649658203</v>
      </c>
      <c r="E434">
        <v>4.8960480690002397</v>
      </c>
    </row>
    <row r="435" spans="1:5">
      <c r="A435">
        <v>434000</v>
      </c>
      <c r="B435">
        <f t="shared" si="36"/>
        <v>433</v>
      </c>
      <c r="C435">
        <v>4.7870783805847097</v>
      </c>
      <c r="D435">
        <v>4.8262071609496999</v>
      </c>
      <c r="E435">
        <v>4.8604178428649902</v>
      </c>
    </row>
    <row r="436" spans="1:5">
      <c r="A436">
        <v>435000</v>
      </c>
      <c r="B436">
        <f t="shared" si="36"/>
        <v>434</v>
      </c>
      <c r="C436">
        <v>4.7462468147277797</v>
      </c>
      <c r="D436">
        <v>4.79211378097534</v>
      </c>
      <c r="E436">
        <v>4.7917046546936</v>
      </c>
    </row>
    <row r="437" spans="1:5">
      <c r="A437">
        <v>436000</v>
      </c>
      <c r="B437">
        <f t="shared" si="36"/>
        <v>435</v>
      </c>
      <c r="C437">
        <v>4.7054152488708496</v>
      </c>
      <c r="D437">
        <v>4.75707960128784</v>
      </c>
      <c r="E437">
        <v>4.7376894950866699</v>
      </c>
    </row>
    <row r="438" spans="1:5">
      <c r="A438">
        <v>437000</v>
      </c>
      <c r="B438">
        <f t="shared" si="36"/>
        <v>436</v>
      </c>
      <c r="C438">
        <v>4.6645836830139098</v>
      </c>
      <c r="D438">
        <v>4.7173829078674299</v>
      </c>
      <c r="E438">
        <v>4.7264428138732901</v>
      </c>
    </row>
    <row r="439" spans="1:5">
      <c r="A439">
        <v>438000</v>
      </c>
      <c r="B439">
        <f t="shared" si="36"/>
        <v>437</v>
      </c>
      <c r="C439">
        <v>4.6237521171569798</v>
      </c>
      <c r="D439">
        <v>4.6689581871032697</v>
      </c>
      <c r="E439">
        <v>4.6954813003540004</v>
      </c>
    </row>
    <row r="440" spans="1:5">
      <c r="A440">
        <v>439000</v>
      </c>
      <c r="B440">
        <f t="shared" si="36"/>
        <v>438</v>
      </c>
      <c r="C440">
        <v>4.5829205513000399</v>
      </c>
      <c r="D440">
        <v>4.6261181831359801</v>
      </c>
      <c r="E440">
        <v>4.6342315673828098</v>
      </c>
    </row>
    <row r="441" spans="1:5">
      <c r="A441">
        <v>440000</v>
      </c>
      <c r="B441">
        <f t="shared" si="36"/>
        <v>439</v>
      </c>
      <c r="C441">
        <v>4.5420889854431099</v>
      </c>
      <c r="D441">
        <v>4.6059818267822203</v>
      </c>
      <c r="E441">
        <v>4.5501227378845197</v>
      </c>
    </row>
    <row r="442" spans="1:5">
      <c r="A442">
        <v>441000</v>
      </c>
      <c r="B442">
        <f t="shared" si="36"/>
        <v>440</v>
      </c>
      <c r="C442">
        <v>4.5012574195861799</v>
      </c>
      <c r="D442">
        <v>4.5705184936523402</v>
      </c>
      <c r="E442">
        <v>4.5652961730956996</v>
      </c>
    </row>
    <row r="443" spans="1:5">
      <c r="A443">
        <v>442000</v>
      </c>
      <c r="B443">
        <f t="shared" si="36"/>
        <v>441</v>
      </c>
      <c r="C443">
        <v>4.4604258537292401</v>
      </c>
      <c r="D443">
        <v>4.5255360603332502</v>
      </c>
      <c r="E443">
        <v>4.5338501930236799</v>
      </c>
    </row>
    <row r="444" spans="1:5">
      <c r="A444">
        <v>443000</v>
      </c>
      <c r="B444">
        <f t="shared" si="36"/>
        <v>442</v>
      </c>
      <c r="C444">
        <v>4.41959428787231</v>
      </c>
      <c r="D444">
        <v>4.4678497314453098</v>
      </c>
      <c r="E444">
        <v>4.4688401222229004</v>
      </c>
    </row>
    <row r="445" spans="1:5">
      <c r="A445">
        <v>444000</v>
      </c>
      <c r="B445">
        <f t="shared" si="36"/>
        <v>443</v>
      </c>
      <c r="C445">
        <v>4.37876272201538</v>
      </c>
      <c r="D445">
        <v>4.4288678169250399</v>
      </c>
      <c r="E445">
        <v>4.4249277114868102</v>
      </c>
    </row>
    <row r="446" spans="1:5">
      <c r="A446">
        <v>445000</v>
      </c>
      <c r="B446">
        <f t="shared" si="36"/>
        <v>444</v>
      </c>
      <c r="C446">
        <v>4.3379311561584402</v>
      </c>
      <c r="D446">
        <v>4.3806877136230398</v>
      </c>
      <c r="E446">
        <v>4.4047036170959402</v>
      </c>
    </row>
    <row r="447" spans="1:5">
      <c r="A447">
        <v>446000</v>
      </c>
      <c r="B447">
        <f t="shared" si="36"/>
        <v>445</v>
      </c>
      <c r="C447">
        <v>4.2970995903015101</v>
      </c>
      <c r="D447">
        <v>4.3377094268798801</v>
      </c>
      <c r="E447">
        <v>4.3609671592712402</v>
      </c>
    </row>
    <row r="448" spans="1:5">
      <c r="A448">
        <v>447000</v>
      </c>
      <c r="B448">
        <f t="shared" si="36"/>
        <v>446</v>
      </c>
      <c r="C448">
        <v>4.2562680244445801</v>
      </c>
      <c r="D448">
        <v>4.3089523315429599</v>
      </c>
      <c r="E448">
        <v>4.2948489189147896</v>
      </c>
    </row>
    <row r="449" spans="1:5">
      <c r="A449">
        <v>448000</v>
      </c>
      <c r="B449">
        <f t="shared" si="36"/>
        <v>447</v>
      </c>
      <c r="C449">
        <v>4.2154364585876403</v>
      </c>
      <c r="D449">
        <v>4.2634401321411097</v>
      </c>
      <c r="E449">
        <v>4.2791571617126403</v>
      </c>
    </row>
    <row r="450" spans="1:5">
      <c r="A450">
        <v>448999</v>
      </c>
      <c r="B450">
        <f t="shared" si="36"/>
        <v>447.99900000000002</v>
      </c>
      <c r="C450">
        <v>4.1746048927307102</v>
      </c>
      <c r="D450">
        <v>4.2140803337097097</v>
      </c>
      <c r="E450">
        <v>4.2467041015625</v>
      </c>
    </row>
    <row r="451" spans="1:5">
      <c r="A451">
        <v>450000</v>
      </c>
      <c r="B451">
        <f t="shared" ref="B451:B514" si="37">(A451-$A$2)/1000</f>
        <v>449</v>
      </c>
      <c r="C451">
        <v>4.1337733268737704</v>
      </c>
      <c r="D451">
        <v>4.1566991806030202</v>
      </c>
      <c r="E451">
        <v>4.21673583984375</v>
      </c>
    </row>
    <row r="452" spans="1:5">
      <c r="A452">
        <v>451000</v>
      </c>
      <c r="B452">
        <f t="shared" si="37"/>
        <v>450</v>
      </c>
      <c r="C452">
        <v>4.0929417610168404</v>
      </c>
      <c r="D452">
        <v>4.1078615188598597</v>
      </c>
      <c r="E452">
        <v>4.1604208946228001</v>
      </c>
    </row>
    <row r="453" spans="1:5">
      <c r="A453">
        <v>452000</v>
      </c>
      <c r="B453">
        <f t="shared" si="37"/>
        <v>451</v>
      </c>
      <c r="C453">
        <v>4.0521101951599103</v>
      </c>
      <c r="D453">
        <v>4.0755600929260201</v>
      </c>
      <c r="E453">
        <v>4.0877966880798304</v>
      </c>
    </row>
    <row r="454" spans="1:5">
      <c r="A454">
        <v>453000</v>
      </c>
      <c r="B454">
        <f t="shared" si="37"/>
        <v>452</v>
      </c>
      <c r="C454">
        <v>4.0112786293029696</v>
      </c>
      <c r="D454">
        <v>4.0413851737976003</v>
      </c>
      <c r="E454">
        <v>4.0515375137329102</v>
      </c>
    </row>
    <row r="455" spans="1:5">
      <c r="A455">
        <v>454000</v>
      </c>
      <c r="B455">
        <f t="shared" si="37"/>
        <v>453</v>
      </c>
      <c r="C455">
        <v>3.9704451560974099</v>
      </c>
      <c r="D455">
        <v>4.0077185630798304</v>
      </c>
      <c r="E455">
        <v>4.0253725051879803</v>
      </c>
    </row>
    <row r="456" spans="1:5">
      <c r="A456">
        <v>455000</v>
      </c>
      <c r="B456">
        <f t="shared" si="37"/>
        <v>454</v>
      </c>
      <c r="C456">
        <v>3.92961120605468</v>
      </c>
      <c r="D456">
        <v>3.9696359634399401</v>
      </c>
      <c r="E456">
        <v>3.9657599925994802</v>
      </c>
    </row>
    <row r="457" spans="1:5">
      <c r="A457">
        <v>456000</v>
      </c>
      <c r="B457">
        <f t="shared" si="37"/>
        <v>455</v>
      </c>
      <c r="C457">
        <v>3.8887772560119598</v>
      </c>
      <c r="D457">
        <v>3.9290404319763099</v>
      </c>
      <c r="E457">
        <v>3.9492409229278498</v>
      </c>
    </row>
    <row r="458" spans="1:5">
      <c r="A458">
        <v>457000</v>
      </c>
      <c r="B458">
        <f t="shared" si="37"/>
        <v>456</v>
      </c>
      <c r="C458">
        <v>3.8479433059692298</v>
      </c>
      <c r="D458">
        <v>3.8899044990539502</v>
      </c>
      <c r="E458">
        <v>3.9023575782775799</v>
      </c>
    </row>
    <row r="459" spans="1:5">
      <c r="A459">
        <v>458000</v>
      </c>
      <c r="B459">
        <f t="shared" si="37"/>
        <v>457</v>
      </c>
      <c r="C459">
        <v>3.8071093559265101</v>
      </c>
      <c r="D459">
        <v>3.8441469669342001</v>
      </c>
      <c r="E459">
        <v>3.8758964538574201</v>
      </c>
    </row>
    <row r="460" spans="1:5">
      <c r="A460">
        <v>458999</v>
      </c>
      <c r="B460">
        <f t="shared" si="37"/>
        <v>457.99900000000002</v>
      </c>
      <c r="C460">
        <v>3.7662754058837802</v>
      </c>
      <c r="D460">
        <v>3.8067164421081499</v>
      </c>
      <c r="E460">
        <v>3.8224608898162802</v>
      </c>
    </row>
    <row r="461" spans="1:5">
      <c r="A461">
        <v>460000</v>
      </c>
      <c r="B461">
        <f t="shared" si="37"/>
        <v>459</v>
      </c>
      <c r="C461">
        <v>3.72544145584106</v>
      </c>
      <c r="D461">
        <v>3.7633755207061701</v>
      </c>
      <c r="E461">
        <v>3.7797303199768</v>
      </c>
    </row>
    <row r="462" spans="1:5">
      <c r="A462">
        <v>461000</v>
      </c>
      <c r="B462">
        <f t="shared" si="37"/>
        <v>460</v>
      </c>
      <c r="C462">
        <v>3.6846075057983398</v>
      </c>
      <c r="D462">
        <v>3.7178509235382</v>
      </c>
      <c r="E462">
        <v>3.7437722682952801</v>
      </c>
    </row>
    <row r="463" spans="1:5">
      <c r="A463">
        <v>462000</v>
      </c>
      <c r="B463">
        <f t="shared" si="37"/>
        <v>461</v>
      </c>
      <c r="C463">
        <v>3.6437735557556099</v>
      </c>
      <c r="D463">
        <v>3.67726278305053</v>
      </c>
      <c r="E463">
        <v>3.70761942863464</v>
      </c>
    </row>
    <row r="464" spans="1:5">
      <c r="A464">
        <v>463000</v>
      </c>
      <c r="B464">
        <f t="shared" si="37"/>
        <v>462</v>
      </c>
      <c r="C464">
        <v>3.6029396057128902</v>
      </c>
      <c r="D464">
        <v>3.6390826702117902</v>
      </c>
      <c r="E464">
        <v>3.6483743190765301</v>
      </c>
    </row>
    <row r="465" spans="1:5">
      <c r="A465">
        <v>464000</v>
      </c>
      <c r="B465">
        <f t="shared" si="37"/>
        <v>463</v>
      </c>
      <c r="C465">
        <v>3.5621056556701598</v>
      </c>
      <c r="D465">
        <v>3.59471106529235</v>
      </c>
      <c r="E465">
        <v>3.60973048210144</v>
      </c>
    </row>
    <row r="466" spans="1:5">
      <c r="A466">
        <v>465000</v>
      </c>
      <c r="B466">
        <f t="shared" si="37"/>
        <v>464</v>
      </c>
      <c r="C466">
        <v>3.5212717056274401</v>
      </c>
      <c r="D466">
        <v>3.55805444717407</v>
      </c>
      <c r="E466">
        <v>3.57511901855468</v>
      </c>
    </row>
    <row r="467" spans="1:5">
      <c r="A467">
        <v>466000</v>
      </c>
      <c r="B467">
        <f t="shared" si="37"/>
        <v>465</v>
      </c>
      <c r="C467">
        <v>3.4804377555847101</v>
      </c>
      <c r="D467">
        <v>3.51640725135803</v>
      </c>
      <c r="E467">
        <v>3.5433831214904701</v>
      </c>
    </row>
    <row r="468" spans="1:5">
      <c r="A468">
        <v>467000</v>
      </c>
      <c r="B468">
        <f t="shared" si="37"/>
        <v>466</v>
      </c>
      <c r="C468">
        <v>3.43960380554199</v>
      </c>
      <c r="D468">
        <v>3.4761040210723801</v>
      </c>
      <c r="E468">
        <v>3.5013549327850302</v>
      </c>
    </row>
    <row r="469" spans="1:5">
      <c r="A469">
        <v>468000</v>
      </c>
      <c r="B469">
        <f t="shared" si="37"/>
        <v>467</v>
      </c>
      <c r="C469">
        <v>3.39876985549926</v>
      </c>
      <c r="D469">
        <v>3.4280991554260201</v>
      </c>
      <c r="E469">
        <v>3.4493713378906201</v>
      </c>
    </row>
    <row r="470" spans="1:5">
      <c r="A470">
        <v>468999</v>
      </c>
      <c r="B470">
        <f t="shared" si="37"/>
        <v>467.99900000000002</v>
      </c>
      <c r="C470">
        <v>3.3579359054565399</v>
      </c>
      <c r="D470">
        <v>3.3845725059509202</v>
      </c>
      <c r="E470">
        <v>3.4156188964843701</v>
      </c>
    </row>
    <row r="471" spans="1:5">
      <c r="A471">
        <v>470000</v>
      </c>
      <c r="B471">
        <f t="shared" si="37"/>
        <v>469</v>
      </c>
      <c r="C471">
        <v>3.3171019554138099</v>
      </c>
      <c r="D471">
        <v>3.3455455303192099</v>
      </c>
      <c r="E471">
        <v>3.3771438598632799</v>
      </c>
    </row>
    <row r="472" spans="1:5">
      <c r="A472">
        <v>471000</v>
      </c>
      <c r="B472">
        <f t="shared" si="37"/>
        <v>470</v>
      </c>
      <c r="C472">
        <v>3.2762680053710902</v>
      </c>
      <c r="D472">
        <v>3.3169760704040501</v>
      </c>
      <c r="E472">
        <v>3.3192863464355402</v>
      </c>
    </row>
    <row r="473" spans="1:5">
      <c r="A473">
        <v>472000</v>
      </c>
      <c r="B473">
        <f t="shared" si="37"/>
        <v>471</v>
      </c>
      <c r="C473">
        <v>3.2354340553283598</v>
      </c>
      <c r="D473">
        <v>3.2701432704925502</v>
      </c>
      <c r="E473">
        <v>3.2921509742736799</v>
      </c>
    </row>
    <row r="474" spans="1:5">
      <c r="A474">
        <v>473000</v>
      </c>
      <c r="B474">
        <f t="shared" si="37"/>
        <v>472</v>
      </c>
      <c r="C474">
        <v>3.1946001052856401</v>
      </c>
      <c r="D474">
        <v>3.23043584823608</v>
      </c>
      <c r="E474">
        <v>3.2452576160430899</v>
      </c>
    </row>
    <row r="475" spans="1:5">
      <c r="A475">
        <v>473999</v>
      </c>
      <c r="B475">
        <f t="shared" si="37"/>
        <v>472.99900000000002</v>
      </c>
      <c r="C475">
        <v>3.1537661552429199</v>
      </c>
      <c r="D475">
        <v>3.19005179405212</v>
      </c>
      <c r="E475">
        <v>3.2139420509338299</v>
      </c>
    </row>
    <row r="476" spans="1:5">
      <c r="A476">
        <v>475000</v>
      </c>
      <c r="B476">
        <f t="shared" si="37"/>
        <v>474</v>
      </c>
      <c r="C476">
        <v>3.11293220520019</v>
      </c>
      <c r="D476">
        <v>3.1423935890197701</v>
      </c>
      <c r="E476">
        <v>3.1605033874511701</v>
      </c>
    </row>
    <row r="477" spans="1:5">
      <c r="A477">
        <v>476000</v>
      </c>
      <c r="B477">
        <f t="shared" si="37"/>
        <v>475</v>
      </c>
      <c r="C477">
        <v>3.0720982551574698</v>
      </c>
      <c r="D477">
        <v>3.1045956611633301</v>
      </c>
      <c r="E477">
        <v>3.1190109252929599</v>
      </c>
    </row>
    <row r="478" spans="1:5">
      <c r="A478">
        <v>477000</v>
      </c>
      <c r="B478">
        <f t="shared" si="37"/>
        <v>476</v>
      </c>
      <c r="C478">
        <v>3.0312643051147399</v>
      </c>
      <c r="D478">
        <v>3.0641014575958199</v>
      </c>
      <c r="E478">
        <v>3.0851311683654701</v>
      </c>
    </row>
    <row r="479" spans="1:5">
      <c r="A479">
        <v>478000</v>
      </c>
      <c r="B479">
        <f t="shared" si="37"/>
        <v>477</v>
      </c>
      <c r="C479">
        <v>2.9904303550720202</v>
      </c>
      <c r="D479">
        <v>3.0235311985015798</v>
      </c>
      <c r="E479">
        <v>3.0552184581756499</v>
      </c>
    </row>
    <row r="480" spans="1:5">
      <c r="A480">
        <v>478999</v>
      </c>
      <c r="B480">
        <f t="shared" si="37"/>
        <v>477.99900000000002</v>
      </c>
      <c r="C480">
        <v>2.9495964050292902</v>
      </c>
      <c r="D480">
        <v>2.9809391498565598</v>
      </c>
      <c r="E480">
        <v>2.9956803321838299</v>
      </c>
    </row>
    <row r="481" spans="1:5">
      <c r="A481">
        <v>480000</v>
      </c>
      <c r="B481">
        <f t="shared" si="37"/>
        <v>479</v>
      </c>
      <c r="C481">
        <v>2.90876245498657</v>
      </c>
      <c r="D481">
        <v>2.93876957893371</v>
      </c>
      <c r="E481">
        <v>2.9614334106445299</v>
      </c>
    </row>
    <row r="482" spans="1:5">
      <c r="A482">
        <v>481000</v>
      </c>
      <c r="B482">
        <f t="shared" si="37"/>
        <v>480</v>
      </c>
      <c r="C482">
        <v>2.8679285049438401</v>
      </c>
      <c r="D482">
        <v>2.900390625</v>
      </c>
      <c r="E482">
        <v>2.9161231517791699</v>
      </c>
    </row>
    <row r="483" spans="1:5">
      <c r="A483">
        <v>482000</v>
      </c>
      <c r="B483">
        <f t="shared" si="37"/>
        <v>481</v>
      </c>
      <c r="C483">
        <v>2.8270945549011199</v>
      </c>
      <c r="D483">
        <v>2.8562378883361799</v>
      </c>
      <c r="E483">
        <v>2.8918328285217201</v>
      </c>
    </row>
    <row r="484" spans="1:5">
      <c r="A484">
        <v>483000</v>
      </c>
      <c r="B484">
        <f t="shared" si="37"/>
        <v>482</v>
      </c>
      <c r="C484">
        <v>2.78626060485839</v>
      </c>
      <c r="D484">
        <v>2.82156157493591</v>
      </c>
      <c r="E484">
        <v>2.8216178417205802</v>
      </c>
    </row>
    <row r="485" spans="1:5">
      <c r="A485">
        <v>484000</v>
      </c>
      <c r="B485">
        <f t="shared" si="37"/>
        <v>483</v>
      </c>
      <c r="C485">
        <v>2.7454266548156698</v>
      </c>
      <c r="D485">
        <v>2.7852022647857599</v>
      </c>
      <c r="E485">
        <v>2.7915947437286301</v>
      </c>
    </row>
    <row r="486" spans="1:5">
      <c r="A486">
        <v>485000</v>
      </c>
      <c r="B486">
        <f t="shared" si="37"/>
        <v>484</v>
      </c>
      <c r="C486">
        <v>2.7045927047729399</v>
      </c>
      <c r="D486">
        <v>2.7379672527313201</v>
      </c>
      <c r="E486">
        <v>2.7705452442169101</v>
      </c>
    </row>
    <row r="487" spans="1:5">
      <c r="A487">
        <v>486000</v>
      </c>
      <c r="B487">
        <f t="shared" si="37"/>
        <v>485</v>
      </c>
      <c r="C487">
        <v>2.6637587547302202</v>
      </c>
      <c r="D487">
        <v>2.6952595710754301</v>
      </c>
      <c r="E487">
        <v>2.7272813320159899</v>
      </c>
    </row>
    <row r="488" spans="1:5">
      <c r="A488">
        <v>487000</v>
      </c>
      <c r="B488">
        <f t="shared" si="37"/>
        <v>486</v>
      </c>
      <c r="C488">
        <v>2.6229248046875</v>
      </c>
      <c r="D488">
        <v>2.6551232337951598</v>
      </c>
      <c r="E488">
        <v>2.66034483909606</v>
      </c>
    </row>
    <row r="489" spans="1:5">
      <c r="A489">
        <v>488000</v>
      </c>
      <c r="B489">
        <f t="shared" si="37"/>
        <v>487</v>
      </c>
      <c r="C489">
        <v>2.5820908546447701</v>
      </c>
      <c r="D489">
        <v>2.6095826625823899</v>
      </c>
      <c r="E489">
        <v>2.6413345336914</v>
      </c>
    </row>
    <row r="490" spans="1:5">
      <c r="A490">
        <v>488999</v>
      </c>
      <c r="B490">
        <f t="shared" si="37"/>
        <v>487.99900000000002</v>
      </c>
      <c r="C490">
        <v>2.5412569046020499</v>
      </c>
      <c r="D490">
        <v>2.56971931457519</v>
      </c>
      <c r="E490">
        <v>2.5916550159454301</v>
      </c>
    </row>
    <row r="491" spans="1:5">
      <c r="A491">
        <v>490000</v>
      </c>
      <c r="B491">
        <f t="shared" si="37"/>
        <v>489</v>
      </c>
      <c r="C491">
        <v>2.50042295455932</v>
      </c>
      <c r="D491">
        <v>2.5231971740722599</v>
      </c>
      <c r="E491">
        <v>2.5693786144256499</v>
      </c>
    </row>
    <row r="492" spans="1:5">
      <c r="A492">
        <v>491000</v>
      </c>
      <c r="B492">
        <f t="shared" si="37"/>
        <v>490</v>
      </c>
      <c r="C492">
        <v>2.4595890045165998</v>
      </c>
      <c r="D492">
        <v>2.4843142032623202</v>
      </c>
      <c r="E492">
        <v>2.4932198524475</v>
      </c>
    </row>
    <row r="493" spans="1:5">
      <c r="A493">
        <v>492000</v>
      </c>
      <c r="B493">
        <f t="shared" si="37"/>
        <v>491</v>
      </c>
      <c r="C493">
        <v>2.4187550544738698</v>
      </c>
      <c r="D493">
        <v>2.45316338539123</v>
      </c>
      <c r="E493">
        <v>2.4549546241760201</v>
      </c>
    </row>
    <row r="494" spans="1:5">
      <c r="A494">
        <v>493000</v>
      </c>
      <c r="B494">
        <f t="shared" si="37"/>
        <v>492</v>
      </c>
      <c r="C494">
        <v>2.3779211044311501</v>
      </c>
      <c r="D494">
        <v>2.4039852619171098</v>
      </c>
      <c r="E494">
        <v>2.4515862464904701</v>
      </c>
    </row>
    <row r="495" spans="1:5">
      <c r="A495">
        <v>493999</v>
      </c>
      <c r="B495">
        <f t="shared" si="37"/>
        <v>492.99900000000002</v>
      </c>
      <c r="C495">
        <v>2.3370871543884202</v>
      </c>
      <c r="D495">
        <v>2.3546276092529199</v>
      </c>
      <c r="E495">
        <v>2.4078507423400799</v>
      </c>
    </row>
    <row r="496" spans="1:5">
      <c r="A496">
        <v>495000</v>
      </c>
      <c r="B496">
        <f t="shared" si="37"/>
        <v>494</v>
      </c>
      <c r="C496">
        <v>2.2962532043457</v>
      </c>
      <c r="D496">
        <v>2.3244981765746999</v>
      </c>
      <c r="E496">
        <v>2.32621002197265</v>
      </c>
    </row>
    <row r="497" spans="1:5">
      <c r="A497">
        <v>496000</v>
      </c>
      <c r="B497">
        <f t="shared" si="37"/>
        <v>495</v>
      </c>
      <c r="C497">
        <v>2.2554192543029701</v>
      </c>
      <c r="D497">
        <v>2.2894513607025102</v>
      </c>
      <c r="E497">
        <v>2.3010468482971098</v>
      </c>
    </row>
    <row r="498" spans="1:5">
      <c r="A498">
        <v>497000</v>
      </c>
      <c r="B498">
        <f t="shared" si="37"/>
        <v>496</v>
      </c>
      <c r="C498">
        <v>2.2145853042602499</v>
      </c>
      <c r="D498">
        <v>2.24044609069824</v>
      </c>
      <c r="E498">
        <v>2.2883172035217201</v>
      </c>
    </row>
    <row r="499" spans="1:5">
      <c r="A499">
        <v>498000</v>
      </c>
      <c r="B499">
        <f t="shared" si="37"/>
        <v>497</v>
      </c>
      <c r="C499">
        <v>2.17375135421752</v>
      </c>
      <c r="D499">
        <v>2.1860790252685498</v>
      </c>
      <c r="E499">
        <v>2.2517457008361799</v>
      </c>
    </row>
    <row r="500" spans="1:5">
      <c r="A500">
        <v>498999</v>
      </c>
      <c r="B500">
        <f t="shared" si="37"/>
        <v>497.99900000000002</v>
      </c>
      <c r="C500">
        <v>2.1329174041747998</v>
      </c>
      <c r="D500">
        <v>2.1432509422302202</v>
      </c>
      <c r="E500">
        <v>2.1854209899902299</v>
      </c>
    </row>
    <row r="501" spans="1:5">
      <c r="A501">
        <v>500000</v>
      </c>
      <c r="B501">
        <f t="shared" si="37"/>
        <v>499</v>
      </c>
      <c r="C501">
        <v>2.0920834541320801</v>
      </c>
      <c r="D501">
        <v>2.1063258647918701</v>
      </c>
      <c r="E501">
        <v>2.1352882385253902</v>
      </c>
    </row>
    <row r="502" spans="1:5">
      <c r="A502">
        <v>501000</v>
      </c>
      <c r="B502">
        <f t="shared" si="37"/>
        <v>500</v>
      </c>
      <c r="C502">
        <v>2.0512495040893501</v>
      </c>
      <c r="D502">
        <v>2.07570028305053</v>
      </c>
      <c r="E502">
        <v>2.0915946960449201</v>
      </c>
    </row>
    <row r="503" spans="1:5">
      <c r="A503">
        <v>502000</v>
      </c>
      <c r="B503">
        <f t="shared" si="37"/>
        <v>501</v>
      </c>
      <c r="C503">
        <v>2.01041555404663</v>
      </c>
      <c r="D503">
        <v>2.0286772251129102</v>
      </c>
      <c r="E503">
        <v>2.0816009044647199</v>
      </c>
    </row>
    <row r="504" spans="1:5">
      <c r="A504">
        <v>503000</v>
      </c>
      <c r="B504">
        <f t="shared" si="37"/>
        <v>502</v>
      </c>
      <c r="C504">
        <v>1.96958255767822</v>
      </c>
      <c r="D504">
        <v>1.99389743804931</v>
      </c>
      <c r="E504">
        <v>2.0045249462127601</v>
      </c>
    </row>
    <row r="505" spans="1:5">
      <c r="A505">
        <v>503999</v>
      </c>
      <c r="B505">
        <f t="shared" si="37"/>
        <v>502.99900000000002</v>
      </c>
      <c r="C505">
        <v>1.92874979972839</v>
      </c>
      <c r="D505">
        <v>1.95652198791503</v>
      </c>
      <c r="E505">
        <v>1.9792565107345499</v>
      </c>
    </row>
    <row r="506" spans="1:5">
      <c r="A506">
        <v>505000</v>
      </c>
      <c r="B506">
        <f t="shared" si="37"/>
        <v>504</v>
      </c>
      <c r="C506">
        <v>1.88791704177856</v>
      </c>
      <c r="D506">
        <v>1.91140961647033</v>
      </c>
      <c r="E506">
        <v>1.9495719671249301</v>
      </c>
    </row>
    <row r="507" spans="1:5">
      <c r="A507">
        <v>506000</v>
      </c>
      <c r="B507">
        <f t="shared" si="37"/>
        <v>505</v>
      </c>
      <c r="C507">
        <v>1.84708428382873</v>
      </c>
      <c r="D507">
        <v>1.86958539485931</v>
      </c>
      <c r="E507">
        <v>1.9098732471466</v>
      </c>
    </row>
    <row r="508" spans="1:5">
      <c r="A508">
        <v>507000</v>
      </c>
      <c r="B508">
        <f t="shared" si="37"/>
        <v>506</v>
      </c>
      <c r="C508">
        <v>1.8062515258789</v>
      </c>
      <c r="D508">
        <v>1.82487416267395</v>
      </c>
      <c r="E508">
        <v>1.8511558771133401</v>
      </c>
    </row>
    <row r="509" spans="1:5">
      <c r="A509">
        <v>508000</v>
      </c>
      <c r="B509">
        <f t="shared" si="37"/>
        <v>507</v>
      </c>
      <c r="C509">
        <v>1.76541876792907</v>
      </c>
      <c r="D509">
        <v>1.78349292278289</v>
      </c>
      <c r="E509">
        <v>1.8132294416427599</v>
      </c>
    </row>
    <row r="510" spans="1:5">
      <c r="A510">
        <v>508999</v>
      </c>
      <c r="B510">
        <f t="shared" si="37"/>
        <v>507.99900000000002</v>
      </c>
      <c r="C510">
        <v>1.7245860099792401</v>
      </c>
      <c r="D510">
        <v>1.7371674776077199</v>
      </c>
      <c r="E510">
        <v>1.7893028259277299</v>
      </c>
    </row>
    <row r="511" spans="1:5">
      <c r="A511">
        <v>510000</v>
      </c>
      <c r="B511">
        <f t="shared" si="37"/>
        <v>509</v>
      </c>
      <c r="C511">
        <v>1.6837532520294101</v>
      </c>
      <c r="D511">
        <v>1.6958359479904099</v>
      </c>
      <c r="E511">
        <v>1.74531638622283</v>
      </c>
    </row>
    <row r="512" spans="1:5">
      <c r="A512">
        <v>511000</v>
      </c>
      <c r="B512">
        <f t="shared" si="37"/>
        <v>510</v>
      </c>
      <c r="C512">
        <v>1.6429204940795801</v>
      </c>
      <c r="D512">
        <v>1.6568638086318901</v>
      </c>
      <c r="E512">
        <v>1.6771599054336499</v>
      </c>
    </row>
    <row r="513" spans="1:5">
      <c r="A513">
        <v>512000</v>
      </c>
      <c r="B513">
        <f t="shared" si="37"/>
        <v>511</v>
      </c>
      <c r="C513">
        <v>1.6020877361297601</v>
      </c>
      <c r="D513">
        <v>1.6176273822784399</v>
      </c>
      <c r="E513">
        <v>1.6577614545822099</v>
      </c>
    </row>
    <row r="514" spans="1:5">
      <c r="A514">
        <v>513000</v>
      </c>
      <c r="B514">
        <f t="shared" si="37"/>
        <v>512</v>
      </c>
      <c r="C514">
        <v>1.5612549781799301</v>
      </c>
      <c r="D514">
        <v>1.57656669616699</v>
      </c>
      <c r="E514">
        <v>1.61197662353515</v>
      </c>
    </row>
    <row r="515" spans="1:5">
      <c r="A515">
        <v>514000</v>
      </c>
      <c r="B515">
        <f t="shared" ref="B515:B578" si="38">(A515-$A$2)/1000</f>
        <v>513</v>
      </c>
      <c r="C515">
        <v>1.5204222202301001</v>
      </c>
      <c r="D515">
        <v>1.5388697385787899</v>
      </c>
      <c r="E515">
        <v>1.57793653011322</v>
      </c>
    </row>
    <row r="516" spans="1:5">
      <c r="A516">
        <v>515000</v>
      </c>
      <c r="B516">
        <f t="shared" si="38"/>
        <v>514</v>
      </c>
      <c r="C516">
        <v>1.4795894622802701</v>
      </c>
      <c r="D516">
        <v>1.5029280185699401</v>
      </c>
      <c r="E516">
        <v>1.52170181274414</v>
      </c>
    </row>
    <row r="517" spans="1:5">
      <c r="A517">
        <v>516000</v>
      </c>
      <c r="B517">
        <f t="shared" si="38"/>
        <v>515</v>
      </c>
      <c r="C517">
        <v>1.4387567043304399</v>
      </c>
      <c r="D517">
        <v>1.45799779891967</v>
      </c>
      <c r="E517">
        <v>1.4939498901367101</v>
      </c>
    </row>
    <row r="518" spans="1:5">
      <c r="A518">
        <v>517000</v>
      </c>
      <c r="B518">
        <f t="shared" si="38"/>
        <v>516</v>
      </c>
      <c r="C518">
        <v>1.3979239463806099</v>
      </c>
      <c r="D518">
        <v>1.40947377681732</v>
      </c>
      <c r="E518">
        <v>1.4649749994277901</v>
      </c>
    </row>
    <row r="519" spans="1:5">
      <c r="A519">
        <v>518000</v>
      </c>
      <c r="B519">
        <f t="shared" si="38"/>
        <v>517</v>
      </c>
      <c r="C519">
        <v>1.3570911884307799</v>
      </c>
      <c r="D519">
        <v>1.36028444766998</v>
      </c>
      <c r="E519">
        <v>1.4277695417404099</v>
      </c>
    </row>
    <row r="520" spans="1:5">
      <c r="A520">
        <v>519000</v>
      </c>
      <c r="B520">
        <f t="shared" si="38"/>
        <v>518</v>
      </c>
      <c r="C520">
        <v>1.3162584304809499</v>
      </c>
      <c r="D520">
        <v>1.32036173343658</v>
      </c>
      <c r="E520">
        <v>1.37042319774627</v>
      </c>
    </row>
    <row r="521" spans="1:5">
      <c r="A521">
        <v>520000</v>
      </c>
      <c r="B521">
        <f t="shared" si="38"/>
        <v>519</v>
      </c>
      <c r="C521">
        <v>1.2754256725311199</v>
      </c>
      <c r="D521">
        <v>1.28193700313568</v>
      </c>
      <c r="E521">
        <v>1.3128632307052599</v>
      </c>
    </row>
    <row r="522" spans="1:5">
      <c r="A522">
        <v>521000</v>
      </c>
      <c r="B522">
        <f t="shared" si="38"/>
        <v>520</v>
      </c>
      <c r="C522">
        <v>1.2345929145812899</v>
      </c>
      <c r="D522">
        <v>1.2362418174743599</v>
      </c>
      <c r="E522">
        <v>1.3029098510742101</v>
      </c>
    </row>
    <row r="523" spans="1:5">
      <c r="A523">
        <v>522000</v>
      </c>
      <c r="B523">
        <f t="shared" si="38"/>
        <v>521</v>
      </c>
      <c r="C523">
        <v>1.19376015663146</v>
      </c>
      <c r="D523">
        <v>1.20307993888854</v>
      </c>
      <c r="E523">
        <v>1.2420173883438099</v>
      </c>
    </row>
    <row r="524" spans="1:5">
      <c r="A524">
        <v>523000</v>
      </c>
      <c r="B524">
        <f t="shared" si="38"/>
        <v>522</v>
      </c>
      <c r="C524">
        <v>1.15292739868164</v>
      </c>
      <c r="D524">
        <v>1.17985534667968</v>
      </c>
      <c r="E524">
        <v>1.1883033514022801</v>
      </c>
    </row>
    <row r="525" spans="1:5">
      <c r="A525">
        <v>523999</v>
      </c>
      <c r="B525">
        <f t="shared" si="38"/>
        <v>522.99900000000002</v>
      </c>
      <c r="C525">
        <v>1.11209464073181</v>
      </c>
      <c r="D525">
        <v>1.1381742954254099</v>
      </c>
      <c r="E525">
        <v>1.1690444946289</v>
      </c>
    </row>
    <row r="526" spans="1:5">
      <c r="A526">
        <v>525000</v>
      </c>
      <c r="B526">
        <f t="shared" si="38"/>
        <v>524</v>
      </c>
      <c r="C526">
        <v>1.07126188278198</v>
      </c>
      <c r="D526">
        <v>1.0951558351516699</v>
      </c>
      <c r="E526">
        <v>1.13066637516021</v>
      </c>
    </row>
    <row r="527" spans="1:5">
      <c r="A527">
        <v>526000</v>
      </c>
      <c r="B527">
        <f t="shared" si="38"/>
        <v>525</v>
      </c>
      <c r="C527">
        <v>1.03042912483215</v>
      </c>
      <c r="D527">
        <v>1.0365297794342001</v>
      </c>
      <c r="E527">
        <v>1.11722719669342</v>
      </c>
    </row>
    <row r="528" spans="1:5">
      <c r="A528">
        <v>527000</v>
      </c>
      <c r="B528">
        <f t="shared" si="38"/>
        <v>526</v>
      </c>
      <c r="C528">
        <v>1</v>
      </c>
      <c r="D528">
        <v>1.0013960599899201</v>
      </c>
      <c r="E528">
        <v>1.0491303205490099</v>
      </c>
    </row>
    <row r="529" spans="1:6">
      <c r="A529">
        <v>528000</v>
      </c>
      <c r="B529">
        <f t="shared" si="38"/>
        <v>527</v>
      </c>
      <c r="C529">
        <v>1</v>
      </c>
      <c r="D529">
        <v>0.98177188634872403</v>
      </c>
      <c r="E529">
        <v>1.00841832160949</v>
      </c>
      <c r="F529" t="s">
        <v>12</v>
      </c>
    </row>
    <row r="530" spans="1:6">
      <c r="A530">
        <v>528999</v>
      </c>
      <c r="B530">
        <f t="shared" si="38"/>
        <v>527.99900000000002</v>
      </c>
      <c r="C530">
        <v>1</v>
      </c>
      <c r="D530">
        <v>0.97625935077667203</v>
      </c>
      <c r="E530">
        <v>1.0034278631210301</v>
      </c>
    </row>
    <row r="531" spans="1:6">
      <c r="A531">
        <v>530000</v>
      </c>
      <c r="B531">
        <f t="shared" si="38"/>
        <v>529</v>
      </c>
      <c r="C531">
        <v>1.0163331031799301</v>
      </c>
      <c r="D531">
        <v>0.97531551122665405</v>
      </c>
      <c r="E531">
        <v>1.0077918767928999</v>
      </c>
    </row>
    <row r="532" spans="1:6">
      <c r="A532">
        <v>531000</v>
      </c>
      <c r="B532">
        <f t="shared" si="38"/>
        <v>530</v>
      </c>
      <c r="C532">
        <v>1.0571658611297601</v>
      </c>
      <c r="D532">
        <v>1.0035873651504501</v>
      </c>
      <c r="E532">
        <v>1.0049866437911901</v>
      </c>
    </row>
    <row r="533" spans="1:6">
      <c r="A533">
        <v>532000</v>
      </c>
      <c r="B533">
        <f t="shared" si="38"/>
        <v>531</v>
      </c>
      <c r="C533">
        <v>1.0979986190795801</v>
      </c>
      <c r="D533">
        <v>1.0588721036911</v>
      </c>
      <c r="E533">
        <v>1.0211318731307899</v>
      </c>
    </row>
    <row r="534" spans="1:6">
      <c r="A534">
        <v>533000</v>
      </c>
      <c r="B534">
        <f t="shared" si="38"/>
        <v>532</v>
      </c>
      <c r="C534">
        <v>1.1388313770294101</v>
      </c>
      <c r="D534">
        <v>1.1193716526031401</v>
      </c>
      <c r="E534">
        <v>1.0616210699081401</v>
      </c>
    </row>
    <row r="535" spans="1:6">
      <c r="A535">
        <v>533999</v>
      </c>
      <c r="B535">
        <f t="shared" si="38"/>
        <v>532.99900000000002</v>
      </c>
      <c r="C535">
        <v>1.1796641349792401</v>
      </c>
      <c r="D535">
        <v>1.17335581779479</v>
      </c>
      <c r="E535">
        <v>1.1000183820724401</v>
      </c>
    </row>
    <row r="536" spans="1:6">
      <c r="A536">
        <v>535000</v>
      </c>
      <c r="B536">
        <f t="shared" si="38"/>
        <v>534</v>
      </c>
      <c r="C536">
        <v>1.22049689292907</v>
      </c>
      <c r="D536">
        <v>1.21650195121765</v>
      </c>
      <c r="E536">
        <v>1.1753677129745399</v>
      </c>
    </row>
    <row r="537" spans="1:6">
      <c r="A537">
        <v>536000</v>
      </c>
      <c r="B537">
        <f t="shared" si="38"/>
        <v>535</v>
      </c>
      <c r="C537">
        <v>1.2613296508789</v>
      </c>
      <c r="D537">
        <v>1.25761294364929</v>
      </c>
      <c r="E537">
        <v>1.2206176519393901</v>
      </c>
    </row>
    <row r="538" spans="1:6">
      <c r="A538">
        <v>537000</v>
      </c>
      <c r="B538">
        <f t="shared" si="38"/>
        <v>536</v>
      </c>
      <c r="C538">
        <v>1.30216240882873</v>
      </c>
      <c r="D538">
        <v>1.2874006032943699</v>
      </c>
      <c r="E538">
        <v>1.2691338062286299</v>
      </c>
    </row>
    <row r="539" spans="1:6">
      <c r="A539">
        <v>538000</v>
      </c>
      <c r="B539">
        <f t="shared" si="38"/>
        <v>537</v>
      </c>
      <c r="C539">
        <v>1.34299516677856</v>
      </c>
      <c r="D539">
        <v>1.33099997043609</v>
      </c>
      <c r="E539">
        <v>1.27775573730468</v>
      </c>
    </row>
    <row r="540" spans="1:6">
      <c r="A540">
        <v>539000</v>
      </c>
      <c r="B540">
        <f t="shared" si="38"/>
        <v>538</v>
      </c>
      <c r="C540">
        <v>1.38382792472839</v>
      </c>
      <c r="D540">
        <v>1.3608431816101001</v>
      </c>
      <c r="E540">
        <v>1.3398574590682899</v>
      </c>
    </row>
    <row r="541" spans="1:6">
      <c r="A541">
        <v>540000</v>
      </c>
      <c r="B541">
        <f t="shared" si="38"/>
        <v>539</v>
      </c>
      <c r="C541">
        <v>1.42466068267822</v>
      </c>
      <c r="D541">
        <v>1.4033943414688099</v>
      </c>
      <c r="E541">
        <v>1.3675072193145701</v>
      </c>
    </row>
    <row r="542" spans="1:6">
      <c r="A542">
        <v>541000</v>
      </c>
      <c r="B542">
        <f t="shared" si="38"/>
        <v>540</v>
      </c>
      <c r="C542">
        <v>1.46549344062805</v>
      </c>
      <c r="D542">
        <v>1.45424509048461</v>
      </c>
      <c r="E542">
        <v>1.3880157470703101</v>
      </c>
    </row>
    <row r="543" spans="1:6">
      <c r="A543">
        <v>542000</v>
      </c>
      <c r="B543">
        <f t="shared" si="38"/>
        <v>541</v>
      </c>
      <c r="C543">
        <v>1.50632619857788</v>
      </c>
      <c r="D543">
        <v>1.49636125564575</v>
      </c>
      <c r="E543">
        <v>1.44188392162323</v>
      </c>
    </row>
    <row r="544" spans="1:6">
      <c r="A544">
        <v>543000</v>
      </c>
      <c r="B544">
        <f t="shared" si="38"/>
        <v>542</v>
      </c>
      <c r="C544">
        <v>1.54715895652771</v>
      </c>
      <c r="D544">
        <v>1.5359182357787999</v>
      </c>
      <c r="E544">
        <v>1.5017960071563701</v>
      </c>
    </row>
    <row r="545" spans="1:5">
      <c r="A545">
        <v>544000</v>
      </c>
      <c r="B545">
        <f t="shared" si="38"/>
        <v>543</v>
      </c>
      <c r="C545">
        <v>1.58799171447753</v>
      </c>
      <c r="D545">
        <v>1.5791586637496899</v>
      </c>
      <c r="E545">
        <v>1.5416892766952499</v>
      </c>
    </row>
    <row r="546" spans="1:5">
      <c r="A546">
        <v>545000</v>
      </c>
      <c r="B546">
        <f t="shared" si="38"/>
        <v>544</v>
      </c>
      <c r="C546">
        <v>1.6288244724273599</v>
      </c>
      <c r="D546">
        <v>1.62858891487121</v>
      </c>
      <c r="E546">
        <v>1.5571327209472601</v>
      </c>
    </row>
    <row r="547" spans="1:5">
      <c r="A547">
        <v>546000</v>
      </c>
      <c r="B547">
        <f t="shared" si="38"/>
        <v>545</v>
      </c>
      <c r="C547">
        <v>1.6696572303771899</v>
      </c>
      <c r="D547">
        <v>1.6719954013824401</v>
      </c>
      <c r="E547">
        <v>1.60493552684783</v>
      </c>
    </row>
    <row r="548" spans="1:5">
      <c r="A548">
        <v>547000</v>
      </c>
      <c r="B548">
        <f t="shared" si="38"/>
        <v>546</v>
      </c>
      <c r="C548">
        <v>1.7104899883270199</v>
      </c>
      <c r="D548">
        <v>1.70499515533447</v>
      </c>
      <c r="E548">
        <v>1.67136991024017</v>
      </c>
    </row>
    <row r="549" spans="1:5">
      <c r="A549">
        <v>548000</v>
      </c>
      <c r="B549">
        <f t="shared" si="38"/>
        <v>547</v>
      </c>
      <c r="C549">
        <v>1.7513227462768499</v>
      </c>
      <c r="D549">
        <v>1.7376630306243801</v>
      </c>
      <c r="E549">
        <v>1.71378934383392</v>
      </c>
    </row>
    <row r="550" spans="1:5">
      <c r="A550">
        <v>549000</v>
      </c>
      <c r="B550">
        <f t="shared" si="38"/>
        <v>548</v>
      </c>
      <c r="C550">
        <v>1.7921555042266799</v>
      </c>
      <c r="D550">
        <v>1.7752261161804199</v>
      </c>
      <c r="E550">
        <v>1.73696517944335</v>
      </c>
    </row>
    <row r="551" spans="1:5">
      <c r="A551">
        <v>550000</v>
      </c>
      <c r="B551">
        <f t="shared" si="38"/>
        <v>549</v>
      </c>
      <c r="C551">
        <v>1.8329882621765099</v>
      </c>
      <c r="D551">
        <v>1.82021224498748</v>
      </c>
      <c r="E551">
        <v>1.7629814147949201</v>
      </c>
    </row>
    <row r="552" spans="1:5">
      <c r="A552">
        <v>551000</v>
      </c>
      <c r="B552">
        <f t="shared" si="38"/>
        <v>550</v>
      </c>
      <c r="C552">
        <v>1.8738210201263401</v>
      </c>
      <c r="D552">
        <v>1.85943627357482</v>
      </c>
      <c r="E552">
        <v>1.8232063055038401</v>
      </c>
    </row>
    <row r="553" spans="1:5">
      <c r="A553">
        <v>552000</v>
      </c>
      <c r="B553">
        <f t="shared" si="38"/>
        <v>551</v>
      </c>
      <c r="C553">
        <v>1.9146537780761701</v>
      </c>
      <c r="D553">
        <v>1.9081829786300599</v>
      </c>
      <c r="E553">
        <v>1.85863649845123</v>
      </c>
    </row>
    <row r="554" spans="1:5">
      <c r="A554">
        <v>553000</v>
      </c>
      <c r="B554">
        <f t="shared" si="38"/>
        <v>552</v>
      </c>
      <c r="C554">
        <v>1.9554865360260001</v>
      </c>
      <c r="D554">
        <v>1.95292592048645</v>
      </c>
      <c r="E554">
        <v>1.89552533626556</v>
      </c>
    </row>
    <row r="555" spans="1:5">
      <c r="A555">
        <v>554000</v>
      </c>
      <c r="B555">
        <f t="shared" si="38"/>
        <v>553</v>
      </c>
      <c r="C555">
        <v>1.9963192939758301</v>
      </c>
      <c r="D555">
        <v>2.0022010803222599</v>
      </c>
      <c r="E555">
        <v>1.92226946353912</v>
      </c>
    </row>
    <row r="556" spans="1:5">
      <c r="A556">
        <v>555000</v>
      </c>
      <c r="B556">
        <f t="shared" si="38"/>
        <v>554</v>
      </c>
      <c r="C556">
        <v>2.0371532440185498</v>
      </c>
      <c r="D556">
        <v>2.04004478454589</v>
      </c>
      <c r="E556">
        <v>2.0063903331756499</v>
      </c>
    </row>
    <row r="557" spans="1:5">
      <c r="A557">
        <v>556000</v>
      </c>
      <c r="B557">
        <f t="shared" si="38"/>
        <v>555</v>
      </c>
      <c r="C557">
        <v>2.07798719406127</v>
      </c>
      <c r="D557">
        <v>2.0786821842193599</v>
      </c>
      <c r="E557">
        <v>2.0238626003265301</v>
      </c>
    </row>
    <row r="558" spans="1:5">
      <c r="A558">
        <v>557000</v>
      </c>
      <c r="B558">
        <f t="shared" si="38"/>
        <v>556</v>
      </c>
      <c r="C558">
        <v>2.1188211441039999</v>
      </c>
      <c r="D558">
        <v>2.1281249523162802</v>
      </c>
      <c r="E558">
        <v>2.0518021583557098</v>
      </c>
    </row>
    <row r="559" spans="1:5">
      <c r="A559">
        <v>558000</v>
      </c>
      <c r="B559">
        <f t="shared" si="38"/>
        <v>557</v>
      </c>
      <c r="C559">
        <v>2.1596550941467201</v>
      </c>
      <c r="D559">
        <v>2.1663899421691801</v>
      </c>
      <c r="E559">
        <v>2.1035499572753902</v>
      </c>
    </row>
    <row r="560" spans="1:5">
      <c r="A560">
        <v>558999</v>
      </c>
      <c r="B560">
        <f t="shared" si="38"/>
        <v>557.99900000000002</v>
      </c>
      <c r="C560">
        <v>2.20048904418945</v>
      </c>
      <c r="D560">
        <v>2.1944060325622501</v>
      </c>
      <c r="E560">
        <v>2.1690680980682302</v>
      </c>
    </row>
    <row r="561" spans="1:5">
      <c r="A561">
        <v>560000</v>
      </c>
      <c r="B561">
        <f t="shared" si="38"/>
        <v>559</v>
      </c>
      <c r="C561">
        <v>2.2413229942321702</v>
      </c>
      <c r="D561">
        <v>2.23334407806396</v>
      </c>
      <c r="E561">
        <v>2.1842117309570299</v>
      </c>
    </row>
    <row r="562" spans="1:5">
      <c r="A562">
        <v>561000</v>
      </c>
      <c r="B562">
        <f t="shared" si="38"/>
        <v>560</v>
      </c>
      <c r="C562">
        <v>2.2821569442749001</v>
      </c>
      <c r="D562">
        <v>2.2750945091247501</v>
      </c>
      <c r="E562">
        <v>2.226007938385</v>
      </c>
    </row>
    <row r="563" spans="1:5">
      <c r="A563">
        <v>562000</v>
      </c>
      <c r="B563">
        <f t="shared" si="38"/>
        <v>561</v>
      </c>
      <c r="C563">
        <v>2.3229908943176198</v>
      </c>
      <c r="D563">
        <v>2.31614661216735</v>
      </c>
      <c r="E563">
        <v>2.2609794139861998</v>
      </c>
    </row>
    <row r="564" spans="1:5">
      <c r="A564">
        <v>563000</v>
      </c>
      <c r="B564">
        <f t="shared" si="38"/>
        <v>562</v>
      </c>
      <c r="C564">
        <v>2.3638248443603498</v>
      </c>
      <c r="D564">
        <v>2.3666703701019198</v>
      </c>
      <c r="E564">
        <v>2.3157830238342201</v>
      </c>
    </row>
    <row r="565" spans="1:5">
      <c r="A565">
        <v>564000</v>
      </c>
      <c r="B565">
        <f t="shared" si="38"/>
        <v>563</v>
      </c>
      <c r="C565">
        <v>2.40465879440307</v>
      </c>
      <c r="D565">
        <v>2.41437435150146</v>
      </c>
      <c r="E565">
        <v>2.3415894508361799</v>
      </c>
    </row>
    <row r="566" spans="1:5">
      <c r="A566">
        <v>565000</v>
      </c>
      <c r="B566">
        <f t="shared" si="38"/>
        <v>564</v>
      </c>
      <c r="C566">
        <v>2.4454927444457999</v>
      </c>
      <c r="D566">
        <v>2.4545817375183101</v>
      </c>
      <c r="E566">
        <v>2.39970779418945</v>
      </c>
    </row>
    <row r="567" spans="1:5">
      <c r="A567">
        <v>566000</v>
      </c>
      <c r="B567">
        <f t="shared" si="38"/>
        <v>565</v>
      </c>
      <c r="C567">
        <v>2.4863266944885201</v>
      </c>
      <c r="D567">
        <v>2.4927053451538002</v>
      </c>
      <c r="E567">
        <v>2.4264428615570002</v>
      </c>
    </row>
    <row r="568" spans="1:5">
      <c r="A568">
        <v>567000</v>
      </c>
      <c r="B568">
        <f t="shared" si="38"/>
        <v>566</v>
      </c>
      <c r="C568">
        <v>2.52716064453125</v>
      </c>
      <c r="D568">
        <v>2.5318288803100502</v>
      </c>
      <c r="E568">
        <v>2.48097395896911</v>
      </c>
    </row>
    <row r="569" spans="1:5">
      <c r="A569">
        <v>568000</v>
      </c>
      <c r="B569">
        <f t="shared" si="38"/>
        <v>567</v>
      </c>
      <c r="C569">
        <v>2.5679945945739702</v>
      </c>
      <c r="D569">
        <v>2.5705397129058798</v>
      </c>
      <c r="E569">
        <v>2.5291755199432302</v>
      </c>
    </row>
    <row r="570" spans="1:5">
      <c r="A570">
        <v>568999</v>
      </c>
      <c r="B570">
        <f t="shared" si="38"/>
        <v>567.99900000000002</v>
      </c>
      <c r="C570">
        <v>2.6088285446166899</v>
      </c>
      <c r="D570">
        <v>2.6082773208618102</v>
      </c>
      <c r="E570">
        <v>2.5550453662872301</v>
      </c>
    </row>
    <row r="571" spans="1:5">
      <c r="A571">
        <v>570000</v>
      </c>
      <c r="B571">
        <f t="shared" si="38"/>
        <v>569</v>
      </c>
      <c r="C571">
        <v>2.6496624946594198</v>
      </c>
      <c r="D571">
        <v>2.6544451713561998</v>
      </c>
      <c r="E571">
        <v>2.5796890258789</v>
      </c>
    </row>
    <row r="572" spans="1:5">
      <c r="A572">
        <v>571000</v>
      </c>
      <c r="B572">
        <f t="shared" si="38"/>
        <v>570</v>
      </c>
      <c r="C572">
        <v>2.69049644470214</v>
      </c>
      <c r="D572">
        <v>2.69186806678771</v>
      </c>
      <c r="E572">
        <v>2.6420211791992099</v>
      </c>
    </row>
    <row r="573" spans="1:5">
      <c r="A573">
        <v>572000</v>
      </c>
      <c r="B573">
        <f t="shared" si="38"/>
        <v>571</v>
      </c>
      <c r="C573">
        <v>2.7313303947448699</v>
      </c>
      <c r="D573">
        <v>2.7327907085418701</v>
      </c>
      <c r="E573">
        <v>2.6839165687561</v>
      </c>
    </row>
    <row r="574" spans="1:5">
      <c r="A574">
        <v>573000</v>
      </c>
      <c r="B574">
        <f t="shared" si="38"/>
        <v>572</v>
      </c>
      <c r="C574">
        <v>2.7721643447875901</v>
      </c>
      <c r="D574">
        <v>2.7828238010406401</v>
      </c>
      <c r="E574">
        <v>2.7001655101776101</v>
      </c>
    </row>
    <row r="575" spans="1:5">
      <c r="A575">
        <v>574000</v>
      </c>
      <c r="B575">
        <f t="shared" si="38"/>
        <v>573</v>
      </c>
      <c r="C575">
        <v>2.81299829483032</v>
      </c>
      <c r="D575">
        <v>2.83484458923339</v>
      </c>
      <c r="E575">
        <v>2.7351112365722599</v>
      </c>
    </row>
    <row r="576" spans="1:5">
      <c r="A576">
        <v>575000</v>
      </c>
      <c r="B576">
        <f t="shared" si="38"/>
        <v>574</v>
      </c>
      <c r="C576">
        <v>2.8538322448730402</v>
      </c>
      <c r="D576">
        <v>2.8725898265838601</v>
      </c>
      <c r="E576">
        <v>2.8322656154632502</v>
      </c>
    </row>
    <row r="577" spans="1:5">
      <c r="A577">
        <v>576000</v>
      </c>
      <c r="B577">
        <f t="shared" si="38"/>
        <v>575</v>
      </c>
      <c r="C577">
        <v>2.8946661949157702</v>
      </c>
      <c r="D577">
        <v>2.9011430740356401</v>
      </c>
      <c r="E577">
        <v>2.8560371398925701</v>
      </c>
    </row>
    <row r="578" spans="1:5">
      <c r="A578">
        <v>577000</v>
      </c>
      <c r="B578">
        <f t="shared" si="38"/>
        <v>576</v>
      </c>
      <c r="C578">
        <v>2.9355001449584899</v>
      </c>
      <c r="D578">
        <v>2.9449622631072998</v>
      </c>
      <c r="E578">
        <v>2.8694374561309801</v>
      </c>
    </row>
    <row r="579" spans="1:5">
      <c r="A579">
        <v>578000</v>
      </c>
      <c r="B579">
        <f t="shared" ref="B579:B642" si="39">(A579-$A$2)/1000</f>
        <v>577</v>
      </c>
      <c r="C579">
        <v>2.9763340950012198</v>
      </c>
      <c r="D579">
        <v>2.9812755584716699</v>
      </c>
      <c r="E579">
        <v>2.9229714870452801</v>
      </c>
    </row>
    <row r="580" spans="1:5">
      <c r="A580">
        <v>579000</v>
      </c>
      <c r="B580">
        <f t="shared" si="39"/>
        <v>578</v>
      </c>
      <c r="C580">
        <v>3.01716804504394</v>
      </c>
      <c r="D580">
        <v>3.0209925174713099</v>
      </c>
      <c r="E580">
        <v>2.96320128440856</v>
      </c>
    </row>
    <row r="581" spans="1:5">
      <c r="A581">
        <v>580000</v>
      </c>
      <c r="B581">
        <f t="shared" si="39"/>
        <v>579</v>
      </c>
      <c r="C581">
        <v>3.0580019950866699</v>
      </c>
      <c r="D581">
        <v>3.0616581439971902</v>
      </c>
      <c r="E581">
        <v>3.0123612880706698</v>
      </c>
    </row>
    <row r="582" spans="1:5">
      <c r="A582">
        <v>581000</v>
      </c>
      <c r="B582">
        <f t="shared" si="39"/>
        <v>580</v>
      </c>
      <c r="C582">
        <v>3.0988359451293901</v>
      </c>
      <c r="D582">
        <v>3.1019210815429599</v>
      </c>
      <c r="E582">
        <v>3.04565358161926</v>
      </c>
    </row>
    <row r="583" spans="1:5">
      <c r="A583">
        <v>582000</v>
      </c>
      <c r="B583">
        <f t="shared" si="39"/>
        <v>581</v>
      </c>
      <c r="C583">
        <v>3.1396698951721098</v>
      </c>
      <c r="D583">
        <v>3.1485667228698699</v>
      </c>
      <c r="E583">
        <v>3.0723907947540199</v>
      </c>
    </row>
    <row r="584" spans="1:5">
      <c r="A584">
        <v>583000</v>
      </c>
      <c r="B584">
        <f t="shared" si="39"/>
        <v>582</v>
      </c>
      <c r="C584">
        <v>3.1805038452148402</v>
      </c>
      <c r="D584">
        <v>3.1882910728454501</v>
      </c>
      <c r="E584">
        <v>3.1333885192871</v>
      </c>
    </row>
    <row r="585" spans="1:5">
      <c r="A585">
        <v>583999</v>
      </c>
      <c r="B585">
        <f t="shared" si="39"/>
        <v>582.99900000000002</v>
      </c>
      <c r="C585">
        <v>3.2213377952575599</v>
      </c>
      <c r="D585">
        <v>3.233642578125</v>
      </c>
      <c r="E585">
        <v>3.1692452430725</v>
      </c>
    </row>
    <row r="586" spans="1:5">
      <c r="A586">
        <v>585000</v>
      </c>
      <c r="B586">
        <f t="shared" si="39"/>
        <v>584</v>
      </c>
      <c r="C586">
        <v>3.2621717453002899</v>
      </c>
      <c r="D586">
        <v>3.2680301666259699</v>
      </c>
      <c r="E586">
        <v>3.2176010608672998</v>
      </c>
    </row>
    <row r="587" spans="1:5">
      <c r="A587">
        <v>586000</v>
      </c>
      <c r="B587">
        <f t="shared" si="39"/>
        <v>585</v>
      </c>
      <c r="C587">
        <v>3.30300569534301</v>
      </c>
      <c r="D587">
        <v>3.31496882438659</v>
      </c>
      <c r="E587">
        <v>3.2332482337951598</v>
      </c>
    </row>
    <row r="588" spans="1:5">
      <c r="A588">
        <v>587000</v>
      </c>
      <c r="B588">
        <f t="shared" si="39"/>
        <v>586</v>
      </c>
      <c r="C588">
        <v>3.34383964538574</v>
      </c>
      <c r="D588">
        <v>3.35989117622375</v>
      </c>
      <c r="E588">
        <v>3.2935776710510201</v>
      </c>
    </row>
    <row r="589" spans="1:5">
      <c r="A589">
        <v>588000</v>
      </c>
      <c r="B589">
        <f t="shared" si="39"/>
        <v>587</v>
      </c>
      <c r="C589">
        <v>3.3846735954284601</v>
      </c>
      <c r="D589">
        <v>3.3971865177154501</v>
      </c>
      <c r="E589">
        <v>3.3467316627502401</v>
      </c>
    </row>
    <row r="590" spans="1:5">
      <c r="A590">
        <v>588999</v>
      </c>
      <c r="B590">
        <f t="shared" si="39"/>
        <v>587.99900000000002</v>
      </c>
      <c r="C590">
        <v>3.4255075454711901</v>
      </c>
      <c r="D590">
        <v>3.4293184280395499</v>
      </c>
      <c r="E590">
        <v>3.38049244880676</v>
      </c>
    </row>
    <row r="591" spans="1:5">
      <c r="A591">
        <v>590000</v>
      </c>
      <c r="B591">
        <f t="shared" si="39"/>
        <v>589</v>
      </c>
      <c r="C591">
        <v>3.4663414955139098</v>
      </c>
      <c r="D591">
        <v>3.47802281379699</v>
      </c>
      <c r="E591">
        <v>3.3924171924590998</v>
      </c>
    </row>
    <row r="592" spans="1:5">
      <c r="A592">
        <v>591000</v>
      </c>
      <c r="B592">
        <f t="shared" si="39"/>
        <v>590</v>
      </c>
      <c r="C592">
        <v>3.5071754455566402</v>
      </c>
      <c r="D592">
        <v>3.5197474956512398</v>
      </c>
      <c r="E592">
        <v>3.4765260219573899</v>
      </c>
    </row>
    <row r="593" spans="1:5">
      <c r="A593">
        <v>592000</v>
      </c>
      <c r="B593">
        <f t="shared" si="39"/>
        <v>591</v>
      </c>
      <c r="C593">
        <v>3.5480093955993599</v>
      </c>
      <c r="D593">
        <v>3.5553779602050701</v>
      </c>
      <c r="E593">
        <v>3.50197076797485</v>
      </c>
    </row>
    <row r="594" spans="1:5">
      <c r="A594">
        <v>593000</v>
      </c>
      <c r="B594">
        <f t="shared" si="39"/>
        <v>592</v>
      </c>
      <c r="C594">
        <v>3.5888433456420898</v>
      </c>
      <c r="D594">
        <v>3.6016983985900799</v>
      </c>
      <c r="E594">
        <v>3.5200812816619802</v>
      </c>
    </row>
    <row r="595" spans="1:5">
      <c r="A595">
        <v>594000</v>
      </c>
      <c r="B595">
        <f t="shared" si="39"/>
        <v>593</v>
      </c>
      <c r="C595">
        <v>3.62967729568481</v>
      </c>
      <c r="D595">
        <v>3.6463599205017001</v>
      </c>
      <c r="E595">
        <v>3.5641562938690101</v>
      </c>
    </row>
    <row r="596" spans="1:5">
      <c r="A596">
        <v>595000</v>
      </c>
      <c r="B596">
        <f t="shared" si="39"/>
        <v>594</v>
      </c>
      <c r="C596">
        <v>3.6705112457275302</v>
      </c>
      <c r="D596">
        <v>3.6835660934448198</v>
      </c>
      <c r="E596">
        <v>3.6359977722167902</v>
      </c>
    </row>
    <row r="597" spans="1:5">
      <c r="A597">
        <v>596000</v>
      </c>
      <c r="B597">
        <f t="shared" si="39"/>
        <v>595</v>
      </c>
      <c r="C597">
        <v>3.7113451957702601</v>
      </c>
      <c r="D597">
        <v>3.7208068370818999</v>
      </c>
      <c r="E597">
        <v>3.6607291698455802</v>
      </c>
    </row>
    <row r="598" spans="1:5">
      <c r="A598">
        <v>597000</v>
      </c>
      <c r="B598">
        <f t="shared" si="39"/>
        <v>596</v>
      </c>
      <c r="C598">
        <v>3.7521791458129798</v>
      </c>
      <c r="D598">
        <v>3.76776075363159</v>
      </c>
      <c r="E598">
        <v>3.68978571891784</v>
      </c>
    </row>
    <row r="599" spans="1:5">
      <c r="A599">
        <v>598000</v>
      </c>
      <c r="B599">
        <f t="shared" si="39"/>
        <v>597</v>
      </c>
      <c r="C599">
        <v>3.7930130958557098</v>
      </c>
      <c r="D599">
        <v>3.81363797187805</v>
      </c>
      <c r="E599">
        <v>3.7245850563049299</v>
      </c>
    </row>
    <row r="600" spans="1:5">
      <c r="A600">
        <v>598999</v>
      </c>
      <c r="B600">
        <f t="shared" si="39"/>
        <v>597.99900000000002</v>
      </c>
      <c r="C600">
        <v>3.83384704589843</v>
      </c>
      <c r="D600">
        <v>3.8405597209930402</v>
      </c>
      <c r="E600">
        <v>3.79786920547485</v>
      </c>
    </row>
    <row r="601" spans="1:5">
      <c r="A601">
        <v>600000</v>
      </c>
      <c r="B601">
        <f t="shared" si="39"/>
        <v>599</v>
      </c>
      <c r="C601">
        <v>3.8746809959411599</v>
      </c>
      <c r="D601">
        <v>3.8837096691131499</v>
      </c>
      <c r="E601">
        <v>3.8184273242950399</v>
      </c>
    </row>
    <row r="602" spans="1:5">
      <c r="A602">
        <v>601000</v>
      </c>
      <c r="B602">
        <f t="shared" si="39"/>
        <v>600</v>
      </c>
      <c r="C602">
        <v>3.9155149459838801</v>
      </c>
      <c r="D602">
        <v>3.9321744441986</v>
      </c>
      <c r="E602">
        <v>3.8495323657989502</v>
      </c>
    </row>
    <row r="603" spans="1:5">
      <c r="A603">
        <v>602000</v>
      </c>
      <c r="B603">
        <f t="shared" si="39"/>
        <v>601</v>
      </c>
      <c r="C603">
        <v>3.95634889602661</v>
      </c>
      <c r="D603">
        <v>3.9736266136169398</v>
      </c>
      <c r="E603">
        <v>3.8950119018554599</v>
      </c>
    </row>
    <row r="604" spans="1:5">
      <c r="A604">
        <v>603000</v>
      </c>
      <c r="B604">
        <f t="shared" si="39"/>
        <v>602</v>
      </c>
      <c r="C604">
        <v>3.9971828460693302</v>
      </c>
      <c r="D604">
        <v>4.01450443267822</v>
      </c>
      <c r="E604">
        <v>3.95159840583801</v>
      </c>
    </row>
    <row r="605" spans="1:5">
      <c r="A605">
        <v>603999</v>
      </c>
      <c r="B605">
        <f t="shared" si="39"/>
        <v>602.99900000000002</v>
      </c>
      <c r="C605">
        <v>4.0380144119262598</v>
      </c>
      <c r="D605">
        <v>4.0487346649169904</v>
      </c>
      <c r="E605">
        <v>3.9962966442108101</v>
      </c>
    </row>
    <row r="606" spans="1:5">
      <c r="A606">
        <v>605000</v>
      </c>
      <c r="B606">
        <f t="shared" si="39"/>
        <v>604</v>
      </c>
      <c r="C606">
        <v>4.0788459777831996</v>
      </c>
      <c r="D606">
        <v>4.0887556076049796</v>
      </c>
      <c r="E606">
        <v>4.0252366065979004</v>
      </c>
    </row>
    <row r="607" spans="1:5">
      <c r="A607">
        <v>606000</v>
      </c>
      <c r="B607">
        <f t="shared" si="39"/>
        <v>605</v>
      </c>
      <c r="C607">
        <v>4.1196775436401296</v>
      </c>
      <c r="D607">
        <v>4.1333689689636204</v>
      </c>
      <c r="E607">
        <v>4.0509576797485298</v>
      </c>
    </row>
    <row r="608" spans="1:5">
      <c r="A608">
        <v>607000</v>
      </c>
      <c r="B608">
        <f t="shared" si="39"/>
        <v>606</v>
      </c>
      <c r="C608">
        <v>4.1605091094970703</v>
      </c>
      <c r="D608">
        <v>4.1734728813171298</v>
      </c>
      <c r="E608">
        <v>4.1179132461547798</v>
      </c>
    </row>
    <row r="609" spans="1:5">
      <c r="A609">
        <v>608000</v>
      </c>
      <c r="B609">
        <f t="shared" si="39"/>
        <v>607</v>
      </c>
      <c r="C609">
        <v>4.2013406753540004</v>
      </c>
      <c r="D609">
        <v>4.2179651260375897</v>
      </c>
      <c r="E609">
        <v>4.1442484855651802</v>
      </c>
    </row>
    <row r="610" spans="1:5">
      <c r="A610">
        <v>609000</v>
      </c>
      <c r="B610">
        <f t="shared" si="39"/>
        <v>608</v>
      </c>
      <c r="C610">
        <v>4.2421722412109304</v>
      </c>
      <c r="D610">
        <v>4.2550849914550701</v>
      </c>
      <c r="E610">
        <v>4.1930880546569798</v>
      </c>
    </row>
    <row r="611" spans="1:5">
      <c r="A611">
        <v>610000</v>
      </c>
      <c r="B611">
        <f t="shared" si="39"/>
        <v>609</v>
      </c>
      <c r="C611">
        <v>4.2830038070678702</v>
      </c>
      <c r="D611">
        <v>4.2976632118225098</v>
      </c>
      <c r="E611">
        <v>4.2187991142272896</v>
      </c>
    </row>
    <row r="612" spans="1:5">
      <c r="A612">
        <v>611000</v>
      </c>
      <c r="B612">
        <f t="shared" si="39"/>
        <v>610</v>
      </c>
      <c r="C612">
        <v>4.3238353729248002</v>
      </c>
      <c r="D612">
        <v>4.34150838851928</v>
      </c>
      <c r="E612">
        <v>4.2620439529418901</v>
      </c>
    </row>
    <row r="613" spans="1:5">
      <c r="A613">
        <v>612000</v>
      </c>
      <c r="B613">
        <f t="shared" si="39"/>
        <v>611</v>
      </c>
      <c r="C613">
        <v>4.3646669387817303</v>
      </c>
      <c r="D613">
        <v>4.3838920593261701</v>
      </c>
      <c r="E613">
        <v>4.3202552795410103</v>
      </c>
    </row>
    <row r="614" spans="1:5">
      <c r="A614">
        <v>613000</v>
      </c>
      <c r="B614">
        <f t="shared" si="39"/>
        <v>612</v>
      </c>
      <c r="C614">
        <v>4.4054985046386701</v>
      </c>
      <c r="D614">
        <v>4.4224653244018501</v>
      </c>
      <c r="E614">
        <v>4.3559975624084402</v>
      </c>
    </row>
    <row r="615" spans="1:5">
      <c r="A615">
        <v>614000</v>
      </c>
      <c r="B615">
        <f t="shared" si="39"/>
        <v>613</v>
      </c>
      <c r="C615">
        <v>4.4463300704956001</v>
      </c>
      <c r="D615">
        <v>4.4663186073303196</v>
      </c>
      <c r="E615">
        <v>4.3771257400512598</v>
      </c>
    </row>
    <row r="616" spans="1:5">
      <c r="A616">
        <v>615000</v>
      </c>
      <c r="B616">
        <f t="shared" si="39"/>
        <v>614</v>
      </c>
      <c r="C616">
        <v>4.4871616363525302</v>
      </c>
      <c r="D616">
        <v>4.5007553100585902</v>
      </c>
      <c r="E616">
        <v>4.4353837966918901</v>
      </c>
    </row>
    <row r="617" spans="1:5">
      <c r="A617">
        <v>616000</v>
      </c>
      <c r="B617">
        <f t="shared" si="39"/>
        <v>615</v>
      </c>
      <c r="C617">
        <v>4.52799320220947</v>
      </c>
      <c r="D617">
        <v>4.5506238937377903</v>
      </c>
      <c r="E617">
        <v>4.4721984863281197</v>
      </c>
    </row>
    <row r="618" spans="1:5">
      <c r="A618">
        <v>617000</v>
      </c>
      <c r="B618">
        <f t="shared" si="39"/>
        <v>616</v>
      </c>
      <c r="C618">
        <v>4.5688247680664</v>
      </c>
      <c r="D618">
        <v>4.5953521728515598</v>
      </c>
      <c r="E618">
        <v>4.5090866088867099</v>
      </c>
    </row>
    <row r="619" spans="1:5">
      <c r="A619">
        <v>618000</v>
      </c>
      <c r="B619">
        <f t="shared" si="39"/>
        <v>617</v>
      </c>
      <c r="C619">
        <v>4.6096563339233398</v>
      </c>
      <c r="D619">
        <v>4.6355676651000897</v>
      </c>
      <c r="E619">
        <v>4.5494089126586896</v>
      </c>
    </row>
    <row r="620" spans="1:5">
      <c r="A620">
        <v>618999</v>
      </c>
      <c r="B620">
        <f t="shared" si="39"/>
        <v>617.99900000000002</v>
      </c>
      <c r="C620">
        <v>4.6504878997802699</v>
      </c>
      <c r="D620">
        <v>4.6629405021667401</v>
      </c>
      <c r="E620">
        <v>4.59545469284057</v>
      </c>
    </row>
    <row r="621" spans="1:5">
      <c r="A621">
        <v>620000</v>
      </c>
      <c r="B621">
        <f t="shared" si="39"/>
        <v>619</v>
      </c>
      <c r="C621">
        <v>4.6913194656371999</v>
      </c>
      <c r="D621">
        <v>4.7088069915771396</v>
      </c>
      <c r="E621">
        <v>4.6341605186462402</v>
      </c>
    </row>
    <row r="622" spans="1:5">
      <c r="A622">
        <v>621000</v>
      </c>
      <c r="B622">
        <f t="shared" si="39"/>
        <v>620</v>
      </c>
      <c r="C622">
        <v>4.7321510314941397</v>
      </c>
      <c r="D622">
        <v>4.7557883262634197</v>
      </c>
      <c r="E622">
        <v>4.6696114540100098</v>
      </c>
    </row>
    <row r="623" spans="1:5">
      <c r="A623">
        <v>622000</v>
      </c>
      <c r="B623">
        <f t="shared" si="39"/>
        <v>621</v>
      </c>
      <c r="C623">
        <v>4.7729825973510698</v>
      </c>
      <c r="D623">
        <v>4.7980327606201101</v>
      </c>
      <c r="E623">
        <v>4.7091593742370597</v>
      </c>
    </row>
    <row r="624" spans="1:5">
      <c r="A624">
        <v>623000</v>
      </c>
      <c r="B624">
        <f t="shared" si="39"/>
        <v>622</v>
      </c>
      <c r="C624">
        <v>4.8138141632079998</v>
      </c>
      <c r="D624">
        <v>4.8311777114868102</v>
      </c>
      <c r="E624">
        <v>4.7739486694335902</v>
      </c>
    </row>
    <row r="625" spans="1:5">
      <c r="A625">
        <v>624000</v>
      </c>
      <c r="B625">
        <f t="shared" si="39"/>
        <v>623</v>
      </c>
      <c r="C625">
        <v>4.8546457290649396</v>
      </c>
      <c r="D625">
        <v>4.8745236396789497</v>
      </c>
      <c r="E625">
        <v>4.8016405105590803</v>
      </c>
    </row>
    <row r="626" spans="1:5">
      <c r="A626">
        <v>625000</v>
      </c>
      <c r="B626">
        <f t="shared" si="39"/>
        <v>624</v>
      </c>
      <c r="C626">
        <v>4.8954772949218697</v>
      </c>
      <c r="D626">
        <v>4.9123063087463299</v>
      </c>
      <c r="E626">
        <v>4.8458085060119602</v>
      </c>
    </row>
    <row r="627" spans="1:5">
      <c r="A627">
        <v>626000</v>
      </c>
      <c r="B627">
        <f t="shared" si="39"/>
        <v>625</v>
      </c>
      <c r="C627">
        <v>4.9363088607787997</v>
      </c>
      <c r="D627">
        <v>4.9531321525573704</v>
      </c>
      <c r="E627">
        <v>4.8758234977722097</v>
      </c>
    </row>
    <row r="628" spans="1:5">
      <c r="A628">
        <v>627000</v>
      </c>
      <c r="B628">
        <f t="shared" si="39"/>
        <v>626</v>
      </c>
      <c r="C628">
        <v>4.9771404266357404</v>
      </c>
      <c r="D628">
        <v>5.0013461112976003</v>
      </c>
      <c r="E628">
        <v>4.9273390769958496</v>
      </c>
    </row>
    <row r="629" spans="1:5">
      <c r="A629">
        <v>628000</v>
      </c>
      <c r="B629">
        <f t="shared" si="39"/>
        <v>627</v>
      </c>
      <c r="C629">
        <v>5.0179719924926696</v>
      </c>
      <c r="D629">
        <v>5.0443639755248997</v>
      </c>
      <c r="E629">
        <v>4.9647707939147896</v>
      </c>
    </row>
    <row r="630" spans="1:5">
      <c r="A630">
        <v>628999</v>
      </c>
      <c r="B630">
        <f t="shared" si="39"/>
        <v>627.99900000000002</v>
      </c>
      <c r="C630">
        <v>5.0588035583495996</v>
      </c>
      <c r="D630">
        <v>5.0863308906555096</v>
      </c>
      <c r="E630">
        <v>5.0035257339477504</v>
      </c>
    </row>
    <row r="631" spans="1:5">
      <c r="A631">
        <v>630000</v>
      </c>
      <c r="B631">
        <f t="shared" si="39"/>
        <v>629</v>
      </c>
      <c r="C631">
        <v>5.0996351242065403</v>
      </c>
      <c r="D631">
        <v>5.1271176338195801</v>
      </c>
      <c r="E631">
        <v>5.03895807266235</v>
      </c>
    </row>
    <row r="632" spans="1:5">
      <c r="A632">
        <v>631000</v>
      </c>
      <c r="B632">
        <f t="shared" si="39"/>
        <v>630</v>
      </c>
      <c r="C632">
        <v>5.1404666900634703</v>
      </c>
      <c r="D632">
        <v>5.16859674453735</v>
      </c>
      <c r="E632">
        <v>5.0973863601684499</v>
      </c>
    </row>
    <row r="633" spans="1:5">
      <c r="A633">
        <v>632000</v>
      </c>
      <c r="B633">
        <f t="shared" si="39"/>
        <v>631</v>
      </c>
      <c r="C633">
        <v>5.1812982559204102</v>
      </c>
      <c r="D633">
        <v>5.20633840560913</v>
      </c>
      <c r="E633">
        <v>5.1430001258850098</v>
      </c>
    </row>
    <row r="634" spans="1:5">
      <c r="A634">
        <v>633000</v>
      </c>
      <c r="B634">
        <f t="shared" si="39"/>
        <v>632</v>
      </c>
      <c r="C634">
        <v>5.2221298217773402</v>
      </c>
      <c r="D634">
        <v>5.2497563362121502</v>
      </c>
      <c r="E634">
        <v>5.1572709083557102</v>
      </c>
    </row>
    <row r="635" spans="1:5">
      <c r="A635">
        <v>633999</v>
      </c>
      <c r="B635">
        <f t="shared" si="39"/>
        <v>632.99900000000002</v>
      </c>
      <c r="C635">
        <v>5.2629613876342702</v>
      </c>
      <c r="D635">
        <v>5.2912287712097097</v>
      </c>
      <c r="E635">
        <v>5.2011933326721103</v>
      </c>
    </row>
    <row r="636" spans="1:5">
      <c r="A636">
        <v>635000</v>
      </c>
      <c r="B636">
        <f t="shared" si="39"/>
        <v>634</v>
      </c>
      <c r="C636">
        <v>5.30379295349121</v>
      </c>
      <c r="D636">
        <v>5.3293814659118599</v>
      </c>
      <c r="E636">
        <v>5.2603640556335396</v>
      </c>
    </row>
    <row r="637" spans="1:5">
      <c r="A637">
        <v>636000</v>
      </c>
      <c r="B637">
        <f t="shared" si="39"/>
        <v>635</v>
      </c>
      <c r="C637">
        <v>5.3446245193481401</v>
      </c>
      <c r="D637">
        <v>5.3688507080078098</v>
      </c>
      <c r="E637">
        <v>5.29632139205932</v>
      </c>
    </row>
    <row r="638" spans="1:5">
      <c r="A638">
        <v>637000</v>
      </c>
      <c r="B638">
        <f t="shared" si="39"/>
        <v>636</v>
      </c>
      <c r="C638">
        <v>5.3854560852050701</v>
      </c>
      <c r="D638">
        <v>5.4118075370788503</v>
      </c>
      <c r="E638">
        <v>5.3269457817077601</v>
      </c>
    </row>
    <row r="639" spans="1:5">
      <c r="A639">
        <v>638000</v>
      </c>
      <c r="B639">
        <f t="shared" si="39"/>
        <v>637</v>
      </c>
      <c r="C639">
        <v>5.4262876510620099</v>
      </c>
      <c r="D639">
        <v>5.46630811691284</v>
      </c>
      <c r="E639">
        <v>5.3435564041137598</v>
      </c>
    </row>
    <row r="640" spans="1:5">
      <c r="A640">
        <v>638999</v>
      </c>
      <c r="B640">
        <f t="shared" si="39"/>
        <v>637.99900000000002</v>
      </c>
      <c r="C640">
        <v>5.46711921691894</v>
      </c>
      <c r="D640">
        <v>5.5049047470092702</v>
      </c>
      <c r="E640">
        <v>5.4310889244079501</v>
      </c>
    </row>
    <row r="641" spans="1:5">
      <c r="A641">
        <v>640000</v>
      </c>
      <c r="B641">
        <f t="shared" si="39"/>
        <v>639</v>
      </c>
      <c r="C641">
        <v>5.50795078277587</v>
      </c>
      <c r="D641">
        <v>5.5400204658508301</v>
      </c>
      <c r="E641">
        <v>5.4654059410095197</v>
      </c>
    </row>
    <row r="642" spans="1:5">
      <c r="A642">
        <v>641000</v>
      </c>
      <c r="B642">
        <f t="shared" si="39"/>
        <v>640</v>
      </c>
      <c r="C642">
        <v>5.5487823486328098</v>
      </c>
      <c r="D642">
        <v>5.5789151191711399</v>
      </c>
      <c r="E642">
        <v>5.4962916374206499</v>
      </c>
    </row>
    <row r="643" spans="1:5">
      <c r="A643">
        <v>642000</v>
      </c>
      <c r="B643">
        <f t="shared" ref="B643:B706" si="40">(A643-$A$2)/1000</f>
        <v>641</v>
      </c>
      <c r="C643">
        <v>5.5896139144897399</v>
      </c>
      <c r="D643">
        <v>5.6317100524902299</v>
      </c>
      <c r="E643">
        <v>5.5104651451110804</v>
      </c>
    </row>
    <row r="644" spans="1:5">
      <c r="A644">
        <v>643000</v>
      </c>
      <c r="B644">
        <f t="shared" si="40"/>
        <v>642</v>
      </c>
      <c r="C644">
        <v>5.6304454803466797</v>
      </c>
      <c r="D644">
        <v>5.67750787734985</v>
      </c>
      <c r="E644">
        <v>5.5778613090515101</v>
      </c>
    </row>
    <row r="645" spans="1:5">
      <c r="A645">
        <v>643999</v>
      </c>
      <c r="B645">
        <f t="shared" si="40"/>
        <v>642.99900000000002</v>
      </c>
      <c r="C645">
        <v>5.6712770462036097</v>
      </c>
      <c r="D645">
        <v>5.7135853767395002</v>
      </c>
      <c r="E645">
        <v>5.6367325782775799</v>
      </c>
    </row>
    <row r="646" spans="1:5">
      <c r="A646">
        <v>645000</v>
      </c>
      <c r="B646">
        <f t="shared" si="40"/>
        <v>644</v>
      </c>
      <c r="C646">
        <v>5.7121086120605398</v>
      </c>
      <c r="D646">
        <v>5.7401218414306596</v>
      </c>
      <c r="E646">
        <v>5.6766114234924299</v>
      </c>
    </row>
    <row r="647" spans="1:5">
      <c r="A647">
        <v>646000</v>
      </c>
      <c r="B647">
        <f t="shared" si="40"/>
        <v>645</v>
      </c>
      <c r="C647">
        <v>5.7529401779174796</v>
      </c>
      <c r="D647">
        <v>5.7914032936096103</v>
      </c>
      <c r="E647">
        <v>5.6742396354675204</v>
      </c>
    </row>
    <row r="648" spans="1:5">
      <c r="A648">
        <v>647000</v>
      </c>
      <c r="B648">
        <f t="shared" si="40"/>
        <v>646</v>
      </c>
      <c r="C648">
        <v>5.7937717437744096</v>
      </c>
      <c r="D648">
        <v>5.83172559738159</v>
      </c>
      <c r="E648">
        <v>5.7423768043518004</v>
      </c>
    </row>
    <row r="649" spans="1:5">
      <c r="A649">
        <v>648000</v>
      </c>
      <c r="B649">
        <f t="shared" si="40"/>
        <v>647</v>
      </c>
      <c r="C649">
        <v>5.8346033096313397</v>
      </c>
      <c r="D649">
        <v>5.8738808631896902</v>
      </c>
      <c r="E649">
        <v>5.7908167839050204</v>
      </c>
    </row>
    <row r="650" spans="1:5">
      <c r="A650">
        <v>649000</v>
      </c>
      <c r="B650">
        <f t="shared" si="40"/>
        <v>648</v>
      </c>
      <c r="C650">
        <v>5.8754348754882804</v>
      </c>
      <c r="D650">
        <v>5.9040112495422301</v>
      </c>
      <c r="E650">
        <v>5.8370895385742099</v>
      </c>
    </row>
    <row r="651" spans="1:5">
      <c r="A651">
        <v>650000</v>
      </c>
      <c r="B651">
        <f t="shared" si="40"/>
        <v>649</v>
      </c>
      <c r="C651">
        <v>5.9162664413452104</v>
      </c>
      <c r="D651">
        <v>5.9480004310607901</v>
      </c>
      <c r="E651">
        <v>5.8480081558227504</v>
      </c>
    </row>
    <row r="652" spans="1:5">
      <c r="A652">
        <v>651000</v>
      </c>
      <c r="B652">
        <f t="shared" si="40"/>
        <v>650</v>
      </c>
      <c r="C652">
        <v>5.9570980072021396</v>
      </c>
      <c r="D652">
        <v>5.9915208816528303</v>
      </c>
      <c r="E652">
        <v>5.9054679870605398</v>
      </c>
    </row>
    <row r="653" spans="1:5">
      <c r="A653">
        <v>652000</v>
      </c>
      <c r="B653">
        <f t="shared" si="40"/>
        <v>651</v>
      </c>
      <c r="C653">
        <v>5.9979295730590803</v>
      </c>
      <c r="D653">
        <v>6.0315303802490199</v>
      </c>
      <c r="E653">
        <v>5.9458818435668901</v>
      </c>
    </row>
    <row r="654" spans="1:5">
      <c r="A654">
        <v>653000</v>
      </c>
      <c r="B654">
        <f t="shared" si="40"/>
        <v>652</v>
      </c>
      <c r="C654">
        <v>6.0387611389160103</v>
      </c>
      <c r="D654">
        <v>6.0787582397460902</v>
      </c>
      <c r="E654">
        <v>5.9757790565490696</v>
      </c>
    </row>
    <row r="655" spans="1:5">
      <c r="A655">
        <v>654000</v>
      </c>
      <c r="B655">
        <f t="shared" si="40"/>
        <v>653</v>
      </c>
      <c r="C655">
        <v>6.0795927047729403</v>
      </c>
      <c r="D655">
        <v>6.1240305900573704</v>
      </c>
      <c r="E655">
        <v>6.0113005638122496</v>
      </c>
    </row>
    <row r="656" spans="1:5">
      <c r="A656">
        <v>655000</v>
      </c>
      <c r="B656">
        <f t="shared" si="40"/>
        <v>654</v>
      </c>
      <c r="C656">
        <v>6.1204242706298801</v>
      </c>
      <c r="D656">
        <v>6.1537113189697203</v>
      </c>
      <c r="E656">
        <v>6.0800514221191397</v>
      </c>
    </row>
    <row r="657" spans="1:6">
      <c r="A657">
        <v>656000</v>
      </c>
      <c r="B657">
        <f t="shared" si="40"/>
        <v>655</v>
      </c>
      <c r="C657">
        <v>6.1612558364868102</v>
      </c>
      <c r="D657">
        <v>6.1965169906616202</v>
      </c>
      <c r="E657">
        <v>6.1160202026367099</v>
      </c>
    </row>
    <row r="658" spans="1:6">
      <c r="A658">
        <v>657000</v>
      </c>
      <c r="B658">
        <f t="shared" si="40"/>
        <v>656</v>
      </c>
      <c r="C658">
        <v>6.20208740234375</v>
      </c>
      <c r="D658">
        <v>6.2447385787963796</v>
      </c>
      <c r="E658">
        <v>6.1316347122192303</v>
      </c>
    </row>
    <row r="659" spans="1:6">
      <c r="A659">
        <v>658000</v>
      </c>
      <c r="B659">
        <f t="shared" si="40"/>
        <v>657</v>
      </c>
      <c r="C659">
        <v>6.24291896820068</v>
      </c>
      <c r="D659">
        <v>6.2906193733215297</v>
      </c>
      <c r="E659">
        <v>6.1777467727661097</v>
      </c>
    </row>
    <row r="660" spans="1:6">
      <c r="A660">
        <v>658999</v>
      </c>
      <c r="B660">
        <f t="shared" si="40"/>
        <v>657.99900000000002</v>
      </c>
      <c r="C660">
        <v>6.2837505340576101</v>
      </c>
      <c r="D660">
        <v>6.3278203010559002</v>
      </c>
      <c r="E660">
        <v>6.2422409057617099</v>
      </c>
    </row>
    <row r="661" spans="1:6">
      <c r="A661">
        <v>660000</v>
      </c>
      <c r="B661">
        <f t="shared" si="40"/>
        <v>659</v>
      </c>
      <c r="C661">
        <v>6.3245820999145499</v>
      </c>
      <c r="D661">
        <v>6.3722105026245099</v>
      </c>
      <c r="E661">
        <v>6.2805490493774396</v>
      </c>
    </row>
    <row r="662" spans="1:6">
      <c r="A662">
        <v>661000</v>
      </c>
      <c r="B662">
        <f t="shared" si="40"/>
        <v>660</v>
      </c>
      <c r="C662">
        <v>6.3654136657714799</v>
      </c>
      <c r="D662">
        <v>6.4033651351928702</v>
      </c>
      <c r="E662">
        <v>6.3264999389648402</v>
      </c>
    </row>
    <row r="663" spans="1:6">
      <c r="A663">
        <v>662000</v>
      </c>
      <c r="B663">
        <f t="shared" si="40"/>
        <v>661</v>
      </c>
      <c r="C663">
        <v>6.40624523162841</v>
      </c>
      <c r="D663">
        <v>6.4506459236145002</v>
      </c>
      <c r="E663">
        <v>6.3343424797058097</v>
      </c>
    </row>
    <row r="664" spans="1:6">
      <c r="A664">
        <v>663000</v>
      </c>
      <c r="B664">
        <f t="shared" si="40"/>
        <v>662</v>
      </c>
      <c r="C664">
        <v>6.4470767974853498</v>
      </c>
      <c r="D664">
        <v>6.4899148941040004</v>
      </c>
      <c r="E664">
        <v>6.3998107910156197</v>
      </c>
    </row>
    <row r="665" spans="1:6">
      <c r="A665">
        <v>664000</v>
      </c>
      <c r="B665">
        <f t="shared" si="40"/>
        <v>663</v>
      </c>
      <c r="C665">
        <v>6.4879083633422798</v>
      </c>
      <c r="D665">
        <v>6.5313005447387598</v>
      </c>
      <c r="E665">
        <v>6.444580078125</v>
      </c>
    </row>
    <row r="666" spans="1:6">
      <c r="A666">
        <v>665000</v>
      </c>
      <c r="B666">
        <f t="shared" si="40"/>
        <v>664</v>
      </c>
      <c r="C666">
        <v>6.5287399291992099</v>
      </c>
      <c r="D666">
        <v>6.5697078704833896</v>
      </c>
      <c r="E666">
        <v>6.4741854667663503</v>
      </c>
    </row>
    <row r="667" spans="1:6">
      <c r="A667">
        <v>666000</v>
      </c>
      <c r="B667">
        <f t="shared" si="40"/>
        <v>665</v>
      </c>
      <c r="C667">
        <v>6.5695714950561497</v>
      </c>
      <c r="D667">
        <v>6.6139450073242099</v>
      </c>
      <c r="E667">
        <v>6.5063300132751403</v>
      </c>
    </row>
    <row r="668" spans="1:6">
      <c r="A668">
        <v>667000</v>
      </c>
      <c r="B668">
        <f t="shared" si="40"/>
        <v>666</v>
      </c>
      <c r="C668">
        <v>6.5999999046325604</v>
      </c>
      <c r="D668">
        <v>6.6500759124755797</v>
      </c>
      <c r="E668">
        <v>6.5719857215881303</v>
      </c>
    </row>
    <row r="669" spans="1:6">
      <c r="A669">
        <v>668000</v>
      </c>
      <c r="B669">
        <f t="shared" si="40"/>
        <v>667</v>
      </c>
      <c r="C669">
        <v>6.5999999046325604</v>
      </c>
      <c r="D669">
        <v>6.6762614250183097</v>
      </c>
      <c r="E669">
        <v>6.5777010917663503</v>
      </c>
      <c r="F669" t="s">
        <v>12</v>
      </c>
    </row>
    <row r="670" spans="1:6">
      <c r="A670">
        <v>669000</v>
      </c>
      <c r="B670">
        <f t="shared" si="40"/>
        <v>668</v>
      </c>
      <c r="C670">
        <v>6.5999999046325604</v>
      </c>
      <c r="D670">
        <v>6.6732544898986799</v>
      </c>
      <c r="E670">
        <v>6.61515045166015</v>
      </c>
    </row>
    <row r="671" spans="1:6">
      <c r="A671">
        <v>670000</v>
      </c>
      <c r="B671">
        <f t="shared" si="40"/>
        <v>669</v>
      </c>
      <c r="C671">
        <v>6.5836672782897896</v>
      </c>
      <c r="D671">
        <v>6.6663551330566397</v>
      </c>
      <c r="E671">
        <v>6.5980629920959402</v>
      </c>
    </row>
    <row r="672" spans="1:6">
      <c r="A672">
        <v>671000</v>
      </c>
      <c r="B672">
        <f t="shared" si="40"/>
        <v>670</v>
      </c>
      <c r="C672">
        <v>6.5428357124328604</v>
      </c>
      <c r="D672">
        <v>6.6339354515075604</v>
      </c>
      <c r="E672">
        <v>6.5958771705627397</v>
      </c>
    </row>
    <row r="673" spans="1:5">
      <c r="A673">
        <v>672000</v>
      </c>
      <c r="B673">
        <f t="shared" si="40"/>
        <v>671</v>
      </c>
      <c r="C673">
        <v>6.5020041465759197</v>
      </c>
      <c r="D673">
        <v>6.58867979049682</v>
      </c>
      <c r="E673">
        <v>6.5621714591979901</v>
      </c>
    </row>
    <row r="674" spans="1:5">
      <c r="A674">
        <v>673000</v>
      </c>
      <c r="B674">
        <f t="shared" si="40"/>
        <v>672</v>
      </c>
      <c r="C674">
        <v>6.4611725807189897</v>
      </c>
      <c r="D674">
        <v>6.5463147163391104</v>
      </c>
      <c r="E674">
        <v>6.51397705078125</v>
      </c>
    </row>
    <row r="675" spans="1:5">
      <c r="A675">
        <v>673999</v>
      </c>
      <c r="B675">
        <f t="shared" si="40"/>
        <v>672.99900000000002</v>
      </c>
      <c r="C675">
        <v>6.4203410148620597</v>
      </c>
      <c r="D675">
        <v>6.4924750328063903</v>
      </c>
      <c r="E675">
        <v>6.5028100013732901</v>
      </c>
    </row>
    <row r="676" spans="1:5">
      <c r="A676">
        <v>675000</v>
      </c>
      <c r="B676">
        <f t="shared" si="40"/>
        <v>674</v>
      </c>
      <c r="C676">
        <v>6.3795094490051198</v>
      </c>
      <c r="D676">
        <v>6.4578089714050204</v>
      </c>
      <c r="E676">
        <v>6.4157557487487704</v>
      </c>
    </row>
    <row r="677" spans="1:5">
      <c r="A677">
        <v>676000</v>
      </c>
      <c r="B677">
        <f t="shared" si="40"/>
        <v>675</v>
      </c>
      <c r="C677">
        <v>6.3386778831481898</v>
      </c>
      <c r="D677">
        <v>6.41515684127807</v>
      </c>
      <c r="E677">
        <v>6.3877868652343697</v>
      </c>
    </row>
    <row r="678" spans="1:5">
      <c r="A678">
        <v>677000</v>
      </c>
      <c r="B678">
        <f t="shared" si="40"/>
        <v>676</v>
      </c>
      <c r="C678">
        <v>6.2978463172912598</v>
      </c>
      <c r="D678">
        <v>6.3736243247985804</v>
      </c>
      <c r="E678">
        <v>6.3547029495239196</v>
      </c>
    </row>
    <row r="679" spans="1:5">
      <c r="A679">
        <v>678000</v>
      </c>
      <c r="B679">
        <f t="shared" si="40"/>
        <v>677</v>
      </c>
      <c r="C679">
        <v>6.25701475143432</v>
      </c>
      <c r="D679">
        <v>6.3344416618347097</v>
      </c>
      <c r="E679">
        <v>6.31372022628784</v>
      </c>
    </row>
    <row r="680" spans="1:5">
      <c r="A680">
        <v>678999</v>
      </c>
      <c r="B680">
        <f t="shared" si="40"/>
        <v>677.99900000000002</v>
      </c>
      <c r="C680">
        <v>6.2161831855773899</v>
      </c>
      <c r="D680">
        <v>6.2889156341552699</v>
      </c>
      <c r="E680">
        <v>6.2665228843688903</v>
      </c>
    </row>
    <row r="681" spans="1:5">
      <c r="A681">
        <v>680000</v>
      </c>
      <c r="B681">
        <f t="shared" si="40"/>
        <v>679</v>
      </c>
      <c r="C681">
        <v>6.1753516197204501</v>
      </c>
      <c r="D681">
        <v>6.25127744674682</v>
      </c>
      <c r="E681">
        <v>6.2162833213806099</v>
      </c>
    </row>
    <row r="682" spans="1:5">
      <c r="A682">
        <v>681000</v>
      </c>
      <c r="B682">
        <f t="shared" si="40"/>
        <v>680</v>
      </c>
      <c r="C682">
        <v>6.1345200538635201</v>
      </c>
      <c r="D682">
        <v>6.2113938331604004</v>
      </c>
      <c r="E682">
        <v>6.1918091773986799</v>
      </c>
    </row>
    <row r="683" spans="1:5">
      <c r="A683">
        <v>682000</v>
      </c>
      <c r="B683">
        <f t="shared" si="40"/>
        <v>681</v>
      </c>
      <c r="C683">
        <v>6.09368848800659</v>
      </c>
      <c r="D683">
        <v>6.1704282760620099</v>
      </c>
      <c r="E683">
        <v>6.1568655967712402</v>
      </c>
    </row>
    <row r="684" spans="1:5">
      <c r="A684">
        <v>683000</v>
      </c>
      <c r="B684">
        <f t="shared" si="40"/>
        <v>682</v>
      </c>
      <c r="C684">
        <v>6.0528569221496502</v>
      </c>
      <c r="D684">
        <v>6.1281228065490696</v>
      </c>
      <c r="E684">
        <v>6.1003990173339799</v>
      </c>
    </row>
    <row r="685" spans="1:5">
      <c r="A685">
        <v>683999</v>
      </c>
      <c r="B685">
        <f t="shared" si="40"/>
        <v>682.99900000000002</v>
      </c>
      <c r="C685">
        <v>6.0120253562927202</v>
      </c>
      <c r="D685">
        <v>6.0791001319885201</v>
      </c>
      <c r="E685">
        <v>6.07197713851928</v>
      </c>
    </row>
    <row r="686" spans="1:5">
      <c r="A686">
        <v>685000</v>
      </c>
      <c r="B686">
        <f t="shared" si="40"/>
        <v>684</v>
      </c>
      <c r="C686">
        <v>5.9711937904357901</v>
      </c>
      <c r="D686">
        <v>6.0395164489745996</v>
      </c>
      <c r="E686">
        <v>6.0243034362792898</v>
      </c>
    </row>
    <row r="687" spans="1:5">
      <c r="A687">
        <v>686000</v>
      </c>
      <c r="B687">
        <f t="shared" si="40"/>
        <v>685</v>
      </c>
      <c r="C687">
        <v>5.9303622245788503</v>
      </c>
      <c r="D687">
        <v>6.0034646987915004</v>
      </c>
      <c r="E687">
        <v>5.9883170127868599</v>
      </c>
    </row>
    <row r="688" spans="1:5">
      <c r="A688">
        <v>687000</v>
      </c>
      <c r="B688">
        <f t="shared" si="40"/>
        <v>686</v>
      </c>
      <c r="C688">
        <v>5.8895306587219203</v>
      </c>
      <c r="D688">
        <v>5.96022129058837</v>
      </c>
      <c r="E688">
        <v>5.94001913070678</v>
      </c>
    </row>
    <row r="689" spans="1:5">
      <c r="A689">
        <v>688000</v>
      </c>
      <c r="B689">
        <f t="shared" si="40"/>
        <v>687</v>
      </c>
      <c r="C689">
        <v>5.8486990928649902</v>
      </c>
      <c r="D689">
        <v>5.9212546348571697</v>
      </c>
      <c r="E689">
        <v>5.8955550193786603</v>
      </c>
    </row>
    <row r="690" spans="1:5">
      <c r="A690">
        <v>689000</v>
      </c>
      <c r="B690">
        <f t="shared" si="40"/>
        <v>688</v>
      </c>
      <c r="C690">
        <v>5.8078675270080504</v>
      </c>
      <c r="D690">
        <v>5.8786673545837402</v>
      </c>
      <c r="E690">
        <v>5.86571836471557</v>
      </c>
    </row>
    <row r="691" spans="1:5">
      <c r="A691">
        <v>690000</v>
      </c>
      <c r="B691">
        <f t="shared" si="40"/>
        <v>689</v>
      </c>
      <c r="C691">
        <v>5.7670359611511204</v>
      </c>
      <c r="D691">
        <v>5.8423576354980398</v>
      </c>
      <c r="E691">
        <v>5.8234658241271902</v>
      </c>
    </row>
    <row r="692" spans="1:5">
      <c r="A692">
        <v>691000</v>
      </c>
      <c r="B692">
        <f t="shared" si="40"/>
        <v>690</v>
      </c>
      <c r="C692">
        <v>5.7262043952941797</v>
      </c>
      <c r="D692">
        <v>5.8029522895812899</v>
      </c>
      <c r="E692">
        <v>5.7662806510925204</v>
      </c>
    </row>
    <row r="693" spans="1:5">
      <c r="A693">
        <v>692000</v>
      </c>
      <c r="B693">
        <f t="shared" si="40"/>
        <v>691</v>
      </c>
      <c r="C693">
        <v>5.6853728294372496</v>
      </c>
      <c r="D693">
        <v>5.7594041824340803</v>
      </c>
      <c r="E693">
        <v>5.7399735450744602</v>
      </c>
    </row>
    <row r="694" spans="1:5">
      <c r="A694">
        <v>693000</v>
      </c>
      <c r="B694">
        <f t="shared" si="40"/>
        <v>692</v>
      </c>
      <c r="C694">
        <v>5.6445412635803196</v>
      </c>
      <c r="D694">
        <v>5.7166113853454501</v>
      </c>
      <c r="E694">
        <v>5.7037820816040004</v>
      </c>
    </row>
    <row r="695" spans="1:5">
      <c r="A695">
        <v>694000</v>
      </c>
      <c r="B695">
        <f t="shared" si="40"/>
        <v>693</v>
      </c>
      <c r="C695">
        <v>5.6037096977233798</v>
      </c>
      <c r="D695">
        <v>5.6576719284057599</v>
      </c>
      <c r="E695">
        <v>5.6886506080627397</v>
      </c>
    </row>
    <row r="696" spans="1:5">
      <c r="A696">
        <v>695000</v>
      </c>
      <c r="B696">
        <f t="shared" si="40"/>
        <v>694</v>
      </c>
      <c r="C696">
        <v>5.5628781318664497</v>
      </c>
      <c r="D696">
        <v>5.6159524917602504</v>
      </c>
      <c r="E696">
        <v>5.5720186233520499</v>
      </c>
    </row>
    <row r="697" spans="1:5">
      <c r="A697">
        <v>696000</v>
      </c>
      <c r="B697">
        <f t="shared" si="40"/>
        <v>695</v>
      </c>
      <c r="C697">
        <v>5.5220465660095197</v>
      </c>
      <c r="D697">
        <v>5.59498834609985</v>
      </c>
      <c r="E697">
        <v>5.56786680221557</v>
      </c>
    </row>
    <row r="698" spans="1:5">
      <c r="A698">
        <v>697000</v>
      </c>
      <c r="B698">
        <f t="shared" si="40"/>
        <v>696</v>
      </c>
      <c r="C698">
        <v>5.4812150001525799</v>
      </c>
      <c r="D698">
        <v>5.5458278656005797</v>
      </c>
      <c r="E698">
        <v>5.5498538017272896</v>
      </c>
    </row>
    <row r="699" spans="1:5">
      <c r="A699">
        <v>698000</v>
      </c>
      <c r="B699">
        <f t="shared" si="40"/>
        <v>697</v>
      </c>
      <c r="C699">
        <v>5.4403834342956499</v>
      </c>
      <c r="D699">
        <v>5.5002369880676198</v>
      </c>
      <c r="E699">
        <v>5.50611972808837</v>
      </c>
    </row>
    <row r="700" spans="1:5">
      <c r="A700">
        <v>698999</v>
      </c>
      <c r="B700">
        <f t="shared" si="40"/>
        <v>697.99900000000002</v>
      </c>
      <c r="C700">
        <v>5.3995518684387198</v>
      </c>
      <c r="D700">
        <v>5.4548363685607901</v>
      </c>
      <c r="E700">
        <v>5.4575257301330504</v>
      </c>
    </row>
    <row r="701" spans="1:5">
      <c r="A701">
        <v>700000</v>
      </c>
      <c r="B701">
        <f t="shared" si="40"/>
        <v>699</v>
      </c>
      <c r="C701">
        <v>5.35872030258178</v>
      </c>
      <c r="D701">
        <v>5.4071550369262598</v>
      </c>
      <c r="E701">
        <v>5.4061708450317303</v>
      </c>
    </row>
    <row r="702" spans="1:5">
      <c r="A702">
        <v>701000</v>
      </c>
      <c r="B702">
        <f t="shared" si="40"/>
        <v>700</v>
      </c>
      <c r="C702">
        <v>5.31788873672485</v>
      </c>
      <c r="D702">
        <v>5.3631858825683496</v>
      </c>
      <c r="E702">
        <v>5.3813705444335902</v>
      </c>
    </row>
    <row r="703" spans="1:5">
      <c r="A703">
        <v>702000</v>
      </c>
      <c r="B703">
        <f t="shared" si="40"/>
        <v>701</v>
      </c>
      <c r="C703">
        <v>5.2770571708679199</v>
      </c>
      <c r="D703">
        <v>5.3298788070678702</v>
      </c>
      <c r="E703">
        <v>5.3308525085449201</v>
      </c>
    </row>
    <row r="704" spans="1:5">
      <c r="A704">
        <v>703000</v>
      </c>
      <c r="B704">
        <f t="shared" si="40"/>
        <v>702</v>
      </c>
      <c r="C704">
        <v>5.2362256050109801</v>
      </c>
      <c r="D704">
        <v>5.2901949882507298</v>
      </c>
      <c r="E704">
        <v>5.2897567749023402</v>
      </c>
    </row>
    <row r="705" spans="1:5">
      <c r="A705">
        <v>703999</v>
      </c>
      <c r="B705">
        <f t="shared" si="40"/>
        <v>702.99900000000002</v>
      </c>
      <c r="C705">
        <v>5.1953940391540501</v>
      </c>
      <c r="D705">
        <v>5.2455997467040998</v>
      </c>
      <c r="E705">
        <v>5.2486262321472097</v>
      </c>
    </row>
    <row r="706" spans="1:5">
      <c r="A706">
        <v>705000</v>
      </c>
      <c r="B706">
        <f t="shared" si="40"/>
        <v>704</v>
      </c>
      <c r="C706">
        <v>5.1545624732971103</v>
      </c>
      <c r="D706">
        <v>5.2015342712402299</v>
      </c>
      <c r="E706">
        <v>5.2128710746765101</v>
      </c>
    </row>
    <row r="707" spans="1:5">
      <c r="A707">
        <v>706000</v>
      </c>
      <c r="B707">
        <f t="shared" ref="B707:B770" si="41">(A707-$A$2)/1000</f>
        <v>705</v>
      </c>
      <c r="C707">
        <v>5.1137309074401802</v>
      </c>
      <c r="D707">
        <v>5.1666684150695801</v>
      </c>
      <c r="E707">
        <v>5.1694283485412598</v>
      </c>
    </row>
    <row r="708" spans="1:5">
      <c r="A708">
        <v>707000</v>
      </c>
      <c r="B708">
        <f t="shared" si="41"/>
        <v>706</v>
      </c>
      <c r="C708">
        <v>5.0728993415832502</v>
      </c>
      <c r="D708">
        <v>5.1327929496765101</v>
      </c>
      <c r="E708">
        <v>5.1220979690551696</v>
      </c>
    </row>
    <row r="709" spans="1:5">
      <c r="A709">
        <v>708000</v>
      </c>
      <c r="B709">
        <f t="shared" si="41"/>
        <v>707</v>
      </c>
      <c r="C709">
        <v>5.0320677757263104</v>
      </c>
      <c r="D709">
        <v>5.0855951309204102</v>
      </c>
      <c r="E709">
        <v>5.0851244926452601</v>
      </c>
    </row>
    <row r="710" spans="1:5">
      <c r="A710">
        <v>708999</v>
      </c>
      <c r="B710">
        <f t="shared" si="41"/>
        <v>707.99900000000002</v>
      </c>
      <c r="C710">
        <v>4.9912362098693803</v>
      </c>
      <c r="D710">
        <v>5.04483795166015</v>
      </c>
      <c r="E710">
        <v>5.0489172935485804</v>
      </c>
    </row>
    <row r="711" spans="1:5">
      <c r="A711">
        <v>710000</v>
      </c>
      <c r="B711">
        <f t="shared" si="41"/>
        <v>709</v>
      </c>
      <c r="C711">
        <v>4.9504046440124503</v>
      </c>
      <c r="D711">
        <v>4.9993596076965297</v>
      </c>
      <c r="E711">
        <v>5.0132684707641602</v>
      </c>
    </row>
    <row r="712" spans="1:5">
      <c r="A712">
        <v>711000</v>
      </c>
      <c r="B712">
        <f t="shared" si="41"/>
        <v>710</v>
      </c>
      <c r="C712">
        <v>4.9095730781555096</v>
      </c>
      <c r="D712">
        <v>4.9711332321166903</v>
      </c>
      <c r="E712">
        <v>4.9587426185607901</v>
      </c>
    </row>
    <row r="713" spans="1:5">
      <c r="A713">
        <v>712000</v>
      </c>
      <c r="B713">
        <f t="shared" si="41"/>
        <v>711</v>
      </c>
      <c r="C713">
        <v>4.8687415122985804</v>
      </c>
      <c r="D713">
        <v>4.9277610778808496</v>
      </c>
      <c r="E713">
        <v>4.9235520362854004</v>
      </c>
    </row>
    <row r="714" spans="1:5">
      <c r="A714">
        <v>713000</v>
      </c>
      <c r="B714">
        <f t="shared" si="41"/>
        <v>712</v>
      </c>
      <c r="C714">
        <v>4.8279099464416504</v>
      </c>
      <c r="D714">
        <v>4.8782835006713796</v>
      </c>
      <c r="E714">
        <v>4.8972816467285103</v>
      </c>
    </row>
    <row r="715" spans="1:5">
      <c r="A715">
        <v>713999</v>
      </c>
      <c r="B715">
        <f t="shared" si="41"/>
        <v>712.99900000000002</v>
      </c>
      <c r="C715">
        <v>4.7870783805847097</v>
      </c>
      <c r="D715">
        <v>4.8294906616210902</v>
      </c>
      <c r="E715">
        <v>4.85701084136962</v>
      </c>
    </row>
    <row r="716" spans="1:5">
      <c r="A716">
        <v>715000</v>
      </c>
      <c r="B716">
        <f t="shared" si="41"/>
        <v>714</v>
      </c>
      <c r="C716">
        <v>4.7462468147277797</v>
      </c>
      <c r="D716">
        <v>4.7949123382568297</v>
      </c>
      <c r="E716">
        <v>4.7888207435607901</v>
      </c>
    </row>
    <row r="717" spans="1:5">
      <c r="A717">
        <v>716000</v>
      </c>
      <c r="B717">
        <f t="shared" si="41"/>
        <v>715</v>
      </c>
      <c r="C717">
        <v>4.7054152488708496</v>
      </c>
      <c r="D717">
        <v>4.7618527412414497</v>
      </c>
      <c r="E717">
        <v>4.7343177795410103</v>
      </c>
    </row>
    <row r="718" spans="1:5">
      <c r="A718">
        <v>717000</v>
      </c>
      <c r="B718">
        <f t="shared" si="41"/>
        <v>716</v>
      </c>
      <c r="C718">
        <v>4.6645836830139098</v>
      </c>
      <c r="D718">
        <v>4.7195587158203098</v>
      </c>
      <c r="E718">
        <v>4.7342476844787598</v>
      </c>
    </row>
    <row r="719" spans="1:5">
      <c r="A719">
        <v>718000</v>
      </c>
      <c r="B719">
        <f t="shared" si="41"/>
        <v>717</v>
      </c>
      <c r="C719">
        <v>4.6237521171569798</v>
      </c>
      <c r="D719">
        <v>4.6700181961059499</v>
      </c>
      <c r="E719">
        <v>4.69523000717163</v>
      </c>
    </row>
    <row r="720" spans="1:5">
      <c r="A720">
        <v>718999</v>
      </c>
      <c r="B720">
        <f t="shared" si="41"/>
        <v>717.99900000000002</v>
      </c>
      <c r="C720">
        <v>4.5829205513000399</v>
      </c>
      <c r="D720">
        <v>4.63037014007568</v>
      </c>
      <c r="E720">
        <v>4.63525390625</v>
      </c>
    </row>
    <row r="721" spans="1:5">
      <c r="A721">
        <v>720000</v>
      </c>
      <c r="B721">
        <f t="shared" si="41"/>
        <v>719</v>
      </c>
      <c r="C721">
        <v>4.5420889854431099</v>
      </c>
      <c r="D721">
        <v>4.5956525802612296</v>
      </c>
      <c r="E721">
        <v>4.5745820999145499</v>
      </c>
    </row>
    <row r="722" spans="1:5">
      <c r="A722">
        <v>721000</v>
      </c>
      <c r="B722">
        <f t="shared" si="41"/>
        <v>720</v>
      </c>
      <c r="C722">
        <v>4.5012574195861799</v>
      </c>
      <c r="D722">
        <v>4.5534787178039497</v>
      </c>
      <c r="E722">
        <v>4.5698518753051696</v>
      </c>
    </row>
    <row r="723" spans="1:5">
      <c r="A723">
        <v>722000</v>
      </c>
      <c r="B723">
        <f t="shared" si="41"/>
        <v>721</v>
      </c>
      <c r="C723">
        <v>4.4604258537292401</v>
      </c>
      <c r="D723">
        <v>4.5062241554260201</v>
      </c>
      <c r="E723">
        <v>4.5275278091430602</v>
      </c>
    </row>
    <row r="724" spans="1:5">
      <c r="A724">
        <v>723000</v>
      </c>
      <c r="B724">
        <f t="shared" si="41"/>
        <v>722</v>
      </c>
      <c r="C724">
        <v>4.41959428787231</v>
      </c>
      <c r="D724">
        <v>4.4697704315185502</v>
      </c>
      <c r="E724">
        <v>4.4615168571472097</v>
      </c>
    </row>
    <row r="725" spans="1:5">
      <c r="A725">
        <v>724000</v>
      </c>
      <c r="B725">
        <f t="shared" si="41"/>
        <v>723</v>
      </c>
      <c r="C725">
        <v>4.37876272201538</v>
      </c>
      <c r="D725">
        <v>4.4269542694091797</v>
      </c>
      <c r="E725">
        <v>4.4386100769042898</v>
      </c>
    </row>
    <row r="726" spans="1:5">
      <c r="A726">
        <v>725000</v>
      </c>
      <c r="B726">
        <f t="shared" si="41"/>
        <v>724</v>
      </c>
      <c r="C726">
        <v>4.3379311561584402</v>
      </c>
      <c r="D726">
        <v>4.3764081001281703</v>
      </c>
      <c r="E726">
        <v>4.4063692092895499</v>
      </c>
    </row>
    <row r="727" spans="1:5">
      <c r="A727">
        <v>726000</v>
      </c>
      <c r="B727">
        <f t="shared" si="41"/>
        <v>725</v>
      </c>
      <c r="C727">
        <v>4.2970995903015101</v>
      </c>
      <c r="D727">
        <v>4.3336849212646396</v>
      </c>
      <c r="E727">
        <v>4.3598895072937003</v>
      </c>
    </row>
    <row r="728" spans="1:5">
      <c r="A728">
        <v>727000</v>
      </c>
      <c r="B728">
        <f t="shared" si="41"/>
        <v>726</v>
      </c>
      <c r="C728">
        <v>4.2562680244445801</v>
      </c>
      <c r="D728">
        <v>4.3062424659729004</v>
      </c>
      <c r="E728">
        <v>4.2895693778991699</v>
      </c>
    </row>
    <row r="729" spans="1:5">
      <c r="A729">
        <v>728000</v>
      </c>
      <c r="B729">
        <f t="shared" si="41"/>
        <v>727</v>
      </c>
      <c r="C729">
        <v>4.2154364585876403</v>
      </c>
      <c r="D729">
        <v>4.26442098617553</v>
      </c>
      <c r="E729">
        <v>4.2688407897949201</v>
      </c>
    </row>
    <row r="730" spans="1:5">
      <c r="A730">
        <v>728999</v>
      </c>
      <c r="B730">
        <f t="shared" si="41"/>
        <v>727.99900000000002</v>
      </c>
      <c r="C730">
        <v>4.1746048927307102</v>
      </c>
      <c r="D730">
        <v>4.2179551124572701</v>
      </c>
      <c r="E730">
        <v>4.2389192581176696</v>
      </c>
    </row>
    <row r="731" spans="1:5">
      <c r="A731">
        <v>730000</v>
      </c>
      <c r="B731">
        <f t="shared" si="41"/>
        <v>729</v>
      </c>
      <c r="C731">
        <v>4.1337733268737704</v>
      </c>
      <c r="D731">
        <v>4.1715717315673801</v>
      </c>
      <c r="E731">
        <v>4.2009367942809996</v>
      </c>
    </row>
    <row r="732" spans="1:5">
      <c r="A732">
        <v>731000</v>
      </c>
      <c r="B732">
        <f t="shared" si="41"/>
        <v>730</v>
      </c>
      <c r="C732">
        <v>4.0929417610168404</v>
      </c>
      <c r="D732">
        <v>4.1423373222351003</v>
      </c>
      <c r="E732">
        <v>4.1368861198425204</v>
      </c>
    </row>
    <row r="733" spans="1:5">
      <c r="A733">
        <v>732000</v>
      </c>
      <c r="B733">
        <f t="shared" si="41"/>
        <v>731</v>
      </c>
      <c r="C733">
        <v>4.0521101951599103</v>
      </c>
      <c r="D733">
        <v>4.1003775596618599</v>
      </c>
      <c r="E733">
        <v>4.1091904640197701</v>
      </c>
    </row>
    <row r="734" spans="1:5">
      <c r="A734">
        <v>733000</v>
      </c>
      <c r="B734">
        <f t="shared" si="41"/>
        <v>732</v>
      </c>
      <c r="C734">
        <v>4.0112786293029696</v>
      </c>
      <c r="D734">
        <v>4.05633115768432</v>
      </c>
      <c r="E734">
        <v>4.0675354003906197</v>
      </c>
    </row>
    <row r="735" spans="1:5">
      <c r="A735">
        <v>734000</v>
      </c>
      <c r="B735">
        <f t="shared" si="41"/>
        <v>733</v>
      </c>
      <c r="C735">
        <v>3.9704451560974099</v>
      </c>
      <c r="D735">
        <v>4.0129661560058496</v>
      </c>
      <c r="E735">
        <v>4.0338454246520996</v>
      </c>
    </row>
    <row r="736" spans="1:5">
      <c r="A736">
        <v>735000</v>
      </c>
      <c r="B736">
        <f t="shared" si="41"/>
        <v>734</v>
      </c>
      <c r="C736">
        <v>3.92961120605468</v>
      </c>
      <c r="D736">
        <v>3.97443294525146</v>
      </c>
      <c r="E736">
        <v>3.9623839855193999</v>
      </c>
    </row>
    <row r="737" spans="1:5">
      <c r="A737">
        <v>736000</v>
      </c>
      <c r="B737">
        <f t="shared" si="41"/>
        <v>735</v>
      </c>
      <c r="C737">
        <v>3.8887772560119598</v>
      </c>
      <c r="D737">
        <v>3.9356663227081299</v>
      </c>
      <c r="E737">
        <v>3.9433686733245801</v>
      </c>
    </row>
    <row r="738" spans="1:5">
      <c r="A738">
        <v>737000</v>
      </c>
      <c r="B738">
        <f t="shared" si="41"/>
        <v>736</v>
      </c>
      <c r="C738">
        <v>3.8479433059692298</v>
      </c>
      <c r="D738">
        <v>3.8951759338378902</v>
      </c>
      <c r="E738">
        <v>3.8992271423339799</v>
      </c>
    </row>
    <row r="739" spans="1:5">
      <c r="A739">
        <v>738000</v>
      </c>
      <c r="B739">
        <f t="shared" si="41"/>
        <v>737</v>
      </c>
      <c r="C739">
        <v>3.8071093559265101</v>
      </c>
      <c r="D739">
        <v>3.8504886627197199</v>
      </c>
      <c r="E739">
        <v>3.8792908191680899</v>
      </c>
    </row>
    <row r="740" spans="1:5">
      <c r="A740">
        <v>739000</v>
      </c>
      <c r="B740">
        <f t="shared" si="41"/>
        <v>738</v>
      </c>
      <c r="C740">
        <v>3.7662754058837802</v>
      </c>
      <c r="D740">
        <v>3.80930423736572</v>
      </c>
      <c r="E740">
        <v>3.8182182312011701</v>
      </c>
    </row>
    <row r="741" spans="1:5">
      <c r="A741">
        <v>740000</v>
      </c>
      <c r="B741">
        <f t="shared" si="41"/>
        <v>739</v>
      </c>
      <c r="C741">
        <v>3.72544145584106</v>
      </c>
      <c r="D741">
        <v>3.7633359432220401</v>
      </c>
      <c r="E741">
        <v>3.7777137756347599</v>
      </c>
    </row>
    <row r="742" spans="1:5">
      <c r="A742">
        <v>741000</v>
      </c>
      <c r="B742">
        <f t="shared" si="41"/>
        <v>740</v>
      </c>
      <c r="C742">
        <v>3.6846075057983398</v>
      </c>
      <c r="D742">
        <v>3.72158527374267</v>
      </c>
      <c r="E742">
        <v>3.7393701076507502</v>
      </c>
    </row>
    <row r="743" spans="1:5">
      <c r="A743">
        <v>742000</v>
      </c>
      <c r="B743">
        <f t="shared" si="41"/>
        <v>741</v>
      </c>
      <c r="C743">
        <v>3.6437735557556099</v>
      </c>
      <c r="D743">
        <v>3.6822860240936199</v>
      </c>
      <c r="E743">
        <v>3.6952645778656001</v>
      </c>
    </row>
    <row r="744" spans="1:5">
      <c r="A744">
        <v>743000</v>
      </c>
      <c r="B744">
        <f t="shared" si="41"/>
        <v>742</v>
      </c>
      <c r="C744">
        <v>3.6029396057128902</v>
      </c>
      <c r="D744">
        <v>3.6610920429229701</v>
      </c>
      <c r="E744">
        <v>3.6577866077422998</v>
      </c>
    </row>
    <row r="745" spans="1:5">
      <c r="A745">
        <v>743999</v>
      </c>
      <c r="B745">
        <f t="shared" si="41"/>
        <v>742.99900000000002</v>
      </c>
      <c r="C745">
        <v>3.5621056556701598</v>
      </c>
      <c r="D745">
        <v>3.61363554000854</v>
      </c>
      <c r="E745">
        <v>3.6157562732696502</v>
      </c>
    </row>
    <row r="746" spans="1:5">
      <c r="A746">
        <v>745000</v>
      </c>
      <c r="B746">
        <f t="shared" si="41"/>
        <v>744</v>
      </c>
      <c r="C746">
        <v>3.5212717056274401</v>
      </c>
      <c r="D746">
        <v>3.5664153099060001</v>
      </c>
      <c r="E746">
        <v>3.5810005664825399</v>
      </c>
    </row>
    <row r="747" spans="1:5">
      <c r="A747">
        <v>746000</v>
      </c>
      <c r="B747">
        <f t="shared" si="41"/>
        <v>745</v>
      </c>
      <c r="C747">
        <v>3.4804377555847101</v>
      </c>
      <c r="D747">
        <v>3.52467536926269</v>
      </c>
      <c r="E747">
        <v>3.5440604686736998</v>
      </c>
    </row>
    <row r="748" spans="1:5">
      <c r="A748">
        <v>747000</v>
      </c>
      <c r="B748">
        <f t="shared" si="41"/>
        <v>746</v>
      </c>
      <c r="C748">
        <v>3.43960380554199</v>
      </c>
      <c r="D748">
        <v>3.4727549552917401</v>
      </c>
      <c r="E748">
        <v>3.4944679737090998</v>
      </c>
    </row>
    <row r="749" spans="1:5">
      <c r="A749">
        <v>748000</v>
      </c>
      <c r="B749">
        <f t="shared" si="41"/>
        <v>747</v>
      </c>
      <c r="C749">
        <v>3.39876985549926</v>
      </c>
      <c r="D749">
        <v>3.4263038635253902</v>
      </c>
      <c r="E749">
        <v>3.44491362571716</v>
      </c>
    </row>
    <row r="750" spans="1:5">
      <c r="A750">
        <v>748999</v>
      </c>
      <c r="B750">
        <f t="shared" si="41"/>
        <v>747.99900000000002</v>
      </c>
      <c r="C750">
        <v>3.3579359054565399</v>
      </c>
      <c r="D750">
        <v>3.38717436790466</v>
      </c>
      <c r="E750">
        <v>3.40973448753356</v>
      </c>
    </row>
    <row r="751" spans="1:5">
      <c r="A751">
        <v>750000</v>
      </c>
      <c r="B751">
        <f t="shared" si="41"/>
        <v>749</v>
      </c>
      <c r="C751">
        <v>3.3171019554138099</v>
      </c>
      <c r="D751">
        <v>3.34704089164733</v>
      </c>
      <c r="E751">
        <v>3.3774788379669101</v>
      </c>
    </row>
    <row r="752" spans="1:5">
      <c r="A752">
        <v>751000</v>
      </c>
      <c r="B752">
        <f t="shared" si="41"/>
        <v>750</v>
      </c>
      <c r="C752">
        <v>3.2762680053710902</v>
      </c>
      <c r="D752">
        <v>3.31960105895996</v>
      </c>
      <c r="E752">
        <v>3.3285934925079301</v>
      </c>
    </row>
    <row r="753" spans="1:5">
      <c r="A753">
        <v>752000</v>
      </c>
      <c r="B753">
        <f t="shared" si="41"/>
        <v>751</v>
      </c>
      <c r="C753">
        <v>3.2354340553283598</v>
      </c>
      <c r="D753">
        <v>3.2773165702819802</v>
      </c>
      <c r="E753">
        <v>3.2872726917266801</v>
      </c>
    </row>
    <row r="754" spans="1:5">
      <c r="A754">
        <v>753000</v>
      </c>
      <c r="B754">
        <f t="shared" si="41"/>
        <v>752</v>
      </c>
      <c r="C754">
        <v>3.1946001052856401</v>
      </c>
      <c r="D754">
        <v>3.23779940605163</v>
      </c>
      <c r="E754">
        <v>3.24552321434021</v>
      </c>
    </row>
    <row r="755" spans="1:5">
      <c r="A755">
        <v>754000</v>
      </c>
      <c r="B755">
        <f t="shared" si="41"/>
        <v>753</v>
      </c>
      <c r="C755">
        <v>3.1537661552429199</v>
      </c>
      <c r="D755">
        <v>3.1894154548645002</v>
      </c>
      <c r="E755">
        <v>3.2263107299804599</v>
      </c>
    </row>
    <row r="756" spans="1:5">
      <c r="A756">
        <v>755000</v>
      </c>
      <c r="B756">
        <f t="shared" si="41"/>
        <v>754</v>
      </c>
      <c r="C756">
        <v>3.11293220520019</v>
      </c>
      <c r="D756">
        <v>3.1452562808990399</v>
      </c>
      <c r="E756">
        <v>3.1502807140350302</v>
      </c>
    </row>
    <row r="757" spans="1:5">
      <c r="A757">
        <v>756000</v>
      </c>
      <c r="B757">
        <f t="shared" si="41"/>
        <v>755</v>
      </c>
      <c r="C757">
        <v>3.0720982551574698</v>
      </c>
      <c r="D757">
        <v>3.1058886051177899</v>
      </c>
      <c r="E757">
        <v>3.1234436035156201</v>
      </c>
    </row>
    <row r="758" spans="1:5">
      <c r="A758">
        <v>757000</v>
      </c>
      <c r="B758">
        <f t="shared" si="41"/>
        <v>756</v>
      </c>
      <c r="C758">
        <v>3.0312643051147399</v>
      </c>
      <c r="D758">
        <v>3.06775951385498</v>
      </c>
      <c r="E758">
        <v>3.0821435451507502</v>
      </c>
    </row>
    <row r="759" spans="1:5">
      <c r="A759">
        <v>758000</v>
      </c>
      <c r="B759">
        <f t="shared" si="41"/>
        <v>757</v>
      </c>
      <c r="C759">
        <v>2.9904303550720202</v>
      </c>
      <c r="D759">
        <v>3.0162239074707</v>
      </c>
      <c r="E759">
        <v>3.0692040920257502</v>
      </c>
    </row>
    <row r="760" spans="1:5">
      <c r="A760">
        <v>758999</v>
      </c>
      <c r="B760">
        <f t="shared" si="41"/>
        <v>757.99900000000002</v>
      </c>
      <c r="C760">
        <v>2.9495964050292902</v>
      </c>
      <c r="D760">
        <v>2.9805867671966499</v>
      </c>
      <c r="E760">
        <v>3.0046327114105198</v>
      </c>
    </row>
    <row r="761" spans="1:5">
      <c r="A761">
        <v>760000</v>
      </c>
      <c r="B761">
        <f t="shared" si="41"/>
        <v>759</v>
      </c>
      <c r="C761">
        <v>2.90876245498657</v>
      </c>
      <c r="D761">
        <v>2.9375331401824898</v>
      </c>
      <c r="E761">
        <v>2.95709776878356</v>
      </c>
    </row>
    <row r="762" spans="1:5">
      <c r="A762">
        <v>761000</v>
      </c>
      <c r="B762">
        <f t="shared" si="41"/>
        <v>760</v>
      </c>
      <c r="C762">
        <v>2.8679285049438401</v>
      </c>
      <c r="D762">
        <v>2.89861965179443</v>
      </c>
      <c r="E762">
        <v>2.9185020923614502</v>
      </c>
    </row>
    <row r="763" spans="1:5">
      <c r="A763">
        <v>762000</v>
      </c>
      <c r="B763">
        <f t="shared" si="41"/>
        <v>761</v>
      </c>
      <c r="C763">
        <v>2.8270945549011199</v>
      </c>
      <c r="D763">
        <v>2.85522389411926</v>
      </c>
      <c r="E763">
        <v>2.8949966430664</v>
      </c>
    </row>
    <row r="764" spans="1:5">
      <c r="A764">
        <v>763000</v>
      </c>
      <c r="B764">
        <f t="shared" si="41"/>
        <v>762</v>
      </c>
      <c r="C764">
        <v>2.78626060485839</v>
      </c>
      <c r="D764">
        <v>2.82296514511108</v>
      </c>
      <c r="E764">
        <v>2.8126945495605402</v>
      </c>
    </row>
    <row r="765" spans="1:5">
      <c r="A765">
        <v>763999</v>
      </c>
      <c r="B765">
        <f t="shared" si="41"/>
        <v>762.99900000000002</v>
      </c>
      <c r="C765">
        <v>2.7454266548156698</v>
      </c>
      <c r="D765">
        <v>2.78812575340271</v>
      </c>
      <c r="E765">
        <v>2.7950470447540199</v>
      </c>
    </row>
    <row r="766" spans="1:5">
      <c r="A766">
        <v>765000</v>
      </c>
      <c r="B766">
        <f t="shared" si="41"/>
        <v>764</v>
      </c>
      <c r="C766">
        <v>2.7045927047729399</v>
      </c>
      <c r="D766">
        <v>2.7439110279083199</v>
      </c>
      <c r="E766">
        <v>2.7671685218811</v>
      </c>
    </row>
    <row r="767" spans="1:5">
      <c r="A767">
        <v>766000</v>
      </c>
      <c r="B767">
        <f t="shared" si="41"/>
        <v>765</v>
      </c>
      <c r="C767">
        <v>2.6637587547302202</v>
      </c>
      <c r="D767">
        <v>2.7006564140319802</v>
      </c>
      <c r="E767">
        <v>2.72674036026</v>
      </c>
    </row>
    <row r="768" spans="1:5">
      <c r="A768">
        <v>767000</v>
      </c>
      <c r="B768">
        <f t="shared" si="41"/>
        <v>766</v>
      </c>
      <c r="C768">
        <v>2.6229248046875</v>
      </c>
      <c r="D768">
        <v>2.6558711528778001</v>
      </c>
      <c r="E768">
        <v>2.6862931251525799</v>
      </c>
    </row>
    <row r="769" spans="1:5">
      <c r="A769">
        <v>768000</v>
      </c>
      <c r="B769">
        <f t="shared" si="41"/>
        <v>767</v>
      </c>
      <c r="C769">
        <v>2.5820908546447701</v>
      </c>
      <c r="D769">
        <v>2.6100144386291499</v>
      </c>
      <c r="E769">
        <v>2.6308708190917902</v>
      </c>
    </row>
    <row r="770" spans="1:5">
      <c r="A770">
        <v>769000</v>
      </c>
      <c r="B770">
        <f t="shared" si="41"/>
        <v>768</v>
      </c>
      <c r="C770">
        <v>2.5412569046020499</v>
      </c>
      <c r="D770">
        <v>2.5677468776702801</v>
      </c>
      <c r="E770">
        <v>2.5967118740081698</v>
      </c>
    </row>
    <row r="771" spans="1:5">
      <c r="A771">
        <v>770000</v>
      </c>
      <c r="B771">
        <f t="shared" ref="B771:B834" si="42">(A771-$A$2)/1000</f>
        <v>769</v>
      </c>
      <c r="C771">
        <v>2.50042295455932</v>
      </c>
      <c r="D771">
        <v>2.5328059196472101</v>
      </c>
      <c r="E771">
        <v>2.5513107776641801</v>
      </c>
    </row>
    <row r="772" spans="1:5">
      <c r="A772">
        <v>771000</v>
      </c>
      <c r="B772">
        <f t="shared" si="42"/>
        <v>770</v>
      </c>
      <c r="C772">
        <v>2.4595890045165998</v>
      </c>
      <c r="D772">
        <v>2.4968953132629301</v>
      </c>
      <c r="E772">
        <v>2.48204040527343</v>
      </c>
    </row>
    <row r="773" spans="1:5">
      <c r="A773">
        <v>772000</v>
      </c>
      <c r="B773">
        <f t="shared" si="42"/>
        <v>771</v>
      </c>
      <c r="C773">
        <v>2.4187550544738698</v>
      </c>
      <c r="D773">
        <v>2.4541711807250901</v>
      </c>
      <c r="E773">
        <v>2.4801361560821502</v>
      </c>
    </row>
    <row r="774" spans="1:5">
      <c r="A774">
        <v>773000</v>
      </c>
      <c r="B774">
        <f t="shared" si="42"/>
        <v>772</v>
      </c>
      <c r="C774">
        <v>2.3779211044311501</v>
      </c>
      <c r="D774">
        <v>2.40531873703002</v>
      </c>
      <c r="E774">
        <v>2.4454231262207</v>
      </c>
    </row>
    <row r="775" spans="1:5">
      <c r="A775">
        <v>774000</v>
      </c>
      <c r="B775">
        <f t="shared" si="42"/>
        <v>773</v>
      </c>
      <c r="C775">
        <v>2.3370871543884202</v>
      </c>
      <c r="D775">
        <v>2.3553159236907901</v>
      </c>
      <c r="E775">
        <v>2.4093978404998699</v>
      </c>
    </row>
    <row r="776" spans="1:5">
      <c r="A776">
        <v>775000</v>
      </c>
      <c r="B776">
        <f t="shared" si="42"/>
        <v>774</v>
      </c>
      <c r="C776">
        <v>2.2962532043457</v>
      </c>
      <c r="D776">
        <v>2.3212924003600999</v>
      </c>
      <c r="E776">
        <v>2.33656549453735</v>
      </c>
    </row>
    <row r="777" spans="1:5">
      <c r="A777">
        <v>776000</v>
      </c>
      <c r="B777">
        <f t="shared" si="42"/>
        <v>775</v>
      </c>
      <c r="C777">
        <v>2.2554192543029701</v>
      </c>
      <c r="D777">
        <v>2.2912828922271702</v>
      </c>
      <c r="E777">
        <v>2.2859642505645699</v>
      </c>
    </row>
    <row r="778" spans="1:5">
      <c r="A778">
        <v>777000</v>
      </c>
      <c r="B778">
        <f t="shared" si="42"/>
        <v>776</v>
      </c>
      <c r="C778">
        <v>2.2145853042602499</v>
      </c>
      <c r="D778">
        <v>2.2501363754272399</v>
      </c>
      <c r="E778">
        <v>2.2845108509063698</v>
      </c>
    </row>
    <row r="779" spans="1:5">
      <c r="A779">
        <v>778000</v>
      </c>
      <c r="B779">
        <f t="shared" si="42"/>
        <v>777</v>
      </c>
      <c r="C779">
        <v>2.17375135421752</v>
      </c>
      <c r="D779">
        <v>2.2015600204467698</v>
      </c>
      <c r="E779">
        <v>2.2515556812286301</v>
      </c>
    </row>
    <row r="780" spans="1:5">
      <c r="A780">
        <v>778999</v>
      </c>
      <c r="B780">
        <f t="shared" si="42"/>
        <v>777.99900000000002</v>
      </c>
      <c r="C780">
        <v>2.1329174041747998</v>
      </c>
      <c r="D780">
        <v>2.16666507720947</v>
      </c>
      <c r="E780">
        <v>2.16751861572265</v>
      </c>
    </row>
    <row r="781" spans="1:5">
      <c r="A781">
        <v>780000</v>
      </c>
      <c r="B781">
        <f t="shared" si="42"/>
        <v>779</v>
      </c>
      <c r="C781">
        <v>2.0920834541320801</v>
      </c>
      <c r="D781">
        <v>2.1242308616638099</v>
      </c>
      <c r="E781">
        <v>2.16448974609375</v>
      </c>
    </row>
    <row r="782" spans="1:5">
      <c r="A782">
        <v>781000</v>
      </c>
      <c r="B782">
        <f t="shared" si="42"/>
        <v>780</v>
      </c>
      <c r="C782">
        <v>2.0512495040893501</v>
      </c>
      <c r="D782">
        <v>2.06908679008483</v>
      </c>
      <c r="E782">
        <v>2.1198754310607901</v>
      </c>
    </row>
    <row r="783" spans="1:5">
      <c r="A783">
        <v>782000</v>
      </c>
      <c r="B783">
        <f t="shared" si="42"/>
        <v>781</v>
      </c>
      <c r="C783">
        <v>2.01041555404663</v>
      </c>
      <c r="D783">
        <v>2.0286552906036301</v>
      </c>
      <c r="E783">
        <v>2.0739753246307302</v>
      </c>
    </row>
    <row r="784" spans="1:5">
      <c r="A784">
        <v>783000</v>
      </c>
      <c r="B784">
        <f t="shared" si="42"/>
        <v>782</v>
      </c>
      <c r="C784">
        <v>1.96958255767822</v>
      </c>
      <c r="D784">
        <v>1.9926782846450799</v>
      </c>
      <c r="E784">
        <v>2.0056273937225302</v>
      </c>
    </row>
    <row r="785" spans="1:5">
      <c r="A785">
        <v>784000</v>
      </c>
      <c r="B785">
        <f t="shared" si="42"/>
        <v>783</v>
      </c>
      <c r="C785">
        <v>1.92874979972839</v>
      </c>
      <c r="D785">
        <v>1.9579993486404399</v>
      </c>
      <c r="E785">
        <v>1.96800541877746</v>
      </c>
    </row>
    <row r="786" spans="1:5">
      <c r="A786">
        <v>785000</v>
      </c>
      <c r="B786">
        <f t="shared" si="42"/>
        <v>784</v>
      </c>
      <c r="C786">
        <v>1.88791704177856</v>
      </c>
      <c r="D786">
        <v>1.91999387741088</v>
      </c>
      <c r="E786">
        <v>1.9345611333846999</v>
      </c>
    </row>
    <row r="787" spans="1:5">
      <c r="A787">
        <v>786000</v>
      </c>
      <c r="B787">
        <f t="shared" si="42"/>
        <v>785</v>
      </c>
      <c r="C787">
        <v>1.84708428382873</v>
      </c>
      <c r="D787">
        <v>1.87618207931518</v>
      </c>
      <c r="E787">
        <v>1.9092712402343699</v>
      </c>
    </row>
    <row r="788" spans="1:5">
      <c r="A788">
        <v>787000</v>
      </c>
      <c r="B788">
        <f t="shared" si="42"/>
        <v>786</v>
      </c>
      <c r="C788">
        <v>1.8062515258789</v>
      </c>
      <c r="D788">
        <v>1.8397289514541599</v>
      </c>
      <c r="E788">
        <v>1.8571265935897801</v>
      </c>
    </row>
    <row r="789" spans="1:5">
      <c r="A789">
        <v>788000</v>
      </c>
      <c r="B789">
        <f t="shared" si="42"/>
        <v>787</v>
      </c>
      <c r="C789">
        <v>1.76541876792907</v>
      </c>
      <c r="D789">
        <v>1.79846739768981</v>
      </c>
      <c r="E789">
        <v>1.8154487609863199</v>
      </c>
    </row>
    <row r="790" spans="1:5">
      <c r="A790">
        <v>789000</v>
      </c>
      <c r="B790">
        <f t="shared" si="42"/>
        <v>788</v>
      </c>
      <c r="C790">
        <v>1.7245860099792401</v>
      </c>
      <c r="D790">
        <v>1.75448811054229</v>
      </c>
      <c r="E790">
        <v>1.7843872308730999</v>
      </c>
    </row>
    <row r="791" spans="1:5">
      <c r="A791">
        <v>790000</v>
      </c>
      <c r="B791">
        <f t="shared" si="42"/>
        <v>789</v>
      </c>
      <c r="C791">
        <v>1.6837532520294101</v>
      </c>
      <c r="D791">
        <v>1.7030895948410001</v>
      </c>
      <c r="E791">
        <v>1.76092612743377</v>
      </c>
    </row>
    <row r="792" spans="1:5">
      <c r="A792">
        <v>791000</v>
      </c>
      <c r="B792">
        <f t="shared" si="42"/>
        <v>790</v>
      </c>
      <c r="C792">
        <v>1.6429204940795801</v>
      </c>
      <c r="D792">
        <v>1.6655453443527199</v>
      </c>
      <c r="E792">
        <v>1.6849349737167301</v>
      </c>
    </row>
    <row r="793" spans="1:5">
      <c r="A793">
        <v>792000</v>
      </c>
      <c r="B793">
        <f t="shared" si="42"/>
        <v>791</v>
      </c>
      <c r="C793">
        <v>1.6020877361297601</v>
      </c>
      <c r="D793">
        <v>1.6273944377899101</v>
      </c>
      <c r="E793">
        <v>1.6503944396972601</v>
      </c>
    </row>
    <row r="794" spans="1:5">
      <c r="A794">
        <v>793000</v>
      </c>
      <c r="B794">
        <f t="shared" si="42"/>
        <v>792</v>
      </c>
      <c r="C794">
        <v>1.5612549781799301</v>
      </c>
      <c r="D794">
        <v>1.58381235599517</v>
      </c>
      <c r="E794">
        <v>1.61708760261535</v>
      </c>
    </row>
    <row r="795" spans="1:5">
      <c r="A795">
        <v>793999</v>
      </c>
      <c r="B795">
        <f t="shared" si="42"/>
        <v>792.99900000000002</v>
      </c>
      <c r="C795">
        <v>1.5204222202301001</v>
      </c>
      <c r="D795">
        <v>1.54327499866485</v>
      </c>
      <c r="E795">
        <v>1.57873463630676</v>
      </c>
    </row>
    <row r="796" spans="1:5">
      <c r="A796">
        <v>795000</v>
      </c>
      <c r="B796">
        <f t="shared" si="42"/>
        <v>794</v>
      </c>
      <c r="C796">
        <v>1.4795894622802701</v>
      </c>
      <c r="D796">
        <v>1.5068212747573799</v>
      </c>
      <c r="E796">
        <v>1.52022397518157</v>
      </c>
    </row>
    <row r="797" spans="1:5">
      <c r="A797">
        <v>796000</v>
      </c>
      <c r="B797">
        <f t="shared" si="42"/>
        <v>795</v>
      </c>
      <c r="C797">
        <v>1.4387567043304399</v>
      </c>
      <c r="D797">
        <v>1.45880091190338</v>
      </c>
      <c r="E797">
        <v>1.4999611377716</v>
      </c>
    </row>
    <row r="798" spans="1:5">
      <c r="A798">
        <v>797000</v>
      </c>
      <c r="B798">
        <f t="shared" si="42"/>
        <v>796</v>
      </c>
      <c r="C798">
        <v>1.3979239463806099</v>
      </c>
      <c r="D798">
        <v>1.4173513650894101</v>
      </c>
      <c r="E798">
        <v>1.4499931335449201</v>
      </c>
    </row>
    <row r="799" spans="1:5">
      <c r="A799">
        <v>798000</v>
      </c>
      <c r="B799">
        <f t="shared" si="42"/>
        <v>797</v>
      </c>
      <c r="C799">
        <v>1.3570911884307799</v>
      </c>
      <c r="D799">
        <v>1.3813498020172099</v>
      </c>
      <c r="E799">
        <v>1.40194547176361</v>
      </c>
    </row>
    <row r="800" spans="1:5">
      <c r="A800">
        <v>799000</v>
      </c>
      <c r="B800">
        <f t="shared" si="42"/>
        <v>798</v>
      </c>
      <c r="C800">
        <v>1.3162584304809499</v>
      </c>
      <c r="D800">
        <v>1.3480517864227199</v>
      </c>
      <c r="E800">
        <v>1.3607177734375</v>
      </c>
    </row>
    <row r="801" spans="1:6">
      <c r="A801">
        <v>800000</v>
      </c>
      <c r="B801">
        <f t="shared" si="42"/>
        <v>799</v>
      </c>
      <c r="C801">
        <v>1.2754256725311199</v>
      </c>
      <c r="D801">
        <v>1.30142605304718</v>
      </c>
      <c r="E801">
        <v>1.3258148431777901</v>
      </c>
    </row>
    <row r="802" spans="1:6">
      <c r="A802">
        <v>801000</v>
      </c>
      <c r="B802">
        <f t="shared" si="42"/>
        <v>800</v>
      </c>
      <c r="C802">
        <v>1.2345929145812899</v>
      </c>
      <c r="D802">
        <v>1.2555452585220299</v>
      </c>
      <c r="E802">
        <v>1.2880448102951001</v>
      </c>
    </row>
    <row r="803" spans="1:6">
      <c r="A803">
        <v>802000</v>
      </c>
      <c r="B803">
        <f t="shared" si="42"/>
        <v>801</v>
      </c>
      <c r="C803">
        <v>1.19376015663146</v>
      </c>
      <c r="D803">
        <v>1.2222440242767301</v>
      </c>
      <c r="E803">
        <v>1.2391197681427</v>
      </c>
    </row>
    <row r="804" spans="1:6">
      <c r="A804">
        <v>803000</v>
      </c>
      <c r="B804">
        <f t="shared" si="42"/>
        <v>802</v>
      </c>
      <c r="C804">
        <v>1.15292739868164</v>
      </c>
      <c r="D804">
        <v>1.1785411834716699</v>
      </c>
      <c r="E804">
        <v>1.18781125545501</v>
      </c>
    </row>
    <row r="805" spans="1:6">
      <c r="A805">
        <v>803999</v>
      </c>
      <c r="B805">
        <f t="shared" si="42"/>
        <v>802.99900000000002</v>
      </c>
      <c r="C805">
        <v>1.11209464073181</v>
      </c>
      <c r="D805">
        <v>1.14190638065338</v>
      </c>
      <c r="E805">
        <v>1.15867614746093</v>
      </c>
    </row>
    <row r="806" spans="1:6">
      <c r="A806">
        <v>805000</v>
      </c>
      <c r="B806">
        <f t="shared" si="42"/>
        <v>804</v>
      </c>
      <c r="C806">
        <v>1.07126188278198</v>
      </c>
      <c r="D806">
        <v>1.1000571250915501</v>
      </c>
      <c r="E806">
        <v>1.13060307502746</v>
      </c>
    </row>
    <row r="807" spans="1:6">
      <c r="A807">
        <v>806000</v>
      </c>
      <c r="B807">
        <f t="shared" si="42"/>
        <v>805</v>
      </c>
      <c r="C807">
        <v>1.03042912483215</v>
      </c>
      <c r="D807">
        <v>1.0405973196029601</v>
      </c>
      <c r="E807">
        <v>1.1187820434570299</v>
      </c>
    </row>
    <row r="808" spans="1:6">
      <c r="A808">
        <v>807000</v>
      </c>
      <c r="B808">
        <f t="shared" si="42"/>
        <v>806</v>
      </c>
      <c r="C808">
        <v>1</v>
      </c>
      <c r="D808">
        <v>0.99733144044876099</v>
      </c>
      <c r="E808">
        <v>1.0416672229766799</v>
      </c>
    </row>
    <row r="809" spans="1:6">
      <c r="A809">
        <v>808000</v>
      </c>
      <c r="B809">
        <f t="shared" si="42"/>
        <v>807</v>
      </c>
      <c r="C809">
        <v>1</v>
      </c>
      <c r="D809">
        <v>0.98430186510086004</v>
      </c>
      <c r="E809">
        <v>1.0053863525390601</v>
      </c>
      <c r="F809" t="s">
        <v>12</v>
      </c>
    </row>
    <row r="810" spans="1:6">
      <c r="A810">
        <v>808999</v>
      </c>
      <c r="B810">
        <f t="shared" si="42"/>
        <v>807.99900000000002</v>
      </c>
      <c r="C810">
        <v>1</v>
      </c>
      <c r="D810">
        <v>0.97912496328353804</v>
      </c>
      <c r="E810">
        <v>1.0154625177383401</v>
      </c>
    </row>
    <row r="811" spans="1:6">
      <c r="A811">
        <v>810000</v>
      </c>
      <c r="B811">
        <f t="shared" si="42"/>
        <v>809</v>
      </c>
      <c r="C811">
        <v>1.0163331031799301</v>
      </c>
      <c r="D811">
        <v>0.98848193883895796</v>
      </c>
      <c r="E811">
        <v>0.99834060668945301</v>
      </c>
    </row>
    <row r="812" spans="1:6">
      <c r="A812">
        <v>811000</v>
      </c>
      <c r="B812">
        <f t="shared" si="42"/>
        <v>810</v>
      </c>
      <c r="C812">
        <v>1.0571658611297601</v>
      </c>
      <c r="D812">
        <v>1.02070677280426</v>
      </c>
      <c r="E812">
        <v>1.0008629560470499</v>
      </c>
    </row>
    <row r="813" spans="1:6">
      <c r="A813">
        <v>812000</v>
      </c>
      <c r="B813">
        <f t="shared" si="42"/>
        <v>811</v>
      </c>
      <c r="C813">
        <v>1.0979986190795801</v>
      </c>
      <c r="D813">
        <v>1.08534860610961</v>
      </c>
      <c r="E813">
        <v>1.0057839155197099</v>
      </c>
    </row>
    <row r="814" spans="1:6">
      <c r="A814">
        <v>813000</v>
      </c>
      <c r="B814">
        <f t="shared" si="42"/>
        <v>812</v>
      </c>
      <c r="C814">
        <v>1.1388313770294101</v>
      </c>
      <c r="D814">
        <v>1.15055680274963</v>
      </c>
      <c r="E814">
        <v>1.0508759021759</v>
      </c>
    </row>
    <row r="815" spans="1:6">
      <c r="A815">
        <v>814000</v>
      </c>
      <c r="B815">
        <f t="shared" si="42"/>
        <v>813</v>
      </c>
      <c r="C815">
        <v>1.1796641349792401</v>
      </c>
      <c r="D815">
        <v>1.2126946449279701</v>
      </c>
      <c r="E815">
        <v>1.0890487432479801</v>
      </c>
    </row>
    <row r="816" spans="1:6">
      <c r="A816">
        <v>815000</v>
      </c>
      <c r="B816">
        <f t="shared" si="42"/>
        <v>814</v>
      </c>
      <c r="C816">
        <v>1.22049689292907</v>
      </c>
      <c r="D816">
        <v>1.2518846988677901</v>
      </c>
      <c r="E816">
        <v>1.18157505989074</v>
      </c>
    </row>
    <row r="817" spans="1:5">
      <c r="A817">
        <v>816000</v>
      </c>
      <c r="B817">
        <f t="shared" si="42"/>
        <v>815</v>
      </c>
      <c r="C817">
        <v>1.2613296508789</v>
      </c>
      <c r="D817">
        <v>1.28453421592712</v>
      </c>
      <c r="E817">
        <v>1.2292289733886701</v>
      </c>
    </row>
    <row r="818" spans="1:5">
      <c r="A818">
        <v>817000</v>
      </c>
      <c r="B818">
        <f t="shared" si="42"/>
        <v>816</v>
      </c>
      <c r="C818">
        <v>1.30216240882873</v>
      </c>
      <c r="D818">
        <v>1.3271484375</v>
      </c>
      <c r="E818">
        <v>1.2420746088027901</v>
      </c>
    </row>
    <row r="819" spans="1:5">
      <c r="A819">
        <v>818000</v>
      </c>
      <c r="B819">
        <f t="shared" si="42"/>
        <v>817</v>
      </c>
      <c r="C819">
        <v>1.34299516677856</v>
      </c>
      <c r="D819">
        <v>1.3601109981536801</v>
      </c>
      <c r="E819">
        <v>1.2920913696289</v>
      </c>
    </row>
    <row r="820" spans="1:5">
      <c r="A820">
        <v>818999</v>
      </c>
      <c r="B820">
        <f t="shared" si="42"/>
        <v>817.99900000000002</v>
      </c>
      <c r="C820">
        <v>1.38382792472839</v>
      </c>
      <c r="D820">
        <v>1.38754093647003</v>
      </c>
      <c r="E820">
        <v>1.3367500305175699</v>
      </c>
    </row>
    <row r="821" spans="1:5">
      <c r="A821">
        <v>820000</v>
      </c>
      <c r="B821">
        <f t="shared" si="42"/>
        <v>819</v>
      </c>
      <c r="C821">
        <v>1.42466068267822</v>
      </c>
      <c r="D821">
        <v>1.42942702770233</v>
      </c>
      <c r="E821">
        <v>1.3828719854354801</v>
      </c>
    </row>
    <row r="822" spans="1:5">
      <c r="A822">
        <v>821000</v>
      </c>
      <c r="B822">
        <f t="shared" si="42"/>
        <v>820</v>
      </c>
      <c r="C822">
        <v>1.46549344062805</v>
      </c>
      <c r="D822">
        <v>1.4674036502838099</v>
      </c>
      <c r="E822">
        <v>1.41725385189056</v>
      </c>
    </row>
    <row r="823" spans="1:5">
      <c r="A823">
        <v>822000</v>
      </c>
      <c r="B823">
        <f t="shared" si="42"/>
        <v>821</v>
      </c>
      <c r="C823">
        <v>1.50632619857788</v>
      </c>
      <c r="D823">
        <v>1.52262318134307</v>
      </c>
      <c r="E823">
        <v>1.41783678531646</v>
      </c>
    </row>
    <row r="824" spans="1:5">
      <c r="A824">
        <v>823000</v>
      </c>
      <c r="B824">
        <f t="shared" si="42"/>
        <v>822</v>
      </c>
      <c r="C824">
        <v>1.54715895652771</v>
      </c>
      <c r="D824">
        <v>1.5715352296829199</v>
      </c>
      <c r="E824">
        <v>1.5050522089004501</v>
      </c>
    </row>
    <row r="825" spans="1:5">
      <c r="A825">
        <v>823999</v>
      </c>
      <c r="B825">
        <f t="shared" si="42"/>
        <v>822.99900000000002</v>
      </c>
      <c r="C825">
        <v>1.58799171447753</v>
      </c>
      <c r="D825">
        <v>1.62007355690002</v>
      </c>
      <c r="E825">
        <v>1.51761782169342</v>
      </c>
    </row>
    <row r="826" spans="1:5">
      <c r="A826">
        <v>825000</v>
      </c>
      <c r="B826">
        <f t="shared" si="42"/>
        <v>824</v>
      </c>
      <c r="C826">
        <v>1.6288244724273599</v>
      </c>
      <c r="D826">
        <v>1.68455374240875</v>
      </c>
      <c r="E826">
        <v>1.5471390485763501</v>
      </c>
    </row>
    <row r="827" spans="1:5">
      <c r="A827">
        <v>826000</v>
      </c>
      <c r="B827">
        <f t="shared" si="42"/>
        <v>825</v>
      </c>
      <c r="C827">
        <v>1.6696572303771899</v>
      </c>
      <c r="D827">
        <v>1.71644294261932</v>
      </c>
      <c r="E827">
        <v>1.6225891113281199</v>
      </c>
    </row>
    <row r="828" spans="1:5">
      <c r="A828">
        <v>827000</v>
      </c>
      <c r="B828">
        <f t="shared" si="42"/>
        <v>826</v>
      </c>
      <c r="C828">
        <v>1.7104899883270199</v>
      </c>
      <c r="D828">
        <v>1.7422468662261901</v>
      </c>
      <c r="E828">
        <v>1.6844558715820299</v>
      </c>
    </row>
    <row r="829" spans="1:5">
      <c r="A829">
        <v>828000</v>
      </c>
      <c r="B829">
        <f t="shared" si="42"/>
        <v>827</v>
      </c>
      <c r="C829">
        <v>1.7513227462768499</v>
      </c>
      <c r="D829">
        <v>1.7670909166336</v>
      </c>
      <c r="E829">
        <v>1.7114776372909499</v>
      </c>
    </row>
    <row r="830" spans="1:5">
      <c r="A830">
        <v>828999</v>
      </c>
      <c r="B830">
        <f t="shared" si="42"/>
        <v>827.99900000000002</v>
      </c>
      <c r="C830">
        <v>1.7921555042266799</v>
      </c>
      <c r="D830">
        <v>1.7974443435668901</v>
      </c>
      <c r="E830">
        <v>1.7472953796386701</v>
      </c>
    </row>
    <row r="831" spans="1:5">
      <c r="A831">
        <v>830000</v>
      </c>
      <c r="B831">
        <f t="shared" si="42"/>
        <v>829</v>
      </c>
      <c r="C831">
        <v>1.8329882621765099</v>
      </c>
      <c r="D831">
        <v>1.82244431972503</v>
      </c>
      <c r="E831">
        <v>1.79728698730468</v>
      </c>
    </row>
    <row r="832" spans="1:5">
      <c r="A832">
        <v>831000</v>
      </c>
      <c r="B832">
        <f t="shared" si="42"/>
        <v>830</v>
      </c>
      <c r="C832">
        <v>1.8738210201263401</v>
      </c>
      <c r="D832">
        <v>1.8495804071426301</v>
      </c>
      <c r="E832">
        <v>1.8381661176681501</v>
      </c>
    </row>
    <row r="833" spans="1:5">
      <c r="A833">
        <v>832000</v>
      </c>
      <c r="B833">
        <f t="shared" si="42"/>
        <v>831</v>
      </c>
      <c r="C833">
        <v>1.9146537780761701</v>
      </c>
      <c r="D833">
        <v>1.8875268697738601</v>
      </c>
      <c r="E833">
        <v>1.86402511596679</v>
      </c>
    </row>
    <row r="834" spans="1:5">
      <c r="A834">
        <v>833000</v>
      </c>
      <c r="B834">
        <f t="shared" si="42"/>
        <v>832</v>
      </c>
      <c r="C834">
        <v>1.9554865360260001</v>
      </c>
      <c r="D834">
        <v>1.9327408075332599</v>
      </c>
      <c r="E834">
        <v>1.8920158147811801</v>
      </c>
    </row>
    <row r="835" spans="1:5">
      <c r="A835">
        <v>833999</v>
      </c>
      <c r="B835">
        <f t="shared" ref="B835:B898" si="43">(A835-$A$2)/1000</f>
        <v>832.99900000000002</v>
      </c>
      <c r="C835">
        <v>1.9963192939758301</v>
      </c>
      <c r="D835">
        <v>1.98006463050842</v>
      </c>
      <c r="E835">
        <v>1.92552721500396</v>
      </c>
    </row>
    <row r="836" spans="1:5">
      <c r="A836">
        <v>835000</v>
      </c>
      <c r="B836">
        <f t="shared" si="43"/>
        <v>834</v>
      </c>
      <c r="C836">
        <v>2.0371532440185498</v>
      </c>
      <c r="D836">
        <v>2.0214266777038499</v>
      </c>
      <c r="E836">
        <v>1.99878394603729</v>
      </c>
    </row>
    <row r="837" spans="1:5">
      <c r="A837">
        <v>836000</v>
      </c>
      <c r="B837">
        <f t="shared" si="43"/>
        <v>835</v>
      </c>
      <c r="C837">
        <v>2.07798719406127</v>
      </c>
      <c r="D837">
        <v>2.05904912948608</v>
      </c>
      <c r="E837">
        <v>2.0360801219940101</v>
      </c>
    </row>
    <row r="838" spans="1:5">
      <c r="A838">
        <v>837000</v>
      </c>
      <c r="B838">
        <f t="shared" si="43"/>
        <v>836</v>
      </c>
      <c r="C838">
        <v>2.1188211441039999</v>
      </c>
      <c r="D838">
        <v>2.0977544784545898</v>
      </c>
      <c r="E838">
        <v>2.0668716430664</v>
      </c>
    </row>
    <row r="839" spans="1:5">
      <c r="A839">
        <v>838000</v>
      </c>
      <c r="B839">
        <f t="shared" si="43"/>
        <v>837</v>
      </c>
      <c r="C839">
        <v>2.1596550941467201</v>
      </c>
      <c r="D839">
        <v>2.1308431625366202</v>
      </c>
      <c r="E839">
        <v>2.1069481372833199</v>
      </c>
    </row>
    <row r="840" spans="1:5">
      <c r="A840">
        <v>839000</v>
      </c>
      <c r="B840">
        <f t="shared" si="43"/>
        <v>838</v>
      </c>
      <c r="C840">
        <v>2.20048904418945</v>
      </c>
      <c r="D840">
        <v>2.1712548732757502</v>
      </c>
      <c r="E840">
        <v>2.15757155418396</v>
      </c>
    </row>
    <row r="841" spans="1:5">
      <c r="A841">
        <v>840000</v>
      </c>
      <c r="B841">
        <f t="shared" si="43"/>
        <v>839</v>
      </c>
      <c r="C841">
        <v>2.2413229942321702</v>
      </c>
      <c r="D841">
        <v>2.2093818187713601</v>
      </c>
      <c r="E841">
        <v>2.1959443092346098</v>
      </c>
    </row>
    <row r="842" spans="1:5">
      <c r="A842">
        <v>841000</v>
      </c>
      <c r="B842">
        <f t="shared" si="43"/>
        <v>840</v>
      </c>
      <c r="C842">
        <v>2.2821569442749001</v>
      </c>
      <c r="D842">
        <v>2.2594349384307799</v>
      </c>
      <c r="E842">
        <v>2.2064316272735498</v>
      </c>
    </row>
    <row r="843" spans="1:5">
      <c r="A843">
        <v>842000</v>
      </c>
      <c r="B843">
        <f t="shared" si="43"/>
        <v>841</v>
      </c>
      <c r="C843">
        <v>2.3229908943176198</v>
      </c>
      <c r="D843">
        <v>2.3146986961364702</v>
      </c>
      <c r="E843">
        <v>2.2433166503906201</v>
      </c>
    </row>
    <row r="844" spans="1:5">
      <c r="A844">
        <v>843000</v>
      </c>
      <c r="B844">
        <f t="shared" si="43"/>
        <v>842</v>
      </c>
      <c r="C844">
        <v>2.3638248443603498</v>
      </c>
      <c r="D844">
        <v>2.3553621768951398</v>
      </c>
      <c r="E844">
        <v>2.31293725967407</v>
      </c>
    </row>
    <row r="845" spans="1:5">
      <c r="A845">
        <v>844000</v>
      </c>
      <c r="B845">
        <f t="shared" si="43"/>
        <v>843</v>
      </c>
      <c r="C845">
        <v>2.40465879440307</v>
      </c>
      <c r="D845">
        <v>2.3959763050079301</v>
      </c>
      <c r="E845">
        <v>2.3602759838104199</v>
      </c>
    </row>
    <row r="846" spans="1:5">
      <c r="A846">
        <v>845000</v>
      </c>
      <c r="B846">
        <f t="shared" si="43"/>
        <v>844</v>
      </c>
      <c r="C846">
        <v>2.4454927444457999</v>
      </c>
      <c r="D846">
        <v>2.4304141998290998</v>
      </c>
      <c r="E846">
        <v>2.40041899681091</v>
      </c>
    </row>
    <row r="847" spans="1:5">
      <c r="A847">
        <v>846000</v>
      </c>
      <c r="B847">
        <f t="shared" si="43"/>
        <v>845</v>
      </c>
      <c r="C847">
        <v>2.4863266944885201</v>
      </c>
      <c r="D847">
        <v>2.4750206470489502</v>
      </c>
      <c r="E847">
        <v>2.41978454589843</v>
      </c>
    </row>
    <row r="848" spans="1:5">
      <c r="A848">
        <v>847000</v>
      </c>
      <c r="B848">
        <f t="shared" si="43"/>
        <v>846</v>
      </c>
      <c r="C848">
        <v>2.52716064453125</v>
      </c>
      <c r="D848">
        <v>2.51727247238159</v>
      </c>
      <c r="E848">
        <v>2.48307800292968</v>
      </c>
    </row>
    <row r="849" spans="1:5">
      <c r="A849">
        <v>848000</v>
      </c>
      <c r="B849">
        <f t="shared" si="43"/>
        <v>847</v>
      </c>
      <c r="C849">
        <v>2.5679945945739702</v>
      </c>
      <c r="D849">
        <v>2.5543966293334899</v>
      </c>
      <c r="E849">
        <v>2.5315475463867099</v>
      </c>
    </row>
    <row r="850" spans="1:5">
      <c r="A850">
        <v>849000</v>
      </c>
      <c r="B850">
        <f t="shared" si="43"/>
        <v>848</v>
      </c>
      <c r="C850">
        <v>2.6088285446166899</v>
      </c>
      <c r="D850">
        <v>2.5866534709930402</v>
      </c>
      <c r="E850">
        <v>2.5620040893554599</v>
      </c>
    </row>
    <row r="851" spans="1:5">
      <c r="A851">
        <v>850000</v>
      </c>
      <c r="B851">
        <f t="shared" si="43"/>
        <v>849</v>
      </c>
      <c r="C851">
        <v>2.6496624946594198</v>
      </c>
      <c r="D851">
        <v>2.6393399238586399</v>
      </c>
      <c r="E851">
        <v>2.5699784755706698</v>
      </c>
    </row>
    <row r="852" spans="1:5">
      <c r="A852">
        <v>851000</v>
      </c>
      <c r="B852">
        <f t="shared" si="43"/>
        <v>850</v>
      </c>
      <c r="C852">
        <v>2.69049644470214</v>
      </c>
      <c r="D852">
        <v>2.6707057952880802</v>
      </c>
      <c r="E852">
        <v>2.6494843959808301</v>
      </c>
    </row>
    <row r="853" spans="1:5">
      <c r="A853">
        <v>852000</v>
      </c>
      <c r="B853">
        <f t="shared" si="43"/>
        <v>851</v>
      </c>
      <c r="C853">
        <v>2.7313303947448699</v>
      </c>
      <c r="D853">
        <v>2.7056031227111799</v>
      </c>
      <c r="E853">
        <v>2.6873033046722399</v>
      </c>
    </row>
    <row r="854" spans="1:5">
      <c r="A854">
        <v>853000</v>
      </c>
      <c r="B854">
        <f t="shared" si="43"/>
        <v>852</v>
      </c>
      <c r="C854">
        <v>2.7721643447875901</v>
      </c>
      <c r="D854">
        <v>2.7522897720336901</v>
      </c>
      <c r="E854">
        <v>2.7072303295135498</v>
      </c>
    </row>
    <row r="855" spans="1:5">
      <c r="A855">
        <v>854000</v>
      </c>
      <c r="B855">
        <f t="shared" si="43"/>
        <v>853</v>
      </c>
      <c r="C855">
        <v>2.81299829483032</v>
      </c>
      <c r="D855">
        <v>2.7971720695495601</v>
      </c>
      <c r="E855">
        <v>2.7465331554412802</v>
      </c>
    </row>
    <row r="856" spans="1:5">
      <c r="A856">
        <v>855000</v>
      </c>
      <c r="B856">
        <f t="shared" si="43"/>
        <v>854</v>
      </c>
      <c r="C856">
        <v>2.8538322448730402</v>
      </c>
      <c r="D856">
        <v>2.8394541740417401</v>
      </c>
      <c r="E856">
        <v>2.8405838012695299</v>
      </c>
    </row>
    <row r="857" spans="1:5">
      <c r="A857">
        <v>856000</v>
      </c>
      <c r="B857">
        <f t="shared" si="43"/>
        <v>855</v>
      </c>
      <c r="C857">
        <v>2.8946661949157702</v>
      </c>
      <c r="D857">
        <v>2.8750739097595202</v>
      </c>
      <c r="E857">
        <v>2.8364944458007799</v>
      </c>
    </row>
    <row r="858" spans="1:5">
      <c r="A858">
        <v>857000</v>
      </c>
      <c r="B858">
        <f t="shared" si="43"/>
        <v>856</v>
      </c>
      <c r="C858">
        <v>2.9355001449584899</v>
      </c>
      <c r="D858">
        <v>2.9207479953765798</v>
      </c>
      <c r="E858">
        <v>2.8745210170745801</v>
      </c>
    </row>
    <row r="859" spans="1:5">
      <c r="A859">
        <v>858000</v>
      </c>
      <c r="B859">
        <f t="shared" si="43"/>
        <v>857</v>
      </c>
      <c r="C859">
        <v>2.9763340950012198</v>
      </c>
      <c r="D859">
        <v>2.9644596576690598</v>
      </c>
      <c r="E859">
        <v>2.9127204418182302</v>
      </c>
    </row>
    <row r="860" spans="1:5">
      <c r="A860">
        <v>858999</v>
      </c>
      <c r="B860">
        <f t="shared" si="43"/>
        <v>857.99900000000002</v>
      </c>
      <c r="C860">
        <v>3.01716804504394</v>
      </c>
      <c r="D860">
        <v>2.9970629215240399</v>
      </c>
      <c r="E860">
        <v>2.9665856361389098</v>
      </c>
    </row>
    <row r="861" spans="1:5">
      <c r="A861">
        <v>860000</v>
      </c>
      <c r="B861">
        <f t="shared" si="43"/>
        <v>859</v>
      </c>
      <c r="C861">
        <v>3.0580019950866699</v>
      </c>
      <c r="D861">
        <v>3.0413305759429901</v>
      </c>
      <c r="E861">
        <v>2.9974961280822701</v>
      </c>
    </row>
    <row r="862" spans="1:5">
      <c r="A862">
        <v>861000</v>
      </c>
      <c r="B862">
        <f t="shared" si="43"/>
        <v>860</v>
      </c>
      <c r="C862">
        <v>3.0988359451293901</v>
      </c>
      <c r="D862">
        <v>3.0823075771331698</v>
      </c>
      <c r="E862">
        <v>3.0468118190765301</v>
      </c>
    </row>
    <row r="863" spans="1:5">
      <c r="A863">
        <v>862000</v>
      </c>
      <c r="B863">
        <f t="shared" si="43"/>
        <v>861</v>
      </c>
      <c r="C863">
        <v>3.1396698951721098</v>
      </c>
      <c r="D863">
        <v>3.1231238842010498</v>
      </c>
      <c r="E863">
        <v>3.07801294326782</v>
      </c>
    </row>
    <row r="864" spans="1:5">
      <c r="A864">
        <v>863000</v>
      </c>
      <c r="B864">
        <f t="shared" si="43"/>
        <v>862</v>
      </c>
      <c r="C864">
        <v>3.1805038452148402</v>
      </c>
      <c r="D864">
        <v>3.1635038852691602</v>
      </c>
      <c r="E864">
        <v>3.1379401683807302</v>
      </c>
    </row>
    <row r="865" spans="1:5">
      <c r="A865">
        <v>864000</v>
      </c>
      <c r="B865">
        <f t="shared" si="43"/>
        <v>863</v>
      </c>
      <c r="C865">
        <v>3.2213377952575599</v>
      </c>
      <c r="D865">
        <v>3.2112557888031001</v>
      </c>
      <c r="E865">
        <v>3.1571342945098801</v>
      </c>
    </row>
    <row r="866" spans="1:5">
      <c r="A866">
        <v>865000</v>
      </c>
      <c r="B866">
        <f t="shared" si="43"/>
        <v>864</v>
      </c>
      <c r="C866">
        <v>3.2621717453002899</v>
      </c>
      <c r="D866">
        <v>3.26116466522216</v>
      </c>
      <c r="E866">
        <v>3.1960380077361998</v>
      </c>
    </row>
    <row r="867" spans="1:5">
      <c r="A867">
        <v>866000</v>
      </c>
      <c r="B867">
        <f t="shared" si="43"/>
        <v>865</v>
      </c>
      <c r="C867">
        <v>3.30300569534301</v>
      </c>
      <c r="D867">
        <v>3.3056998252868599</v>
      </c>
      <c r="E867">
        <v>3.2406373023986799</v>
      </c>
    </row>
    <row r="868" spans="1:5">
      <c r="A868">
        <v>867000</v>
      </c>
      <c r="B868">
        <f t="shared" si="43"/>
        <v>866</v>
      </c>
      <c r="C868">
        <v>3.34383964538574</v>
      </c>
      <c r="D868">
        <v>3.3353996276855402</v>
      </c>
      <c r="E868">
        <v>3.3072030544281001</v>
      </c>
    </row>
    <row r="869" spans="1:5">
      <c r="A869">
        <v>868000</v>
      </c>
      <c r="B869">
        <f t="shared" si="43"/>
        <v>867</v>
      </c>
      <c r="C869">
        <v>3.3846735954284601</v>
      </c>
      <c r="D869">
        <v>3.3740336894989</v>
      </c>
      <c r="E869">
        <v>3.32549977302551</v>
      </c>
    </row>
    <row r="870" spans="1:5">
      <c r="A870">
        <v>868999</v>
      </c>
      <c r="B870">
        <f t="shared" si="43"/>
        <v>867.99900000000002</v>
      </c>
      <c r="C870">
        <v>3.4255075454711901</v>
      </c>
      <c r="D870">
        <v>3.41912817955017</v>
      </c>
      <c r="E870">
        <v>3.3685128688812198</v>
      </c>
    </row>
    <row r="871" spans="1:5">
      <c r="A871">
        <v>870000</v>
      </c>
      <c r="B871">
        <f t="shared" si="43"/>
        <v>869</v>
      </c>
      <c r="C871">
        <v>3.4663414955139098</v>
      </c>
      <c r="D871">
        <v>3.4600572586059499</v>
      </c>
      <c r="E871">
        <v>3.40459132194519</v>
      </c>
    </row>
    <row r="872" spans="1:5">
      <c r="A872">
        <v>871000</v>
      </c>
      <c r="B872">
        <f t="shared" si="43"/>
        <v>870</v>
      </c>
      <c r="C872">
        <v>3.5071754455566402</v>
      </c>
      <c r="D872">
        <v>3.4962384700775102</v>
      </c>
      <c r="E872">
        <v>3.4596886634826598</v>
      </c>
    </row>
    <row r="873" spans="1:5">
      <c r="A873">
        <v>872000</v>
      </c>
      <c r="B873">
        <f t="shared" si="43"/>
        <v>871</v>
      </c>
      <c r="C873">
        <v>3.5480093955993599</v>
      </c>
      <c r="D873">
        <v>3.54300785064697</v>
      </c>
      <c r="E873">
        <v>3.49639821052551</v>
      </c>
    </row>
    <row r="874" spans="1:5">
      <c r="A874">
        <v>873000</v>
      </c>
      <c r="B874">
        <f t="shared" si="43"/>
        <v>872</v>
      </c>
      <c r="C874">
        <v>3.5888433456420898</v>
      </c>
      <c r="D874">
        <v>3.5825514793395898</v>
      </c>
      <c r="E874">
        <v>3.5352287292480402</v>
      </c>
    </row>
    <row r="875" spans="1:5">
      <c r="A875">
        <v>874000</v>
      </c>
      <c r="B875">
        <f t="shared" si="43"/>
        <v>873</v>
      </c>
      <c r="C875">
        <v>3.62967729568481</v>
      </c>
      <c r="D875">
        <v>3.6283755302429199</v>
      </c>
      <c r="E875">
        <v>3.5615754127502401</v>
      </c>
    </row>
    <row r="876" spans="1:5">
      <c r="A876">
        <v>875000</v>
      </c>
      <c r="B876">
        <f t="shared" si="43"/>
        <v>874</v>
      </c>
      <c r="C876">
        <v>3.6705112457275302</v>
      </c>
      <c r="D876">
        <v>3.65982985496521</v>
      </c>
      <c r="E876">
        <v>3.62568140029907</v>
      </c>
    </row>
    <row r="877" spans="1:5">
      <c r="A877">
        <v>876000</v>
      </c>
      <c r="B877">
        <f t="shared" si="43"/>
        <v>875</v>
      </c>
      <c r="C877">
        <v>3.7113451957702601</v>
      </c>
      <c r="D877">
        <v>3.7003047466278001</v>
      </c>
      <c r="E877">
        <v>3.6595253944396902</v>
      </c>
    </row>
    <row r="878" spans="1:5">
      <c r="A878">
        <v>877000</v>
      </c>
      <c r="B878">
        <f t="shared" si="43"/>
        <v>876</v>
      </c>
      <c r="C878">
        <v>3.7521791458129798</v>
      </c>
      <c r="D878">
        <v>3.7426223754882799</v>
      </c>
      <c r="E878">
        <v>3.7008042335510201</v>
      </c>
    </row>
    <row r="879" spans="1:5">
      <c r="A879">
        <v>878000</v>
      </c>
      <c r="B879">
        <f t="shared" si="43"/>
        <v>877</v>
      </c>
      <c r="C879">
        <v>3.7930130958557098</v>
      </c>
      <c r="D879">
        <v>3.7899067401885902</v>
      </c>
      <c r="E879">
        <v>3.7224099636077801</v>
      </c>
    </row>
    <row r="880" spans="1:5">
      <c r="A880">
        <v>879000</v>
      </c>
      <c r="B880">
        <f t="shared" si="43"/>
        <v>878</v>
      </c>
      <c r="C880">
        <v>3.83384704589843</v>
      </c>
      <c r="D880">
        <v>3.8226065635681099</v>
      </c>
      <c r="E880">
        <v>3.7903954982757502</v>
      </c>
    </row>
    <row r="881" spans="1:5">
      <c r="A881">
        <v>880000</v>
      </c>
      <c r="B881">
        <f t="shared" si="43"/>
        <v>879</v>
      </c>
      <c r="C881">
        <v>3.8746809959411599</v>
      </c>
      <c r="D881">
        <v>3.86629986763</v>
      </c>
      <c r="E881">
        <v>3.82166147232055</v>
      </c>
    </row>
    <row r="882" spans="1:5">
      <c r="A882">
        <v>881000</v>
      </c>
      <c r="B882">
        <f t="shared" si="43"/>
        <v>880</v>
      </c>
      <c r="C882">
        <v>3.9155149459838801</v>
      </c>
      <c r="D882">
        <v>3.9164834022521902</v>
      </c>
      <c r="E882">
        <v>3.8433258533477699</v>
      </c>
    </row>
    <row r="883" spans="1:5">
      <c r="A883">
        <v>882000</v>
      </c>
      <c r="B883">
        <f t="shared" si="43"/>
        <v>881</v>
      </c>
      <c r="C883">
        <v>3.95634889602661</v>
      </c>
      <c r="D883">
        <v>3.9601168632507302</v>
      </c>
      <c r="E883">
        <v>3.8937599658965998</v>
      </c>
    </row>
    <row r="884" spans="1:5">
      <c r="A884">
        <v>883000</v>
      </c>
      <c r="B884">
        <f t="shared" si="43"/>
        <v>882</v>
      </c>
      <c r="C884">
        <v>3.9971828460693302</v>
      </c>
      <c r="D884">
        <v>3.99759745597839</v>
      </c>
      <c r="E884">
        <v>3.9303710460662802</v>
      </c>
    </row>
    <row r="885" spans="1:5">
      <c r="A885">
        <v>884000</v>
      </c>
      <c r="B885">
        <f t="shared" si="43"/>
        <v>883</v>
      </c>
      <c r="C885">
        <v>4.0380144119262598</v>
      </c>
      <c r="D885">
        <v>4.0500621795654297</v>
      </c>
      <c r="E885">
        <v>3.9746651649475</v>
      </c>
    </row>
    <row r="886" spans="1:5">
      <c r="A886">
        <v>885000</v>
      </c>
      <c r="B886">
        <f t="shared" si="43"/>
        <v>884</v>
      </c>
      <c r="C886">
        <v>4.0788459777831996</v>
      </c>
      <c r="D886">
        <v>4.1074295043945304</v>
      </c>
      <c r="E886">
        <v>4.0019845962524396</v>
      </c>
    </row>
    <row r="887" spans="1:5">
      <c r="A887">
        <v>886000</v>
      </c>
      <c r="B887">
        <f t="shared" si="43"/>
        <v>885</v>
      </c>
      <c r="C887">
        <v>4.1196775436401296</v>
      </c>
      <c r="D887">
        <v>4.1732335090637198</v>
      </c>
      <c r="E887">
        <v>4.0336809158325098</v>
      </c>
    </row>
    <row r="888" spans="1:5">
      <c r="A888">
        <v>887000</v>
      </c>
      <c r="B888">
        <f t="shared" si="43"/>
        <v>886</v>
      </c>
      <c r="C888">
        <v>4.1605091094970703</v>
      </c>
      <c r="D888">
        <v>4.2064318656921298</v>
      </c>
      <c r="E888">
        <v>4.1381554603576598</v>
      </c>
    </row>
    <row r="889" spans="1:5">
      <c r="A889">
        <v>888000</v>
      </c>
      <c r="B889">
        <f t="shared" si="43"/>
        <v>887</v>
      </c>
      <c r="C889">
        <v>4.2013406753540004</v>
      </c>
      <c r="D889">
        <v>4.2303543090820304</v>
      </c>
      <c r="E889">
        <v>4.1716637611389098</v>
      </c>
    </row>
    <row r="890" spans="1:5">
      <c r="A890">
        <v>889000</v>
      </c>
      <c r="B890">
        <f t="shared" si="43"/>
        <v>888</v>
      </c>
      <c r="C890">
        <v>4.2421722412109304</v>
      </c>
      <c r="D890">
        <v>4.2601594924926696</v>
      </c>
      <c r="E890">
        <v>4.1955080032348597</v>
      </c>
    </row>
    <row r="891" spans="1:5">
      <c r="A891">
        <v>890000</v>
      </c>
      <c r="B891">
        <f t="shared" si="43"/>
        <v>889</v>
      </c>
      <c r="C891">
        <v>4.2830038070678702</v>
      </c>
      <c r="D891">
        <v>4.3045721054077104</v>
      </c>
      <c r="E891">
        <v>4.2133708000183097</v>
      </c>
    </row>
    <row r="892" spans="1:5">
      <c r="A892">
        <v>891000</v>
      </c>
      <c r="B892">
        <f t="shared" si="43"/>
        <v>890</v>
      </c>
      <c r="C892">
        <v>4.3238353729248002</v>
      </c>
      <c r="D892">
        <v>4.3475027084350497</v>
      </c>
      <c r="E892">
        <v>4.2709169387817303</v>
      </c>
    </row>
    <row r="893" spans="1:5">
      <c r="A893">
        <v>892000</v>
      </c>
      <c r="B893">
        <f t="shared" si="43"/>
        <v>891</v>
      </c>
      <c r="C893">
        <v>4.3646669387817303</v>
      </c>
      <c r="D893">
        <v>4.38193607330322</v>
      </c>
      <c r="E893">
        <v>4.3269729614257804</v>
      </c>
    </row>
    <row r="894" spans="1:5">
      <c r="A894">
        <v>893000</v>
      </c>
      <c r="B894">
        <f t="shared" si="43"/>
        <v>892</v>
      </c>
      <c r="C894">
        <v>4.4054985046386701</v>
      </c>
      <c r="D894">
        <v>4.4096159934997496</v>
      </c>
      <c r="E894">
        <v>4.3689622879028303</v>
      </c>
    </row>
    <row r="895" spans="1:5">
      <c r="A895">
        <v>893999</v>
      </c>
      <c r="B895">
        <f t="shared" si="43"/>
        <v>892.99900000000002</v>
      </c>
      <c r="C895">
        <v>4.4463300704956001</v>
      </c>
      <c r="D895">
        <v>4.4424071311950604</v>
      </c>
      <c r="E895">
        <v>4.3929047584533603</v>
      </c>
    </row>
    <row r="896" spans="1:5">
      <c r="A896">
        <v>895000</v>
      </c>
      <c r="B896">
        <f t="shared" si="43"/>
        <v>894</v>
      </c>
      <c r="C896">
        <v>4.4871616363525302</v>
      </c>
      <c r="D896">
        <v>4.4828290939331001</v>
      </c>
      <c r="E896">
        <v>4.4428825378417898</v>
      </c>
    </row>
    <row r="897" spans="1:5">
      <c r="A897">
        <v>896000</v>
      </c>
      <c r="B897">
        <f t="shared" si="43"/>
        <v>895</v>
      </c>
      <c r="C897">
        <v>4.52799320220947</v>
      </c>
      <c r="D897">
        <v>4.5216903686523402</v>
      </c>
      <c r="E897">
        <v>4.4776926040649396</v>
      </c>
    </row>
    <row r="898" spans="1:5">
      <c r="A898">
        <v>897000</v>
      </c>
      <c r="B898">
        <f t="shared" si="43"/>
        <v>896</v>
      </c>
      <c r="C898">
        <v>4.5688247680664</v>
      </c>
      <c r="D898">
        <v>4.5750012397766104</v>
      </c>
      <c r="E898">
        <v>4.4891939163207999</v>
      </c>
    </row>
    <row r="899" spans="1:5">
      <c r="A899">
        <v>898000</v>
      </c>
      <c r="B899">
        <f t="shared" ref="B899:B962" si="44">(A899-$A$2)/1000</f>
        <v>897</v>
      </c>
      <c r="C899">
        <v>4.6096563339233398</v>
      </c>
      <c r="D899">
        <v>4.6073827743530202</v>
      </c>
      <c r="E899">
        <v>4.5607309341430602</v>
      </c>
    </row>
    <row r="900" spans="1:5">
      <c r="A900">
        <v>899000</v>
      </c>
      <c r="B900">
        <f t="shared" si="44"/>
        <v>898</v>
      </c>
      <c r="C900">
        <v>4.6504878997802699</v>
      </c>
      <c r="D900">
        <v>4.6499614715576101</v>
      </c>
      <c r="E900">
        <v>4.6068382263183496</v>
      </c>
    </row>
    <row r="901" spans="1:5">
      <c r="A901">
        <v>900000</v>
      </c>
      <c r="B901">
        <f t="shared" si="44"/>
        <v>899</v>
      </c>
      <c r="C901">
        <v>4.6913194656371999</v>
      </c>
      <c r="D901">
        <v>4.6842160224914497</v>
      </c>
      <c r="E901">
        <v>4.6472878456115696</v>
      </c>
    </row>
    <row r="902" spans="1:5">
      <c r="A902">
        <v>901000</v>
      </c>
      <c r="B902">
        <f t="shared" si="44"/>
        <v>900</v>
      </c>
      <c r="C902">
        <v>4.7321510314941397</v>
      </c>
      <c r="D902">
        <v>4.7337255477905202</v>
      </c>
      <c r="E902">
        <v>4.65952396392822</v>
      </c>
    </row>
    <row r="903" spans="1:5">
      <c r="A903">
        <v>902000</v>
      </c>
      <c r="B903">
        <f t="shared" si="44"/>
        <v>901</v>
      </c>
      <c r="C903">
        <v>4.7729825973510698</v>
      </c>
      <c r="D903">
        <v>4.7822737693786603</v>
      </c>
      <c r="E903">
        <v>4.7023658752441397</v>
      </c>
    </row>
    <row r="904" spans="1:5">
      <c r="A904">
        <v>903000</v>
      </c>
      <c r="B904">
        <f t="shared" si="44"/>
        <v>902</v>
      </c>
      <c r="C904">
        <v>4.8138141632079998</v>
      </c>
      <c r="D904">
        <v>4.82267141342163</v>
      </c>
      <c r="E904">
        <v>4.7797203063964799</v>
      </c>
    </row>
    <row r="905" spans="1:5">
      <c r="A905">
        <v>904000</v>
      </c>
      <c r="B905">
        <f t="shared" si="44"/>
        <v>903</v>
      </c>
      <c r="C905">
        <v>4.8546457290649396</v>
      </c>
      <c r="D905">
        <v>4.8554191589355398</v>
      </c>
      <c r="E905">
        <v>4.8128485679626403</v>
      </c>
    </row>
    <row r="906" spans="1:5">
      <c r="A906">
        <v>905000</v>
      </c>
      <c r="B906">
        <f t="shared" si="44"/>
        <v>904</v>
      </c>
      <c r="C906">
        <v>4.8954772949218697</v>
      </c>
      <c r="D906">
        <v>4.8932361602783203</v>
      </c>
      <c r="E906">
        <v>4.8415274620056099</v>
      </c>
    </row>
    <row r="907" spans="1:5">
      <c r="A907">
        <v>906000</v>
      </c>
      <c r="B907">
        <f t="shared" si="44"/>
        <v>905</v>
      </c>
      <c r="C907">
        <v>4.9363088607787997</v>
      </c>
      <c r="D907">
        <v>4.9362473487854004</v>
      </c>
      <c r="E907">
        <v>4.8761057853698704</v>
      </c>
    </row>
    <row r="908" spans="1:5">
      <c r="A908">
        <v>907000</v>
      </c>
      <c r="B908">
        <f t="shared" si="44"/>
        <v>906</v>
      </c>
      <c r="C908">
        <v>4.9771404266357404</v>
      </c>
      <c r="D908">
        <v>4.9746346473693803</v>
      </c>
      <c r="E908">
        <v>4.9270720481872496</v>
      </c>
    </row>
    <row r="909" spans="1:5">
      <c r="A909">
        <v>908000</v>
      </c>
      <c r="B909">
        <f t="shared" si="44"/>
        <v>907</v>
      </c>
      <c r="C909">
        <v>5.0179719924926696</v>
      </c>
      <c r="D909">
        <v>5.0171451568603498</v>
      </c>
      <c r="E909">
        <v>4.9573054313659597</v>
      </c>
    </row>
    <row r="910" spans="1:5">
      <c r="A910">
        <v>909000</v>
      </c>
      <c r="B910">
        <f t="shared" si="44"/>
        <v>908</v>
      </c>
      <c r="C910">
        <v>5.0588035583495996</v>
      </c>
      <c r="D910">
        <v>5.0638985633850098</v>
      </c>
      <c r="E910">
        <v>4.9958419799804599</v>
      </c>
    </row>
    <row r="911" spans="1:5">
      <c r="A911">
        <v>910000</v>
      </c>
      <c r="B911">
        <f t="shared" si="44"/>
        <v>909</v>
      </c>
      <c r="C911">
        <v>5.0996351242065403</v>
      </c>
      <c r="D911">
        <v>5.0959687232971103</v>
      </c>
      <c r="E911">
        <v>5.0490736961364702</v>
      </c>
    </row>
    <row r="912" spans="1:5">
      <c r="A912">
        <v>911000</v>
      </c>
      <c r="B912">
        <f t="shared" si="44"/>
        <v>910</v>
      </c>
      <c r="C912">
        <v>5.1404666900634703</v>
      </c>
      <c r="D912">
        <v>5.1345028877258301</v>
      </c>
      <c r="E912">
        <v>5.0987982749938903</v>
      </c>
    </row>
    <row r="913" spans="1:5">
      <c r="A913">
        <v>912000</v>
      </c>
      <c r="B913">
        <f t="shared" si="44"/>
        <v>911</v>
      </c>
      <c r="C913">
        <v>5.1812982559204102</v>
      </c>
      <c r="D913">
        <v>5.1777582168579102</v>
      </c>
      <c r="E913">
        <v>5.1260094642639098</v>
      </c>
    </row>
    <row r="914" spans="1:5">
      <c r="A914">
        <v>913000</v>
      </c>
      <c r="B914">
        <f t="shared" si="44"/>
        <v>912</v>
      </c>
      <c r="C914">
        <v>5.2221298217773402</v>
      </c>
      <c r="D914">
        <v>5.2191362380981401</v>
      </c>
      <c r="E914">
        <v>5.1690964698791504</v>
      </c>
    </row>
    <row r="915" spans="1:5">
      <c r="A915">
        <v>914000</v>
      </c>
      <c r="B915">
        <f t="shared" si="44"/>
        <v>913</v>
      </c>
      <c r="C915">
        <v>5.2629613876342702</v>
      </c>
      <c r="D915">
        <v>5.2667746543884197</v>
      </c>
      <c r="E915">
        <v>5.1884422302245996</v>
      </c>
    </row>
    <row r="916" spans="1:5">
      <c r="A916">
        <v>915000</v>
      </c>
      <c r="B916">
        <f t="shared" si="44"/>
        <v>914</v>
      </c>
      <c r="C916">
        <v>5.30379295349121</v>
      </c>
      <c r="D916">
        <v>5.3055267333984304</v>
      </c>
      <c r="E916">
        <v>5.2662019729614196</v>
      </c>
    </row>
    <row r="917" spans="1:5">
      <c r="A917">
        <v>916000</v>
      </c>
      <c r="B917">
        <f t="shared" si="44"/>
        <v>915</v>
      </c>
      <c r="C917">
        <v>5.3446245193481401</v>
      </c>
      <c r="D917">
        <v>5.3437294960021902</v>
      </c>
      <c r="E917">
        <v>5.2904777526855398</v>
      </c>
    </row>
    <row r="918" spans="1:5">
      <c r="A918">
        <v>917000</v>
      </c>
      <c r="B918">
        <f t="shared" si="44"/>
        <v>916</v>
      </c>
      <c r="C918">
        <v>5.3854560852050701</v>
      </c>
      <c r="D918">
        <v>5.3891344070434499</v>
      </c>
      <c r="E918">
        <v>5.3236589431762598</v>
      </c>
    </row>
    <row r="919" spans="1:5">
      <c r="A919">
        <v>918000</v>
      </c>
      <c r="B919">
        <f t="shared" si="44"/>
        <v>917</v>
      </c>
      <c r="C919">
        <v>5.4262876510620099</v>
      </c>
      <c r="D919">
        <v>5.43430423736572</v>
      </c>
      <c r="E919">
        <v>5.3571085929870597</v>
      </c>
    </row>
    <row r="920" spans="1:5">
      <c r="A920">
        <v>919000</v>
      </c>
      <c r="B920">
        <f t="shared" si="44"/>
        <v>918</v>
      </c>
      <c r="C920">
        <v>5.46711921691894</v>
      </c>
      <c r="D920">
        <v>5.4668593406677202</v>
      </c>
      <c r="E920">
        <v>5.4328041076660103</v>
      </c>
    </row>
    <row r="921" spans="1:5">
      <c r="A921">
        <v>920000</v>
      </c>
      <c r="B921">
        <f t="shared" si="44"/>
        <v>919</v>
      </c>
      <c r="C921">
        <v>5.50795078277587</v>
      </c>
      <c r="D921">
        <v>5.5136289596557599</v>
      </c>
      <c r="E921">
        <v>5.4455885887145996</v>
      </c>
    </row>
    <row r="922" spans="1:5">
      <c r="A922">
        <v>921000</v>
      </c>
      <c r="B922">
        <f t="shared" si="44"/>
        <v>920</v>
      </c>
      <c r="C922">
        <v>5.5487823486328098</v>
      </c>
      <c r="D922">
        <v>5.5574994087219203</v>
      </c>
      <c r="E922">
        <v>5.4885368347167898</v>
      </c>
    </row>
    <row r="923" spans="1:5">
      <c r="A923">
        <v>922000</v>
      </c>
      <c r="B923">
        <f t="shared" si="44"/>
        <v>921</v>
      </c>
      <c r="C923">
        <v>5.5896139144897399</v>
      </c>
      <c r="D923">
        <v>5.5996141433715803</v>
      </c>
      <c r="E923">
        <v>5.5261092185974103</v>
      </c>
    </row>
    <row r="924" spans="1:5">
      <c r="A924">
        <v>923000</v>
      </c>
      <c r="B924">
        <f t="shared" si="44"/>
        <v>922</v>
      </c>
      <c r="C924">
        <v>5.6304454803466797</v>
      </c>
      <c r="D924">
        <v>5.6387023925781197</v>
      </c>
      <c r="E924">
        <v>5.5680389404296804</v>
      </c>
    </row>
    <row r="925" spans="1:5">
      <c r="A925">
        <v>923999</v>
      </c>
      <c r="B925">
        <f t="shared" si="44"/>
        <v>922.99900000000002</v>
      </c>
      <c r="C925">
        <v>5.6712770462036097</v>
      </c>
      <c r="D925">
        <v>5.6882033348083496</v>
      </c>
      <c r="E925">
        <v>5.6116685867309499</v>
      </c>
    </row>
    <row r="926" spans="1:5">
      <c r="A926">
        <v>925000</v>
      </c>
      <c r="B926">
        <f t="shared" si="44"/>
        <v>924</v>
      </c>
      <c r="C926">
        <v>5.7121086120605398</v>
      </c>
      <c r="D926">
        <v>5.7300767898559499</v>
      </c>
      <c r="E926">
        <v>5.6599555015563903</v>
      </c>
    </row>
    <row r="927" spans="1:5">
      <c r="A927">
        <v>926000</v>
      </c>
      <c r="B927">
        <f t="shared" si="44"/>
        <v>925</v>
      </c>
      <c r="C927">
        <v>5.7529401779174796</v>
      </c>
      <c r="D927">
        <v>5.7675633430480904</v>
      </c>
      <c r="E927">
        <v>5.6956391334533603</v>
      </c>
    </row>
    <row r="928" spans="1:5">
      <c r="A928">
        <v>927000</v>
      </c>
      <c r="B928">
        <f t="shared" si="44"/>
        <v>926</v>
      </c>
      <c r="C928">
        <v>5.7937717437744096</v>
      </c>
      <c r="D928">
        <v>5.7986512184143004</v>
      </c>
      <c r="E928">
        <v>5.74476766586303</v>
      </c>
    </row>
    <row r="929" spans="1:5">
      <c r="A929">
        <v>928000</v>
      </c>
      <c r="B929">
        <f t="shared" si="44"/>
        <v>927</v>
      </c>
      <c r="C929">
        <v>5.8346033096313397</v>
      </c>
      <c r="D929">
        <v>5.8476243019104004</v>
      </c>
      <c r="E929">
        <v>5.7826004028320304</v>
      </c>
    </row>
    <row r="930" spans="1:5">
      <c r="A930">
        <v>928999</v>
      </c>
      <c r="B930">
        <f t="shared" si="44"/>
        <v>927.99900000000002</v>
      </c>
      <c r="C930">
        <v>5.8754348754882804</v>
      </c>
      <c r="D930">
        <v>5.89733409881591</v>
      </c>
      <c r="E930">
        <v>5.80621290206909</v>
      </c>
    </row>
    <row r="931" spans="1:5">
      <c r="A931">
        <v>930000</v>
      </c>
      <c r="B931">
        <f t="shared" si="44"/>
        <v>929</v>
      </c>
      <c r="C931">
        <v>5.9162664413452104</v>
      </c>
      <c r="D931">
        <v>5.9329137802123997</v>
      </c>
      <c r="E931">
        <v>5.8670501708984304</v>
      </c>
    </row>
    <row r="932" spans="1:5">
      <c r="A932">
        <v>931000</v>
      </c>
      <c r="B932">
        <f t="shared" si="44"/>
        <v>930</v>
      </c>
      <c r="C932">
        <v>5.9570980072021396</v>
      </c>
      <c r="D932">
        <v>5.9762616157531703</v>
      </c>
      <c r="E932">
        <v>5.9047379493713299</v>
      </c>
    </row>
    <row r="933" spans="1:5">
      <c r="A933">
        <v>932000</v>
      </c>
      <c r="B933">
        <f t="shared" si="44"/>
        <v>931</v>
      </c>
      <c r="C933">
        <v>5.9979295730590803</v>
      </c>
      <c r="D933">
        <v>6.0113129615783603</v>
      </c>
      <c r="E933">
        <v>5.9567198753356898</v>
      </c>
    </row>
    <row r="934" spans="1:5">
      <c r="A934">
        <v>933000</v>
      </c>
      <c r="B934">
        <f t="shared" si="44"/>
        <v>932</v>
      </c>
      <c r="C934">
        <v>6.0387611389160103</v>
      </c>
      <c r="D934">
        <v>6.04939460754394</v>
      </c>
      <c r="E934">
        <v>5.9894747734069798</v>
      </c>
    </row>
    <row r="935" spans="1:5">
      <c r="A935">
        <v>933999</v>
      </c>
      <c r="B935">
        <f t="shared" si="44"/>
        <v>932.99900000000002</v>
      </c>
      <c r="C935">
        <v>6.0795927047729403</v>
      </c>
      <c r="D935">
        <v>6.0993285179138104</v>
      </c>
      <c r="E935">
        <v>6.0014619827270499</v>
      </c>
    </row>
    <row r="936" spans="1:5">
      <c r="A936">
        <v>935000</v>
      </c>
      <c r="B936">
        <f t="shared" si="44"/>
        <v>934</v>
      </c>
      <c r="C936">
        <v>6.1204242706298801</v>
      </c>
      <c r="D936">
        <v>6.1301069259643501</v>
      </c>
      <c r="E936">
        <v>6.0828056335449201</v>
      </c>
    </row>
    <row r="937" spans="1:5">
      <c r="A937">
        <v>936000</v>
      </c>
      <c r="B937">
        <f t="shared" si="44"/>
        <v>935</v>
      </c>
      <c r="C937">
        <v>6.1612558364868102</v>
      </c>
      <c r="D937">
        <v>6.1691098213195801</v>
      </c>
      <c r="E937">
        <v>6.1156563758850098</v>
      </c>
    </row>
    <row r="938" spans="1:5">
      <c r="A938">
        <v>937000</v>
      </c>
      <c r="B938">
        <f t="shared" si="44"/>
        <v>936</v>
      </c>
      <c r="C938">
        <v>6.20208740234375</v>
      </c>
      <c r="D938">
        <v>6.2224326133728001</v>
      </c>
      <c r="E938">
        <v>6.12644290924072</v>
      </c>
    </row>
    <row r="939" spans="1:5">
      <c r="A939">
        <v>938000</v>
      </c>
      <c r="B939">
        <f t="shared" si="44"/>
        <v>937</v>
      </c>
      <c r="C939">
        <v>6.24291896820068</v>
      </c>
      <c r="D939">
        <v>6.2652716636657697</v>
      </c>
      <c r="E939">
        <v>6.18015432357788</v>
      </c>
    </row>
    <row r="940" spans="1:5">
      <c r="A940">
        <v>938999</v>
      </c>
      <c r="B940">
        <f t="shared" si="44"/>
        <v>937.99900000000002</v>
      </c>
      <c r="C940">
        <v>6.2837505340576101</v>
      </c>
      <c r="D940">
        <v>6.3082199096679599</v>
      </c>
      <c r="E940">
        <v>6.21974420547485</v>
      </c>
    </row>
    <row r="941" spans="1:5">
      <c r="A941">
        <v>940000</v>
      </c>
      <c r="B941">
        <f t="shared" si="44"/>
        <v>939</v>
      </c>
      <c r="C941">
        <v>6.3245820999145499</v>
      </c>
      <c r="D941">
        <v>6.3489069938659597</v>
      </c>
      <c r="E941">
        <v>6.2811036109924299</v>
      </c>
    </row>
    <row r="942" spans="1:5">
      <c r="A942">
        <v>941000</v>
      </c>
      <c r="B942">
        <f t="shared" si="44"/>
        <v>940</v>
      </c>
      <c r="C942">
        <v>6.3654136657714799</v>
      </c>
      <c r="D942">
        <v>6.3884096145629803</v>
      </c>
      <c r="E942">
        <v>6.3126635551452601</v>
      </c>
    </row>
    <row r="943" spans="1:5">
      <c r="A943">
        <v>942000</v>
      </c>
      <c r="B943">
        <f t="shared" si="44"/>
        <v>941</v>
      </c>
      <c r="C943">
        <v>6.40624523162841</v>
      </c>
      <c r="D943">
        <v>6.4258995056152299</v>
      </c>
      <c r="E943">
        <v>6.3501296043395996</v>
      </c>
    </row>
    <row r="944" spans="1:5">
      <c r="A944">
        <v>943000</v>
      </c>
      <c r="B944">
        <f t="shared" si="44"/>
        <v>942</v>
      </c>
      <c r="C944">
        <v>6.4470767974853498</v>
      </c>
      <c r="D944">
        <v>6.46642971038818</v>
      </c>
      <c r="E944">
        <v>6.4010500907897896</v>
      </c>
    </row>
    <row r="945" spans="1:6">
      <c r="A945">
        <v>944000</v>
      </c>
      <c r="B945">
        <f t="shared" si="44"/>
        <v>943</v>
      </c>
      <c r="C945">
        <v>6.4879083633422798</v>
      </c>
      <c r="D945">
        <v>6.5095429420471103</v>
      </c>
      <c r="E945">
        <v>6.4372329711914</v>
      </c>
    </row>
    <row r="946" spans="1:6">
      <c r="A946">
        <v>945000</v>
      </c>
      <c r="B946">
        <f t="shared" si="44"/>
        <v>944</v>
      </c>
      <c r="C946">
        <v>6.5287399291992099</v>
      </c>
      <c r="D946">
        <v>6.5498499870300204</v>
      </c>
      <c r="E946">
        <v>6.4759368896484304</v>
      </c>
    </row>
    <row r="947" spans="1:6">
      <c r="A947">
        <v>946000</v>
      </c>
      <c r="B947">
        <f t="shared" si="44"/>
        <v>945</v>
      </c>
      <c r="C947">
        <v>6.5695714950561497</v>
      </c>
      <c r="D947">
        <v>6.5860996246337802</v>
      </c>
      <c r="E947">
        <v>6.5181612968444798</v>
      </c>
    </row>
    <row r="948" spans="1:6">
      <c r="A948">
        <v>947000</v>
      </c>
      <c r="B948">
        <f t="shared" si="44"/>
        <v>946</v>
      </c>
      <c r="C948">
        <v>6.5999999046325604</v>
      </c>
      <c r="D948">
        <v>6.6362638473510698</v>
      </c>
      <c r="E948">
        <v>6.55822706222534</v>
      </c>
    </row>
    <row r="949" spans="1:6">
      <c r="A949">
        <v>948000</v>
      </c>
      <c r="B949">
        <f t="shared" si="44"/>
        <v>947</v>
      </c>
      <c r="C949">
        <v>6.5999999046325604</v>
      </c>
      <c r="D949">
        <v>6.6542458534240696</v>
      </c>
      <c r="E949">
        <v>6.5827674865722603</v>
      </c>
      <c r="F949" t="s">
        <v>12</v>
      </c>
    </row>
    <row r="950" spans="1:6">
      <c r="A950">
        <v>948999</v>
      </c>
      <c r="B950">
        <f t="shared" si="44"/>
        <v>947.99900000000002</v>
      </c>
      <c r="C950">
        <v>6.5999999046325604</v>
      </c>
      <c r="D950">
        <v>6.6646480560302699</v>
      </c>
      <c r="E950">
        <v>6.5981698036193803</v>
      </c>
    </row>
    <row r="951" spans="1:6">
      <c r="A951">
        <v>950000</v>
      </c>
      <c r="B951">
        <f t="shared" si="44"/>
        <v>949</v>
      </c>
      <c r="C951">
        <v>6.5836672782897896</v>
      </c>
      <c r="D951">
        <v>6.6589665412902797</v>
      </c>
      <c r="E951">
        <v>6.6009058952331499</v>
      </c>
    </row>
    <row r="952" spans="1:6">
      <c r="A952">
        <v>951000</v>
      </c>
      <c r="B952">
        <f t="shared" si="44"/>
        <v>950</v>
      </c>
      <c r="C952">
        <v>6.5428357124328604</v>
      </c>
      <c r="D952">
        <v>6.6195168495178196</v>
      </c>
      <c r="E952">
        <v>6.5955734252929599</v>
      </c>
    </row>
    <row r="953" spans="1:6">
      <c r="A953">
        <v>952000</v>
      </c>
      <c r="B953">
        <f t="shared" si="44"/>
        <v>951</v>
      </c>
      <c r="C953">
        <v>6.5020041465759197</v>
      </c>
      <c r="D953">
        <v>6.5713782310485804</v>
      </c>
      <c r="E953">
        <v>6.5619049072265598</v>
      </c>
    </row>
    <row r="954" spans="1:6">
      <c r="A954">
        <v>953000</v>
      </c>
      <c r="B954">
        <f t="shared" si="44"/>
        <v>952</v>
      </c>
      <c r="C954">
        <v>6.4611725807189897</v>
      </c>
      <c r="D954">
        <v>6.5256962776184002</v>
      </c>
      <c r="E954">
        <v>6.5158715248107901</v>
      </c>
    </row>
    <row r="955" spans="1:6">
      <c r="A955">
        <v>954000</v>
      </c>
      <c r="B955">
        <f t="shared" si="44"/>
        <v>953</v>
      </c>
      <c r="C955">
        <v>6.4203410148620597</v>
      </c>
      <c r="D955">
        <v>6.4845547676086399</v>
      </c>
      <c r="E955">
        <v>6.4838333129882804</v>
      </c>
    </row>
    <row r="956" spans="1:6">
      <c r="A956">
        <v>955000</v>
      </c>
      <c r="B956">
        <f t="shared" si="44"/>
        <v>954</v>
      </c>
      <c r="C956">
        <v>6.3795094490051198</v>
      </c>
      <c r="D956">
        <v>6.4523806571960396</v>
      </c>
      <c r="E956">
        <v>6.4289016723632804</v>
      </c>
    </row>
    <row r="957" spans="1:6">
      <c r="A957">
        <v>956000</v>
      </c>
      <c r="B957">
        <f t="shared" si="44"/>
        <v>955</v>
      </c>
      <c r="C957">
        <v>6.3386778831481898</v>
      </c>
      <c r="D957">
        <v>6.4066209793090803</v>
      </c>
      <c r="E957">
        <v>6.3923830986022896</v>
      </c>
    </row>
    <row r="958" spans="1:6">
      <c r="A958">
        <v>957000</v>
      </c>
      <c r="B958">
        <f t="shared" si="44"/>
        <v>956</v>
      </c>
      <c r="C958">
        <v>6.2978463172912598</v>
      </c>
      <c r="D958">
        <v>6.3642816543579102</v>
      </c>
      <c r="E958">
        <v>6.3551683425903303</v>
      </c>
    </row>
    <row r="959" spans="1:6">
      <c r="A959">
        <v>958000</v>
      </c>
      <c r="B959">
        <f t="shared" si="44"/>
        <v>957</v>
      </c>
      <c r="C959">
        <v>6.25701475143432</v>
      </c>
      <c r="D959">
        <v>6.3268127441406197</v>
      </c>
      <c r="E959">
        <v>6.3144454956054599</v>
      </c>
    </row>
    <row r="960" spans="1:6">
      <c r="A960">
        <v>959000</v>
      </c>
      <c r="B960">
        <f t="shared" si="44"/>
        <v>958</v>
      </c>
      <c r="C960">
        <v>6.2161831855773899</v>
      </c>
      <c r="D960">
        <v>6.2862644195556596</v>
      </c>
      <c r="E960">
        <v>6.2745699882507298</v>
      </c>
    </row>
    <row r="961" spans="1:5">
      <c r="A961">
        <v>960000</v>
      </c>
      <c r="B961">
        <f t="shared" si="44"/>
        <v>959</v>
      </c>
      <c r="C961">
        <v>6.1753516197204501</v>
      </c>
      <c r="D961">
        <v>6.2437419891357404</v>
      </c>
      <c r="E961">
        <v>6.2229409217834402</v>
      </c>
    </row>
    <row r="962" spans="1:5">
      <c r="A962">
        <v>961000</v>
      </c>
      <c r="B962">
        <f t="shared" si="44"/>
        <v>960</v>
      </c>
      <c r="C962">
        <v>6.1345200538635201</v>
      </c>
      <c r="D962">
        <v>6.2081198692321697</v>
      </c>
      <c r="E962">
        <v>6.1839652061462402</v>
      </c>
    </row>
    <row r="963" spans="1:5">
      <c r="A963">
        <v>962000</v>
      </c>
      <c r="B963">
        <f t="shared" ref="B963:B1026" si="45">(A963-$A$2)/1000</f>
        <v>961</v>
      </c>
      <c r="C963">
        <v>6.09368848800659</v>
      </c>
      <c r="D963">
        <v>6.1674122810363698</v>
      </c>
      <c r="E963">
        <v>6.1534967422485298</v>
      </c>
    </row>
    <row r="964" spans="1:5">
      <c r="A964">
        <v>963000</v>
      </c>
      <c r="B964">
        <f t="shared" si="45"/>
        <v>962</v>
      </c>
      <c r="C964">
        <v>6.0528569221496502</v>
      </c>
      <c r="D964">
        <v>6.1188755035400302</v>
      </c>
      <c r="E964">
        <v>6.1050615310668901</v>
      </c>
    </row>
    <row r="965" spans="1:5">
      <c r="A965">
        <v>963999</v>
      </c>
      <c r="B965">
        <f t="shared" si="45"/>
        <v>962.99900000000002</v>
      </c>
      <c r="C965">
        <v>6.0120253562927202</v>
      </c>
      <c r="D965">
        <v>6.0804862976074201</v>
      </c>
      <c r="E965">
        <v>6.0550155639648402</v>
      </c>
    </row>
    <row r="966" spans="1:5">
      <c r="A966">
        <v>965000</v>
      </c>
      <c r="B966">
        <f t="shared" si="45"/>
        <v>964</v>
      </c>
      <c r="C966">
        <v>5.9711937904357901</v>
      </c>
      <c r="D966">
        <v>6.04203033447265</v>
      </c>
      <c r="E966">
        <v>6.0235838890075604</v>
      </c>
    </row>
    <row r="967" spans="1:5">
      <c r="A967">
        <v>966000</v>
      </c>
      <c r="B967">
        <f t="shared" si="45"/>
        <v>965</v>
      </c>
      <c r="C967">
        <v>5.9303622245788503</v>
      </c>
      <c r="D967">
        <v>5.9973120689392001</v>
      </c>
      <c r="E967">
        <v>5.9976019859313903</v>
      </c>
    </row>
    <row r="968" spans="1:5">
      <c r="A968">
        <v>967000</v>
      </c>
      <c r="B968">
        <f t="shared" si="45"/>
        <v>966</v>
      </c>
      <c r="C968">
        <v>5.8895306587219203</v>
      </c>
      <c r="D968">
        <v>5.9557805061340297</v>
      </c>
      <c r="E968">
        <v>5.9290809631347603</v>
      </c>
    </row>
    <row r="969" spans="1:5">
      <c r="A969">
        <v>968000</v>
      </c>
      <c r="B969">
        <f t="shared" si="45"/>
        <v>967</v>
      </c>
      <c r="C969">
        <v>5.8486990928649902</v>
      </c>
      <c r="D969">
        <v>5.9135861396789497</v>
      </c>
      <c r="E969">
        <v>5.8971896171569798</v>
      </c>
    </row>
    <row r="970" spans="1:5">
      <c r="A970">
        <v>969000</v>
      </c>
      <c r="B970">
        <f t="shared" si="45"/>
        <v>968</v>
      </c>
      <c r="C970">
        <v>5.8078675270080504</v>
      </c>
      <c r="D970">
        <v>5.8722238540649396</v>
      </c>
      <c r="E970">
        <v>5.8662295341491699</v>
      </c>
    </row>
    <row r="971" spans="1:5">
      <c r="A971">
        <v>970000</v>
      </c>
      <c r="B971">
        <f t="shared" si="45"/>
        <v>969</v>
      </c>
      <c r="C971">
        <v>5.7670359611511204</v>
      </c>
      <c r="D971">
        <v>5.83418369293212</v>
      </c>
      <c r="E971">
        <v>5.8195123672485298</v>
      </c>
    </row>
    <row r="972" spans="1:5">
      <c r="A972">
        <v>971000</v>
      </c>
      <c r="B972">
        <f t="shared" si="45"/>
        <v>970</v>
      </c>
      <c r="C972">
        <v>5.7262043952941797</v>
      </c>
      <c r="D972">
        <v>5.7932968139648402</v>
      </c>
      <c r="E972">
        <v>5.77471494674682</v>
      </c>
    </row>
    <row r="973" spans="1:5">
      <c r="A973">
        <v>972000</v>
      </c>
      <c r="B973">
        <f t="shared" si="45"/>
        <v>971</v>
      </c>
      <c r="C973">
        <v>5.6853728294372496</v>
      </c>
      <c r="D973">
        <v>5.7511630058288503</v>
      </c>
      <c r="E973">
        <v>5.7365250587463299</v>
      </c>
    </row>
    <row r="974" spans="1:5">
      <c r="A974">
        <v>973000</v>
      </c>
      <c r="B974">
        <f t="shared" si="45"/>
        <v>972</v>
      </c>
      <c r="C974">
        <v>5.6445412635803196</v>
      </c>
      <c r="D974">
        <v>5.7100901603698704</v>
      </c>
      <c r="E974">
        <v>5.6976509094238201</v>
      </c>
    </row>
    <row r="975" spans="1:5">
      <c r="A975">
        <v>973999</v>
      </c>
      <c r="B975">
        <f t="shared" si="45"/>
        <v>972.99900000000002</v>
      </c>
      <c r="C975">
        <v>5.6037096977233798</v>
      </c>
      <c r="D975">
        <v>5.6608591079711896</v>
      </c>
      <c r="E975">
        <v>5.6782946586608798</v>
      </c>
    </row>
    <row r="976" spans="1:5">
      <c r="A976">
        <v>975000</v>
      </c>
      <c r="B976">
        <f t="shared" si="45"/>
        <v>974</v>
      </c>
      <c r="C976">
        <v>5.5628781318664497</v>
      </c>
      <c r="D976">
        <v>5.6201262474059996</v>
      </c>
      <c r="E976">
        <v>5.5753006935119602</v>
      </c>
    </row>
    <row r="977" spans="1:5">
      <c r="A977">
        <v>976000</v>
      </c>
      <c r="B977">
        <f t="shared" si="45"/>
        <v>975</v>
      </c>
      <c r="C977">
        <v>5.5220465660095197</v>
      </c>
      <c r="D977">
        <v>5.5902528762817303</v>
      </c>
      <c r="E977">
        <v>5.5691123008728001</v>
      </c>
    </row>
    <row r="978" spans="1:5">
      <c r="A978">
        <v>977000</v>
      </c>
      <c r="B978">
        <f t="shared" si="45"/>
        <v>976</v>
      </c>
      <c r="C978">
        <v>5.4812150001525799</v>
      </c>
      <c r="D978">
        <v>5.5533175468444798</v>
      </c>
      <c r="E978">
        <v>5.5302133560180602</v>
      </c>
    </row>
    <row r="979" spans="1:5">
      <c r="A979">
        <v>978000</v>
      </c>
      <c r="B979">
        <f t="shared" si="45"/>
        <v>977</v>
      </c>
      <c r="C979">
        <v>5.4403834342956499</v>
      </c>
      <c r="D979">
        <v>5.4997081756591797</v>
      </c>
      <c r="E979">
        <v>5.5197420120239196</v>
      </c>
    </row>
    <row r="980" spans="1:5">
      <c r="A980">
        <v>979000</v>
      </c>
      <c r="B980">
        <f t="shared" si="45"/>
        <v>978</v>
      </c>
      <c r="C980">
        <v>5.3995518684387198</v>
      </c>
      <c r="D980">
        <v>5.4497880935668901</v>
      </c>
      <c r="E980">
        <v>5.46073150634765</v>
      </c>
    </row>
    <row r="981" spans="1:5">
      <c r="A981">
        <v>980000</v>
      </c>
      <c r="B981">
        <f t="shared" si="45"/>
        <v>979</v>
      </c>
      <c r="C981">
        <v>5.35872030258178</v>
      </c>
      <c r="D981">
        <v>5.4093718528747496</v>
      </c>
      <c r="E981">
        <v>5.4028573036193803</v>
      </c>
    </row>
    <row r="982" spans="1:5">
      <c r="A982">
        <v>981000</v>
      </c>
      <c r="B982">
        <f t="shared" si="45"/>
        <v>980</v>
      </c>
      <c r="C982">
        <v>5.31788873672485</v>
      </c>
      <c r="D982">
        <v>5.3754305839538503</v>
      </c>
      <c r="E982">
        <v>5.3615250587463299</v>
      </c>
    </row>
    <row r="983" spans="1:5">
      <c r="A983">
        <v>982000</v>
      </c>
      <c r="B983">
        <f t="shared" si="45"/>
        <v>981</v>
      </c>
      <c r="C983">
        <v>5.2770571708679199</v>
      </c>
      <c r="D983">
        <v>5.3273062705993599</v>
      </c>
      <c r="E983">
        <v>5.3498854637145996</v>
      </c>
    </row>
    <row r="984" spans="1:5">
      <c r="A984">
        <v>983000</v>
      </c>
      <c r="B984">
        <f t="shared" si="45"/>
        <v>982</v>
      </c>
      <c r="C984">
        <v>5.2362256050109801</v>
      </c>
      <c r="D984">
        <v>5.2890262603759703</v>
      </c>
      <c r="E984">
        <v>5.28959035873413</v>
      </c>
    </row>
    <row r="985" spans="1:5">
      <c r="A985">
        <v>983999</v>
      </c>
      <c r="B985">
        <f t="shared" si="45"/>
        <v>982.99900000000002</v>
      </c>
      <c r="C985">
        <v>5.1953940391540501</v>
      </c>
      <c r="D985">
        <v>5.2411823272704998</v>
      </c>
      <c r="E985">
        <v>5.2486305236816397</v>
      </c>
    </row>
    <row r="986" spans="1:5">
      <c r="A986">
        <v>985000</v>
      </c>
      <c r="B986">
        <f t="shared" si="45"/>
        <v>984</v>
      </c>
      <c r="C986">
        <v>5.1545624732971103</v>
      </c>
      <c r="D986">
        <v>5.20660305023193</v>
      </c>
      <c r="E986">
        <v>5.1956076622009197</v>
      </c>
    </row>
    <row r="987" spans="1:5">
      <c r="A987">
        <v>986000</v>
      </c>
      <c r="B987">
        <f t="shared" si="45"/>
        <v>985</v>
      </c>
      <c r="C987">
        <v>5.1137309074401802</v>
      </c>
      <c r="D987">
        <v>5.17266845703125</v>
      </c>
      <c r="E987">
        <v>5.1670670509338299</v>
      </c>
    </row>
    <row r="988" spans="1:5">
      <c r="A988">
        <v>987000</v>
      </c>
      <c r="B988">
        <f t="shared" si="45"/>
        <v>986</v>
      </c>
      <c r="C988">
        <v>5.0728993415832502</v>
      </c>
      <c r="D988">
        <v>5.1329193115234304</v>
      </c>
      <c r="E988">
        <v>5.1311793327331499</v>
      </c>
    </row>
    <row r="989" spans="1:5">
      <c r="A989">
        <v>988000</v>
      </c>
      <c r="B989">
        <f t="shared" si="45"/>
        <v>987</v>
      </c>
      <c r="C989">
        <v>5.0320677757263104</v>
      </c>
      <c r="D989">
        <v>5.0854363441467196</v>
      </c>
      <c r="E989">
        <v>5.0907678604125897</v>
      </c>
    </row>
    <row r="990" spans="1:5">
      <c r="A990">
        <v>989000</v>
      </c>
      <c r="B990">
        <f t="shared" si="45"/>
        <v>988</v>
      </c>
      <c r="C990">
        <v>4.9912362098693803</v>
      </c>
      <c r="D990">
        <v>5.0390343666076598</v>
      </c>
      <c r="E990">
        <v>5.0491356849670401</v>
      </c>
    </row>
    <row r="991" spans="1:5">
      <c r="A991">
        <v>990000</v>
      </c>
      <c r="B991">
        <f t="shared" si="45"/>
        <v>989</v>
      </c>
      <c r="C991">
        <v>4.9504046440124503</v>
      </c>
      <c r="D991">
        <v>5.0037946701049796</v>
      </c>
      <c r="E991">
        <v>5.0069503784179599</v>
      </c>
    </row>
    <row r="992" spans="1:5">
      <c r="A992">
        <v>991000</v>
      </c>
      <c r="B992">
        <f t="shared" si="45"/>
        <v>990</v>
      </c>
      <c r="C992">
        <v>4.9095730781555096</v>
      </c>
      <c r="D992">
        <v>4.9711351394653303</v>
      </c>
      <c r="E992">
        <v>4.96026563644409</v>
      </c>
    </row>
    <row r="993" spans="1:5">
      <c r="A993">
        <v>992000</v>
      </c>
      <c r="B993">
        <f t="shared" si="45"/>
        <v>991</v>
      </c>
      <c r="C993">
        <v>4.8687415122985804</v>
      </c>
      <c r="D993">
        <v>4.9238247871398899</v>
      </c>
      <c r="E993">
        <v>4.9225878715515101</v>
      </c>
    </row>
    <row r="994" spans="1:5">
      <c r="A994">
        <v>993000</v>
      </c>
      <c r="B994">
        <f t="shared" si="45"/>
        <v>992</v>
      </c>
      <c r="C994">
        <v>4.8279099464416504</v>
      </c>
      <c r="D994">
        <v>4.8789472579956001</v>
      </c>
      <c r="E994">
        <v>4.8874177932739196</v>
      </c>
    </row>
    <row r="995" spans="1:5">
      <c r="A995">
        <v>994000</v>
      </c>
      <c r="B995">
        <f t="shared" si="45"/>
        <v>993</v>
      </c>
      <c r="C995">
        <v>4.7870783805847097</v>
      </c>
      <c r="D995">
        <v>4.8278608322143501</v>
      </c>
      <c r="E995">
        <v>4.8628387451171804</v>
      </c>
    </row>
    <row r="996" spans="1:5">
      <c r="A996">
        <v>995000</v>
      </c>
      <c r="B996">
        <f t="shared" si="45"/>
        <v>994</v>
      </c>
      <c r="C996">
        <v>4.7462468147277797</v>
      </c>
      <c r="D996">
        <v>4.7877779006957999</v>
      </c>
      <c r="E996">
        <v>4.79178619384765</v>
      </c>
    </row>
    <row r="997" spans="1:5">
      <c r="A997">
        <v>996000</v>
      </c>
      <c r="B997">
        <f t="shared" si="45"/>
        <v>995</v>
      </c>
      <c r="C997">
        <v>4.7054152488708496</v>
      </c>
      <c r="D997">
        <v>4.7532906532287598</v>
      </c>
      <c r="E997">
        <v>4.7381410598754803</v>
      </c>
    </row>
    <row r="998" spans="1:5">
      <c r="A998">
        <v>997000</v>
      </c>
      <c r="B998">
        <f t="shared" si="45"/>
        <v>996</v>
      </c>
      <c r="C998">
        <v>4.6645836830139098</v>
      </c>
      <c r="D998">
        <v>4.7163929939270002</v>
      </c>
      <c r="E998">
        <v>4.7210497856140101</v>
      </c>
    </row>
    <row r="999" spans="1:5">
      <c r="A999">
        <v>998000</v>
      </c>
      <c r="B999">
        <f t="shared" si="45"/>
        <v>997</v>
      </c>
      <c r="C999">
        <v>4.6237521171569798</v>
      </c>
      <c r="D999">
        <v>4.6662416458129803</v>
      </c>
      <c r="E999">
        <v>4.7003974914550701</v>
      </c>
    </row>
    <row r="1000" spans="1:5">
      <c r="A1000">
        <v>999000</v>
      </c>
      <c r="B1000">
        <f t="shared" si="45"/>
        <v>998</v>
      </c>
      <c r="C1000">
        <v>4.5829205513000399</v>
      </c>
      <c r="D1000">
        <v>4.6263871192932102</v>
      </c>
      <c r="E1000">
        <v>4.6274523735046298</v>
      </c>
    </row>
    <row r="1001" spans="1:5">
      <c r="A1001">
        <v>1000000</v>
      </c>
      <c r="B1001">
        <f t="shared" si="45"/>
        <v>999</v>
      </c>
      <c r="C1001">
        <v>4.5420889854431099</v>
      </c>
      <c r="D1001">
        <v>4.5905370712280202</v>
      </c>
      <c r="E1001">
        <v>4.5757861137390101</v>
      </c>
    </row>
    <row r="1002" spans="1:5">
      <c r="A1002">
        <v>1001000</v>
      </c>
      <c r="B1002">
        <f t="shared" si="45"/>
        <v>1000</v>
      </c>
      <c r="C1002">
        <v>4.5012574195861799</v>
      </c>
      <c r="D1002">
        <v>4.5470604896545401</v>
      </c>
      <c r="E1002">
        <v>4.5645151138305602</v>
      </c>
    </row>
    <row r="1003" spans="1:5">
      <c r="A1003">
        <v>1002000</v>
      </c>
      <c r="B1003">
        <f t="shared" si="45"/>
        <v>1001</v>
      </c>
      <c r="C1003">
        <v>4.4604258537292401</v>
      </c>
      <c r="D1003">
        <v>4.5021405220031703</v>
      </c>
      <c r="E1003">
        <v>4.5249557495117099</v>
      </c>
    </row>
    <row r="1004" spans="1:5">
      <c r="A1004">
        <v>1003000</v>
      </c>
      <c r="B1004">
        <f t="shared" si="45"/>
        <v>1002</v>
      </c>
      <c r="C1004">
        <v>4.41959428787231</v>
      </c>
      <c r="D1004">
        <v>4.46229648590087</v>
      </c>
      <c r="E1004">
        <v>4.46602010726928</v>
      </c>
    </row>
    <row r="1005" spans="1:5">
      <c r="A1005">
        <v>1004000</v>
      </c>
      <c r="B1005">
        <f t="shared" si="45"/>
        <v>1003</v>
      </c>
      <c r="C1005">
        <v>4.37876272201538</v>
      </c>
      <c r="D1005">
        <v>4.4280095100402797</v>
      </c>
      <c r="E1005">
        <v>4.4148178100585902</v>
      </c>
    </row>
    <row r="1006" spans="1:5">
      <c r="A1006">
        <v>1005000</v>
      </c>
      <c r="B1006">
        <f t="shared" si="45"/>
        <v>1004</v>
      </c>
      <c r="C1006">
        <v>4.3379311561584402</v>
      </c>
      <c r="D1006">
        <v>4.3808784484863201</v>
      </c>
      <c r="E1006">
        <v>4.4043488502502397</v>
      </c>
    </row>
    <row r="1007" spans="1:5">
      <c r="A1007">
        <v>1006000</v>
      </c>
      <c r="B1007">
        <f t="shared" si="45"/>
        <v>1005</v>
      </c>
      <c r="C1007">
        <v>4.2970995903015101</v>
      </c>
      <c r="D1007">
        <v>4.3349413871765101</v>
      </c>
      <c r="E1007">
        <v>4.36376953125</v>
      </c>
    </row>
    <row r="1008" spans="1:5">
      <c r="A1008">
        <v>1007000</v>
      </c>
      <c r="B1008">
        <f t="shared" si="45"/>
        <v>1006</v>
      </c>
      <c r="C1008">
        <v>4.2562680244445801</v>
      </c>
      <c r="D1008">
        <v>4.3040037155151296</v>
      </c>
      <c r="E1008">
        <v>4.2964606285095197</v>
      </c>
    </row>
    <row r="1009" spans="1:5">
      <c r="A1009">
        <v>1008000</v>
      </c>
      <c r="B1009">
        <f t="shared" si="45"/>
        <v>1007</v>
      </c>
      <c r="C1009">
        <v>4.2154364585876403</v>
      </c>
      <c r="D1009">
        <v>4.2563819885253897</v>
      </c>
      <c r="E1009">
        <v>4.2764763832092196</v>
      </c>
    </row>
    <row r="1010" spans="1:5">
      <c r="A1010">
        <v>1008999</v>
      </c>
      <c r="B1010">
        <f t="shared" si="45"/>
        <v>1007.999</v>
      </c>
      <c r="C1010">
        <v>4.1746048927307102</v>
      </c>
      <c r="D1010">
        <v>4.2111072540283203</v>
      </c>
      <c r="E1010">
        <v>4.2352280616760201</v>
      </c>
    </row>
    <row r="1011" spans="1:5">
      <c r="A1011">
        <v>1010000</v>
      </c>
      <c r="B1011">
        <f t="shared" si="45"/>
        <v>1009</v>
      </c>
      <c r="C1011">
        <v>4.1337733268737704</v>
      </c>
      <c r="D1011">
        <v>4.1656570434570304</v>
      </c>
      <c r="E1011">
        <v>4.20247030258178</v>
      </c>
    </row>
    <row r="1012" spans="1:5">
      <c r="A1012">
        <v>1011000</v>
      </c>
      <c r="B1012">
        <f t="shared" si="45"/>
        <v>1010</v>
      </c>
      <c r="C1012">
        <v>4.0929417610168404</v>
      </c>
      <c r="D1012">
        <v>4.1350932121276802</v>
      </c>
      <c r="E1012">
        <v>4.1341423988342196</v>
      </c>
    </row>
    <row r="1013" spans="1:5">
      <c r="A1013">
        <v>1012000</v>
      </c>
      <c r="B1013">
        <f t="shared" si="45"/>
        <v>1011</v>
      </c>
      <c r="C1013">
        <v>4.0521101951599103</v>
      </c>
      <c r="D1013">
        <v>4.0946249961853001</v>
      </c>
      <c r="E1013">
        <v>4.1082239151000897</v>
      </c>
    </row>
    <row r="1014" spans="1:5">
      <c r="A1014">
        <v>1013000</v>
      </c>
      <c r="B1014">
        <f t="shared" si="45"/>
        <v>1012</v>
      </c>
      <c r="C1014">
        <v>4.0112786293029696</v>
      </c>
      <c r="D1014">
        <v>4.0484247207641602</v>
      </c>
      <c r="E1014">
        <v>4.0719504356384197</v>
      </c>
    </row>
    <row r="1015" spans="1:5">
      <c r="A1015">
        <v>1014000</v>
      </c>
      <c r="B1015">
        <f t="shared" si="45"/>
        <v>1013</v>
      </c>
      <c r="C1015">
        <v>3.9704451560974099</v>
      </c>
      <c r="D1015">
        <v>4.0108294486999503</v>
      </c>
      <c r="E1015">
        <v>4.02854299545288</v>
      </c>
    </row>
    <row r="1016" spans="1:5">
      <c r="A1016">
        <v>1015000</v>
      </c>
      <c r="B1016">
        <f t="shared" si="45"/>
        <v>1014</v>
      </c>
      <c r="C1016">
        <v>3.92961120605468</v>
      </c>
      <c r="D1016">
        <v>3.9742650985717698</v>
      </c>
      <c r="E1016">
        <v>3.9595162868499698</v>
      </c>
    </row>
    <row r="1017" spans="1:5">
      <c r="A1017">
        <v>1016000</v>
      </c>
      <c r="B1017">
        <f t="shared" si="45"/>
        <v>1015</v>
      </c>
      <c r="C1017">
        <v>3.8887772560119598</v>
      </c>
      <c r="D1017">
        <v>3.9334683418273899</v>
      </c>
      <c r="E1017">
        <v>3.94325494766235</v>
      </c>
    </row>
    <row r="1018" spans="1:5">
      <c r="A1018">
        <v>1017000</v>
      </c>
      <c r="B1018">
        <f t="shared" si="45"/>
        <v>1016</v>
      </c>
      <c r="C1018">
        <v>3.8479433059692298</v>
      </c>
      <c r="D1018">
        <v>3.89979028701782</v>
      </c>
      <c r="E1018">
        <v>3.8759269714355402</v>
      </c>
    </row>
    <row r="1019" spans="1:5">
      <c r="A1019">
        <v>1018000</v>
      </c>
      <c r="B1019">
        <f t="shared" si="45"/>
        <v>1017</v>
      </c>
      <c r="C1019">
        <v>3.8071093559265101</v>
      </c>
      <c r="D1019">
        <v>3.8461930751800502</v>
      </c>
      <c r="E1019">
        <v>3.8798630237579301</v>
      </c>
    </row>
    <row r="1020" spans="1:5">
      <c r="A1020">
        <v>1018999</v>
      </c>
      <c r="B1020">
        <f t="shared" si="45"/>
        <v>1017.999</v>
      </c>
      <c r="C1020">
        <v>3.7662754058837802</v>
      </c>
      <c r="D1020">
        <v>3.8078703880310001</v>
      </c>
      <c r="E1020">
        <v>3.8240799903869598</v>
      </c>
    </row>
    <row r="1021" spans="1:5">
      <c r="A1021">
        <v>1020000</v>
      </c>
      <c r="B1021">
        <f t="shared" si="45"/>
        <v>1019</v>
      </c>
      <c r="C1021">
        <v>3.72544145584106</v>
      </c>
      <c r="D1021">
        <v>3.7628917694091699</v>
      </c>
      <c r="E1021">
        <v>3.7803771495818999</v>
      </c>
    </row>
    <row r="1022" spans="1:5">
      <c r="A1022">
        <v>1021000</v>
      </c>
      <c r="B1022">
        <f t="shared" si="45"/>
        <v>1020</v>
      </c>
      <c r="C1022">
        <v>3.6846075057983398</v>
      </c>
      <c r="D1022">
        <v>3.71841120719909</v>
      </c>
      <c r="E1022">
        <v>3.74357604980468</v>
      </c>
    </row>
    <row r="1023" spans="1:5">
      <c r="A1023">
        <v>1022000</v>
      </c>
      <c r="B1023">
        <f t="shared" si="45"/>
        <v>1021</v>
      </c>
      <c r="C1023">
        <v>3.6437735557556099</v>
      </c>
      <c r="D1023">
        <v>3.6786334514617902</v>
      </c>
      <c r="E1023">
        <v>3.7041375637054399</v>
      </c>
    </row>
    <row r="1024" spans="1:5">
      <c r="A1024">
        <v>1023000</v>
      </c>
      <c r="B1024">
        <f t="shared" si="45"/>
        <v>1022</v>
      </c>
      <c r="C1024">
        <v>3.6029396057128902</v>
      </c>
      <c r="D1024">
        <v>3.6408622264861998</v>
      </c>
      <c r="E1024">
        <v>3.64528059959411</v>
      </c>
    </row>
    <row r="1025" spans="1:5">
      <c r="A1025">
        <v>1024000</v>
      </c>
      <c r="B1025">
        <f t="shared" si="45"/>
        <v>1023</v>
      </c>
      <c r="C1025">
        <v>3.5621056556701598</v>
      </c>
      <c r="D1025">
        <v>3.5968742370605402</v>
      </c>
      <c r="E1025">
        <v>3.6128470897674498</v>
      </c>
    </row>
    <row r="1026" spans="1:5">
      <c r="A1026">
        <v>1025000</v>
      </c>
      <c r="B1026">
        <f t="shared" si="45"/>
        <v>1024</v>
      </c>
      <c r="C1026">
        <v>3.5212717056274401</v>
      </c>
      <c r="D1026">
        <v>3.56037402153015</v>
      </c>
      <c r="E1026">
        <v>3.5707268714904701</v>
      </c>
    </row>
    <row r="1027" spans="1:5">
      <c r="A1027">
        <v>1026000</v>
      </c>
      <c r="B1027">
        <f t="shared" ref="B1027:B1090" si="46">(A1027-$A$2)/1000</f>
        <v>1025</v>
      </c>
      <c r="C1027">
        <v>3.4804377555847101</v>
      </c>
      <c r="D1027">
        <v>3.5182106494903498</v>
      </c>
      <c r="E1027">
        <v>3.54355692863464</v>
      </c>
    </row>
    <row r="1028" spans="1:5">
      <c r="A1028">
        <v>1027000</v>
      </c>
      <c r="B1028">
        <f t="shared" si="46"/>
        <v>1026</v>
      </c>
      <c r="C1028">
        <v>3.43960380554199</v>
      </c>
      <c r="D1028">
        <v>3.4703350067138601</v>
      </c>
      <c r="E1028">
        <v>3.5005440711975</v>
      </c>
    </row>
    <row r="1029" spans="1:5">
      <c r="A1029">
        <v>1028000</v>
      </c>
      <c r="B1029">
        <f t="shared" si="46"/>
        <v>1027</v>
      </c>
      <c r="C1029">
        <v>3.39876985549926</v>
      </c>
      <c r="D1029">
        <v>3.4240131378173801</v>
      </c>
      <c r="E1029">
        <v>3.4494423866271902</v>
      </c>
    </row>
    <row r="1030" spans="1:5">
      <c r="A1030">
        <v>1028999</v>
      </c>
      <c r="B1030">
        <f t="shared" si="46"/>
        <v>1027.999</v>
      </c>
      <c r="C1030">
        <v>3.3579359054565399</v>
      </c>
      <c r="D1030">
        <v>3.3836474418640101</v>
      </c>
      <c r="E1030">
        <v>3.4117348194122301</v>
      </c>
    </row>
    <row r="1031" spans="1:5">
      <c r="A1031">
        <v>1030000</v>
      </c>
      <c r="B1031">
        <f t="shared" si="46"/>
        <v>1029</v>
      </c>
      <c r="C1031">
        <v>3.3171019554138099</v>
      </c>
      <c r="D1031">
        <v>3.3453328609466499</v>
      </c>
      <c r="E1031">
        <v>3.3755211830139098</v>
      </c>
    </row>
    <row r="1032" spans="1:5">
      <c r="A1032">
        <v>1031000</v>
      </c>
      <c r="B1032">
        <f t="shared" si="46"/>
        <v>1030</v>
      </c>
      <c r="C1032">
        <v>3.2762680053710902</v>
      </c>
      <c r="D1032">
        <v>3.3168864250183101</v>
      </c>
      <c r="E1032">
        <v>3.3189239501953098</v>
      </c>
    </row>
    <row r="1033" spans="1:5">
      <c r="A1033">
        <v>1032000</v>
      </c>
      <c r="B1033">
        <f t="shared" si="46"/>
        <v>1031</v>
      </c>
      <c r="C1033">
        <v>3.2354340553283598</v>
      </c>
      <c r="D1033">
        <v>3.2703225612640301</v>
      </c>
      <c r="E1033">
        <v>3.29051208496093</v>
      </c>
    </row>
    <row r="1034" spans="1:5">
      <c r="A1034">
        <v>1033000</v>
      </c>
      <c r="B1034">
        <f t="shared" si="46"/>
        <v>1032</v>
      </c>
      <c r="C1034">
        <v>3.1946001052856401</v>
      </c>
      <c r="D1034">
        <v>3.2308874130249001</v>
      </c>
      <c r="E1034">
        <v>3.2472405433654701</v>
      </c>
    </row>
    <row r="1035" spans="1:5">
      <c r="A1035">
        <v>1034000</v>
      </c>
      <c r="B1035">
        <f t="shared" si="46"/>
        <v>1033</v>
      </c>
      <c r="C1035">
        <v>3.1537661552429199</v>
      </c>
      <c r="D1035">
        <v>3.1929244995117099</v>
      </c>
      <c r="E1035">
        <v>3.2123451232910099</v>
      </c>
    </row>
    <row r="1036" spans="1:5">
      <c r="A1036">
        <v>1035000</v>
      </c>
      <c r="B1036">
        <f t="shared" si="46"/>
        <v>1034</v>
      </c>
      <c r="C1036">
        <v>3.11293220520019</v>
      </c>
      <c r="D1036">
        <v>3.14487099647521</v>
      </c>
      <c r="E1036">
        <v>3.1614723205566402</v>
      </c>
    </row>
    <row r="1037" spans="1:5">
      <c r="A1037">
        <v>1036000</v>
      </c>
      <c r="B1037">
        <f t="shared" si="46"/>
        <v>1035</v>
      </c>
      <c r="C1037">
        <v>3.0720982551574698</v>
      </c>
      <c r="D1037">
        <v>3.1044647693634002</v>
      </c>
      <c r="E1037">
        <v>3.1199386119842498</v>
      </c>
    </row>
    <row r="1038" spans="1:5">
      <c r="A1038">
        <v>1037000</v>
      </c>
      <c r="B1038">
        <f t="shared" si="46"/>
        <v>1036</v>
      </c>
      <c r="C1038">
        <v>3.0312643051147399</v>
      </c>
      <c r="D1038">
        <v>3.0634465217590301</v>
      </c>
      <c r="E1038">
        <v>3.0844535827636701</v>
      </c>
    </row>
    <row r="1039" spans="1:5">
      <c r="A1039">
        <v>1038000</v>
      </c>
      <c r="B1039">
        <f t="shared" si="46"/>
        <v>1037</v>
      </c>
      <c r="C1039">
        <v>2.9904303550720202</v>
      </c>
      <c r="D1039">
        <v>3.0202062129974299</v>
      </c>
      <c r="E1039">
        <v>3.0580139160156201</v>
      </c>
    </row>
    <row r="1040" spans="1:5">
      <c r="A1040">
        <v>1038999</v>
      </c>
      <c r="B1040">
        <f t="shared" si="46"/>
        <v>1037.999</v>
      </c>
      <c r="C1040">
        <v>2.9495964050292902</v>
      </c>
      <c r="D1040">
        <v>2.9798021316528298</v>
      </c>
      <c r="E1040">
        <v>3.0069770812988201</v>
      </c>
    </row>
    <row r="1041" spans="1:5">
      <c r="A1041">
        <v>1040000</v>
      </c>
      <c r="B1041">
        <f t="shared" si="46"/>
        <v>1039</v>
      </c>
      <c r="C1041">
        <v>2.90876245498657</v>
      </c>
      <c r="D1041">
        <v>2.93259572982788</v>
      </c>
      <c r="E1041">
        <v>2.9660515785217201</v>
      </c>
    </row>
    <row r="1042" spans="1:5">
      <c r="A1042">
        <v>1041000</v>
      </c>
      <c r="B1042">
        <f t="shared" si="46"/>
        <v>1040</v>
      </c>
      <c r="C1042">
        <v>2.8679285049438401</v>
      </c>
      <c r="D1042">
        <v>2.89878106117248</v>
      </c>
      <c r="E1042">
        <v>2.9083116054534899</v>
      </c>
    </row>
    <row r="1043" spans="1:5">
      <c r="A1043">
        <v>1042000</v>
      </c>
      <c r="B1043">
        <f t="shared" si="46"/>
        <v>1041</v>
      </c>
      <c r="C1043">
        <v>2.8270945549011199</v>
      </c>
      <c r="D1043">
        <v>2.8607416152954102</v>
      </c>
      <c r="E1043">
        <v>2.8843002319335902</v>
      </c>
    </row>
    <row r="1044" spans="1:5">
      <c r="A1044">
        <v>1043000</v>
      </c>
      <c r="B1044">
        <f t="shared" si="46"/>
        <v>1042</v>
      </c>
      <c r="C1044">
        <v>2.78626060485839</v>
      </c>
      <c r="D1044">
        <v>2.81515192985534</v>
      </c>
      <c r="E1044">
        <v>2.8539359569549498</v>
      </c>
    </row>
    <row r="1045" spans="1:5">
      <c r="A1045">
        <v>1043999</v>
      </c>
      <c r="B1045">
        <f t="shared" si="46"/>
        <v>1042.999</v>
      </c>
      <c r="C1045">
        <v>2.7454266548156698</v>
      </c>
      <c r="D1045">
        <v>2.7751002311706499</v>
      </c>
      <c r="E1045">
        <v>2.7742905616760201</v>
      </c>
    </row>
    <row r="1046" spans="1:5">
      <c r="A1046">
        <v>1045000</v>
      </c>
      <c r="B1046">
        <f t="shared" si="46"/>
        <v>1044</v>
      </c>
      <c r="C1046">
        <v>2.7045927047729399</v>
      </c>
      <c r="D1046">
        <v>2.7389240264892498</v>
      </c>
      <c r="E1046">
        <v>2.7578246593475302</v>
      </c>
    </row>
    <row r="1047" spans="1:5">
      <c r="A1047">
        <v>1046000</v>
      </c>
      <c r="B1047">
        <f t="shared" si="46"/>
        <v>1045</v>
      </c>
      <c r="C1047">
        <v>2.6637587547302202</v>
      </c>
      <c r="D1047">
        <v>2.6929368972778298</v>
      </c>
      <c r="E1047">
        <v>2.7327201366424498</v>
      </c>
    </row>
    <row r="1048" spans="1:5">
      <c r="A1048">
        <v>1047000</v>
      </c>
      <c r="B1048">
        <f t="shared" si="46"/>
        <v>1046</v>
      </c>
      <c r="C1048">
        <v>2.6229248046875</v>
      </c>
      <c r="D1048">
        <v>2.6561400890350302</v>
      </c>
      <c r="E1048">
        <v>2.6651551723480198</v>
      </c>
    </row>
    <row r="1049" spans="1:5">
      <c r="A1049">
        <v>1048000</v>
      </c>
      <c r="B1049">
        <f t="shared" si="46"/>
        <v>1047</v>
      </c>
      <c r="C1049">
        <v>2.5820908546447701</v>
      </c>
      <c r="D1049">
        <v>2.6070532798767001</v>
      </c>
      <c r="E1049">
        <v>2.64731669425964</v>
      </c>
    </row>
    <row r="1050" spans="1:5">
      <c r="A1050">
        <v>1049000</v>
      </c>
      <c r="B1050">
        <f t="shared" si="46"/>
        <v>1048</v>
      </c>
      <c r="C1050">
        <v>2.5412569046020499</v>
      </c>
      <c r="D1050">
        <v>2.5623898506164502</v>
      </c>
      <c r="E1050">
        <v>2.5982711315154998</v>
      </c>
    </row>
    <row r="1051" spans="1:5">
      <c r="A1051">
        <v>1050000</v>
      </c>
      <c r="B1051">
        <f t="shared" si="46"/>
        <v>1049</v>
      </c>
      <c r="C1051">
        <v>2.50042295455932</v>
      </c>
      <c r="D1051">
        <v>2.5215268135070801</v>
      </c>
      <c r="E1051">
        <v>2.5626876354217498</v>
      </c>
    </row>
    <row r="1052" spans="1:5">
      <c r="A1052">
        <v>1051000</v>
      </c>
      <c r="B1052">
        <f t="shared" si="46"/>
        <v>1050</v>
      </c>
      <c r="C1052">
        <v>2.4595890045165998</v>
      </c>
      <c r="D1052">
        <v>2.4789476394653298</v>
      </c>
      <c r="E1052">
        <v>2.4985680580139098</v>
      </c>
    </row>
    <row r="1053" spans="1:5">
      <c r="A1053">
        <v>1052000</v>
      </c>
      <c r="B1053">
        <f t="shared" si="46"/>
        <v>1051</v>
      </c>
      <c r="C1053">
        <v>2.4187550544738698</v>
      </c>
      <c r="D1053">
        <v>2.4457440376281698</v>
      </c>
      <c r="E1053">
        <v>2.45447325706481</v>
      </c>
    </row>
    <row r="1054" spans="1:5">
      <c r="A1054">
        <v>1053000</v>
      </c>
      <c r="B1054">
        <f t="shared" si="46"/>
        <v>1052</v>
      </c>
      <c r="C1054">
        <v>2.3779211044311501</v>
      </c>
      <c r="D1054">
        <v>2.3987748622894198</v>
      </c>
      <c r="E1054">
        <v>2.44763731956481</v>
      </c>
    </row>
    <row r="1055" spans="1:5">
      <c r="A1055">
        <v>1053999</v>
      </c>
      <c r="B1055">
        <f t="shared" si="46"/>
        <v>1052.999</v>
      </c>
      <c r="C1055">
        <v>2.3370871543884202</v>
      </c>
      <c r="D1055">
        <v>2.3574078083038299</v>
      </c>
      <c r="E1055">
        <v>2.3991112709045401</v>
      </c>
    </row>
    <row r="1056" spans="1:5">
      <c r="A1056">
        <v>1055000</v>
      </c>
      <c r="B1056">
        <f t="shared" si="46"/>
        <v>1054</v>
      </c>
      <c r="C1056">
        <v>2.2962532043457</v>
      </c>
      <c r="D1056">
        <v>2.32319140434265</v>
      </c>
      <c r="E1056">
        <v>2.33017802238464</v>
      </c>
    </row>
    <row r="1057" spans="1:5">
      <c r="A1057">
        <v>1056000</v>
      </c>
      <c r="B1057">
        <f t="shared" si="46"/>
        <v>1055</v>
      </c>
      <c r="C1057">
        <v>2.2554192543029701</v>
      </c>
      <c r="D1057">
        <v>2.2870213985443102</v>
      </c>
      <c r="E1057">
        <v>2.2966606616973801</v>
      </c>
    </row>
    <row r="1058" spans="1:5">
      <c r="A1058">
        <v>1057000</v>
      </c>
      <c r="B1058">
        <f t="shared" si="46"/>
        <v>1056</v>
      </c>
      <c r="C1058">
        <v>2.2145853042602499</v>
      </c>
      <c r="D1058">
        <v>2.2392723560333199</v>
      </c>
      <c r="E1058">
        <v>2.2851142883300701</v>
      </c>
    </row>
    <row r="1059" spans="1:5">
      <c r="A1059">
        <v>1058000</v>
      </c>
      <c r="B1059">
        <f t="shared" si="46"/>
        <v>1057</v>
      </c>
      <c r="C1059">
        <v>2.17375135421752</v>
      </c>
      <c r="D1059">
        <v>2.1818749904632502</v>
      </c>
      <c r="E1059">
        <v>2.2563767433166499</v>
      </c>
    </row>
    <row r="1060" spans="1:5">
      <c r="A1060">
        <v>1059000</v>
      </c>
      <c r="B1060">
        <f t="shared" si="46"/>
        <v>1058</v>
      </c>
      <c r="C1060">
        <v>2.1329174041747998</v>
      </c>
      <c r="D1060">
        <v>2.1433253288268999</v>
      </c>
      <c r="E1060">
        <v>2.1819977760314901</v>
      </c>
    </row>
    <row r="1061" spans="1:5">
      <c r="A1061">
        <v>1060000</v>
      </c>
      <c r="B1061">
        <f t="shared" si="46"/>
        <v>1059</v>
      </c>
      <c r="C1061">
        <v>2.0920834541320801</v>
      </c>
      <c r="D1061">
        <v>2.1072237491607599</v>
      </c>
      <c r="E1061">
        <v>2.1338424682617099</v>
      </c>
    </row>
    <row r="1062" spans="1:5">
      <c r="A1062">
        <v>1061000</v>
      </c>
      <c r="B1062">
        <f t="shared" si="46"/>
        <v>1060</v>
      </c>
      <c r="C1062">
        <v>2.0512495040893501</v>
      </c>
      <c r="D1062">
        <v>2.0729961395263601</v>
      </c>
      <c r="E1062">
        <v>2.0968482494354199</v>
      </c>
    </row>
    <row r="1063" spans="1:5">
      <c r="A1063">
        <v>1062000</v>
      </c>
      <c r="B1063">
        <f t="shared" si="46"/>
        <v>1061</v>
      </c>
      <c r="C1063">
        <v>2.01041555404663</v>
      </c>
      <c r="D1063">
        <v>2.0285792350768999</v>
      </c>
      <c r="E1063">
        <v>2.0806405544281001</v>
      </c>
    </row>
    <row r="1064" spans="1:5">
      <c r="A1064">
        <v>1063000</v>
      </c>
      <c r="B1064">
        <f t="shared" si="46"/>
        <v>1062</v>
      </c>
      <c r="C1064">
        <v>1.96958255767822</v>
      </c>
      <c r="D1064">
        <v>1.9905490875244101</v>
      </c>
      <c r="E1064">
        <v>2.0027267932891801</v>
      </c>
    </row>
    <row r="1065" spans="1:5">
      <c r="A1065">
        <v>1063999</v>
      </c>
      <c r="B1065">
        <f t="shared" si="46"/>
        <v>1062.999</v>
      </c>
      <c r="C1065">
        <v>1.92874979972839</v>
      </c>
      <c r="D1065">
        <v>1.94986224174499</v>
      </c>
      <c r="E1065">
        <v>1.98257672786712</v>
      </c>
    </row>
    <row r="1066" spans="1:5">
      <c r="A1066">
        <v>1065000</v>
      </c>
      <c r="B1066">
        <f t="shared" si="46"/>
        <v>1064</v>
      </c>
      <c r="C1066">
        <v>1.88791704177856</v>
      </c>
      <c r="D1066">
        <v>1.9092659950256301</v>
      </c>
      <c r="E1066">
        <v>1.9415924549102701</v>
      </c>
    </row>
    <row r="1067" spans="1:5">
      <c r="A1067">
        <v>1066000</v>
      </c>
      <c r="B1067">
        <f t="shared" si="46"/>
        <v>1065</v>
      </c>
      <c r="C1067">
        <v>1.84708428382873</v>
      </c>
      <c r="D1067">
        <v>1.8650825023651101</v>
      </c>
      <c r="E1067">
        <v>1.9145478010177599</v>
      </c>
    </row>
    <row r="1068" spans="1:5">
      <c r="A1068">
        <v>1067000</v>
      </c>
      <c r="B1068">
        <f t="shared" si="46"/>
        <v>1066</v>
      </c>
      <c r="C1068">
        <v>1.8062515258789</v>
      </c>
      <c r="D1068">
        <v>1.8291587829589799</v>
      </c>
      <c r="E1068">
        <v>1.8554772138595499</v>
      </c>
    </row>
    <row r="1069" spans="1:5">
      <c r="A1069">
        <v>1068000</v>
      </c>
      <c r="B1069">
        <f t="shared" si="46"/>
        <v>1067</v>
      </c>
      <c r="C1069">
        <v>1.76541876792907</v>
      </c>
      <c r="D1069">
        <v>1.77985668182373</v>
      </c>
      <c r="E1069">
        <v>1.83078384399414</v>
      </c>
    </row>
    <row r="1070" spans="1:5">
      <c r="A1070">
        <v>1068999</v>
      </c>
      <c r="B1070">
        <f t="shared" si="46"/>
        <v>1067.999</v>
      </c>
      <c r="C1070">
        <v>1.7245860099792401</v>
      </c>
      <c r="D1070">
        <v>1.7284135818481401</v>
      </c>
      <c r="E1070">
        <v>1.79119420051574</v>
      </c>
    </row>
    <row r="1071" spans="1:5">
      <c r="A1071">
        <v>1070000</v>
      </c>
      <c r="B1071">
        <f t="shared" si="46"/>
        <v>1069</v>
      </c>
      <c r="C1071">
        <v>1.6837532520294101</v>
      </c>
      <c r="D1071">
        <v>1.68627977371215</v>
      </c>
      <c r="E1071">
        <v>1.74806976318359</v>
      </c>
    </row>
    <row r="1072" spans="1:5">
      <c r="A1072">
        <v>1071000</v>
      </c>
      <c r="B1072">
        <f t="shared" si="46"/>
        <v>1070</v>
      </c>
      <c r="C1072">
        <v>1.6429204940795801</v>
      </c>
      <c r="D1072">
        <v>1.6547212600707999</v>
      </c>
      <c r="E1072">
        <v>1.6736541986465401</v>
      </c>
    </row>
    <row r="1073" spans="1:5">
      <c r="A1073">
        <v>1072000</v>
      </c>
      <c r="B1073">
        <f t="shared" si="46"/>
        <v>1071</v>
      </c>
      <c r="C1073">
        <v>1.6020877361297601</v>
      </c>
      <c r="D1073">
        <v>1.6140880584716699</v>
      </c>
      <c r="E1073">
        <v>1.6597397327423</v>
      </c>
    </row>
    <row r="1074" spans="1:5">
      <c r="A1074">
        <v>1073000</v>
      </c>
      <c r="B1074">
        <f t="shared" si="46"/>
        <v>1072</v>
      </c>
      <c r="C1074">
        <v>1.5612549781799301</v>
      </c>
      <c r="D1074">
        <v>1.57298791408538</v>
      </c>
      <c r="E1074">
        <v>1.61609351634979</v>
      </c>
    </row>
    <row r="1075" spans="1:5">
      <c r="A1075">
        <v>1074000</v>
      </c>
      <c r="B1075">
        <f t="shared" si="46"/>
        <v>1073</v>
      </c>
      <c r="C1075">
        <v>1.5204222202301001</v>
      </c>
      <c r="D1075">
        <v>1.53424048423767</v>
      </c>
      <c r="E1075">
        <v>1.58033454418182</v>
      </c>
    </row>
    <row r="1076" spans="1:5">
      <c r="A1076">
        <v>1075000</v>
      </c>
      <c r="B1076">
        <f t="shared" si="46"/>
        <v>1074</v>
      </c>
      <c r="C1076">
        <v>1.4795894622802701</v>
      </c>
      <c r="D1076">
        <v>1.49928510189056</v>
      </c>
      <c r="E1076">
        <v>1.51723945140838</v>
      </c>
    </row>
    <row r="1077" spans="1:5">
      <c r="A1077">
        <v>1076000</v>
      </c>
      <c r="B1077">
        <f t="shared" si="46"/>
        <v>1075</v>
      </c>
      <c r="C1077">
        <v>1.4387567043304399</v>
      </c>
      <c r="D1077">
        <v>1.4598925113677901</v>
      </c>
      <c r="E1077">
        <v>1.49196624755859</v>
      </c>
    </row>
    <row r="1078" spans="1:5">
      <c r="A1078">
        <v>1077000</v>
      </c>
      <c r="B1078">
        <f t="shared" si="46"/>
        <v>1076</v>
      </c>
      <c r="C1078">
        <v>1.3979239463806099</v>
      </c>
      <c r="D1078">
        <v>1.4118745326995801</v>
      </c>
      <c r="E1078">
        <v>1.4623168706893901</v>
      </c>
    </row>
    <row r="1079" spans="1:5">
      <c r="A1079">
        <v>1078000</v>
      </c>
      <c r="B1079">
        <f t="shared" si="46"/>
        <v>1077</v>
      </c>
      <c r="C1079">
        <v>1.3570911884307799</v>
      </c>
      <c r="D1079">
        <v>1.3605089187621999</v>
      </c>
      <c r="E1079">
        <v>1.43307340145111</v>
      </c>
    </row>
    <row r="1080" spans="1:5">
      <c r="A1080">
        <v>1078999</v>
      </c>
      <c r="B1080">
        <f t="shared" si="46"/>
        <v>1077.999</v>
      </c>
      <c r="C1080">
        <v>1.3162584304809499</v>
      </c>
      <c r="D1080">
        <v>1.3133252859115601</v>
      </c>
      <c r="E1080">
        <v>1.37091529369354</v>
      </c>
    </row>
    <row r="1081" spans="1:5">
      <c r="A1081">
        <v>1080000</v>
      </c>
      <c r="B1081">
        <f t="shared" si="46"/>
        <v>1079</v>
      </c>
      <c r="C1081">
        <v>1.2754256725311199</v>
      </c>
      <c r="D1081">
        <v>1.2694503068923899</v>
      </c>
      <c r="E1081">
        <v>1.31212162971496</v>
      </c>
    </row>
    <row r="1082" spans="1:5">
      <c r="A1082">
        <v>1081000</v>
      </c>
      <c r="B1082">
        <f t="shared" si="46"/>
        <v>1080</v>
      </c>
      <c r="C1082">
        <v>1.2345929145812899</v>
      </c>
      <c r="D1082">
        <v>1.23162841796875</v>
      </c>
      <c r="E1082">
        <v>1.28941881656646</v>
      </c>
    </row>
    <row r="1083" spans="1:5">
      <c r="A1083">
        <v>1082000</v>
      </c>
      <c r="B1083">
        <f t="shared" si="46"/>
        <v>1081</v>
      </c>
      <c r="C1083">
        <v>1.19376015663146</v>
      </c>
      <c r="D1083">
        <v>1.1961323022842401</v>
      </c>
      <c r="E1083">
        <v>1.2480171918869001</v>
      </c>
    </row>
    <row r="1084" spans="1:5">
      <c r="A1084">
        <v>1083000</v>
      </c>
      <c r="B1084">
        <f t="shared" si="46"/>
        <v>1082</v>
      </c>
      <c r="C1084">
        <v>1.15292739868164</v>
      </c>
      <c r="D1084">
        <v>1.1654691696166899</v>
      </c>
      <c r="E1084">
        <v>1.1947609186172401</v>
      </c>
    </row>
    <row r="1085" spans="1:5">
      <c r="A1085">
        <v>1083999</v>
      </c>
      <c r="B1085">
        <f t="shared" si="46"/>
        <v>1082.999</v>
      </c>
      <c r="C1085">
        <v>1.11209464073181</v>
      </c>
      <c r="D1085">
        <v>1.1243367195129299</v>
      </c>
      <c r="E1085">
        <v>1.1607986688613801</v>
      </c>
    </row>
    <row r="1086" spans="1:5">
      <c r="A1086">
        <v>1085000</v>
      </c>
      <c r="B1086">
        <f t="shared" si="46"/>
        <v>1084</v>
      </c>
      <c r="C1086">
        <v>1.07126188278198</v>
      </c>
      <c r="D1086">
        <v>1.0843924283981301</v>
      </c>
      <c r="E1086">
        <v>1.12544858455657</v>
      </c>
    </row>
    <row r="1087" spans="1:5">
      <c r="A1087">
        <v>1086000</v>
      </c>
      <c r="B1087">
        <f t="shared" si="46"/>
        <v>1085</v>
      </c>
      <c r="C1087">
        <v>1.03042912483215</v>
      </c>
      <c r="D1087">
        <v>1.04441154003143</v>
      </c>
      <c r="E1087">
        <v>1.0900894403457599</v>
      </c>
    </row>
    <row r="1088" spans="1:5">
      <c r="A1088">
        <v>1087000</v>
      </c>
      <c r="B1088">
        <f t="shared" si="46"/>
        <v>1086</v>
      </c>
      <c r="C1088">
        <v>1</v>
      </c>
      <c r="D1088">
        <v>0.997242212295532</v>
      </c>
      <c r="E1088">
        <v>1.04964447021484</v>
      </c>
    </row>
    <row r="1089" spans="1:6">
      <c r="A1089">
        <v>1088000</v>
      </c>
      <c r="B1089">
        <f t="shared" si="46"/>
        <v>1087</v>
      </c>
      <c r="C1089">
        <v>1</v>
      </c>
      <c r="D1089">
        <v>0.97669476270675604</v>
      </c>
      <c r="E1089">
        <v>1.01292192935943</v>
      </c>
      <c r="F1089" t="s">
        <v>12</v>
      </c>
    </row>
    <row r="1090" spans="1:6">
      <c r="A1090">
        <v>1089000</v>
      </c>
      <c r="B1090">
        <f t="shared" si="46"/>
        <v>1088</v>
      </c>
      <c r="C1090">
        <v>1</v>
      </c>
      <c r="D1090">
        <v>0.97048699855804399</v>
      </c>
      <c r="E1090">
        <v>1.0071548223495399</v>
      </c>
    </row>
    <row r="1091" spans="1:6">
      <c r="A1091">
        <v>1090000</v>
      </c>
      <c r="B1091">
        <f t="shared" ref="B1091:B1154" si="47">(A1091-$A$2)/1000</f>
        <v>1089</v>
      </c>
      <c r="C1091">
        <v>1.0163331031799301</v>
      </c>
      <c r="D1091">
        <v>0.97632575035095204</v>
      </c>
      <c r="E1091">
        <v>0.99943464994430498</v>
      </c>
    </row>
    <row r="1092" spans="1:6">
      <c r="A1092">
        <v>1091000</v>
      </c>
      <c r="B1092">
        <f t="shared" si="47"/>
        <v>1090</v>
      </c>
      <c r="C1092">
        <v>1.0571658611297601</v>
      </c>
      <c r="D1092">
        <v>1.00997722148895</v>
      </c>
      <c r="E1092">
        <v>1.0011062622070299</v>
      </c>
    </row>
    <row r="1093" spans="1:6">
      <c r="A1093">
        <v>1092000</v>
      </c>
      <c r="B1093">
        <f t="shared" si="47"/>
        <v>1091</v>
      </c>
      <c r="C1093">
        <v>1.0979986190795801</v>
      </c>
      <c r="D1093">
        <v>1.06959700584411</v>
      </c>
      <c r="E1093">
        <v>1.01868903636932</v>
      </c>
    </row>
    <row r="1094" spans="1:6">
      <c r="A1094">
        <v>1093000</v>
      </c>
      <c r="B1094">
        <f t="shared" si="47"/>
        <v>1092</v>
      </c>
      <c r="C1094">
        <v>1.1388313770294101</v>
      </c>
      <c r="D1094">
        <v>1.13075459003448</v>
      </c>
      <c r="E1094">
        <v>1.0601509809494001</v>
      </c>
    </row>
    <row r="1095" spans="1:6">
      <c r="A1095">
        <v>1094000</v>
      </c>
      <c r="B1095">
        <f t="shared" si="47"/>
        <v>1093</v>
      </c>
      <c r="C1095">
        <v>1.1796641349792401</v>
      </c>
      <c r="D1095">
        <v>1.16250324249267</v>
      </c>
      <c r="E1095">
        <v>1.1317154169082599</v>
      </c>
    </row>
    <row r="1096" spans="1:6">
      <c r="A1096">
        <v>1095000</v>
      </c>
      <c r="B1096">
        <f t="shared" si="47"/>
        <v>1094</v>
      </c>
      <c r="C1096">
        <v>1.22049689292907</v>
      </c>
      <c r="D1096">
        <v>1.21249186992645</v>
      </c>
      <c r="E1096">
        <v>1.1737641096115099</v>
      </c>
    </row>
    <row r="1097" spans="1:6">
      <c r="A1097">
        <v>1096000</v>
      </c>
      <c r="B1097">
        <f t="shared" si="47"/>
        <v>1095</v>
      </c>
      <c r="C1097">
        <v>1.2613296508789</v>
      </c>
      <c r="D1097">
        <v>1.2537151575088501</v>
      </c>
      <c r="E1097">
        <v>1.2117661237716599</v>
      </c>
    </row>
    <row r="1098" spans="1:6">
      <c r="A1098">
        <v>1097000</v>
      </c>
      <c r="B1098">
        <f t="shared" si="47"/>
        <v>1096</v>
      </c>
      <c r="C1098">
        <v>1.30216240882873</v>
      </c>
      <c r="D1098">
        <v>1.2823065519332799</v>
      </c>
      <c r="E1098">
        <v>1.2679466009139999</v>
      </c>
    </row>
    <row r="1099" spans="1:6">
      <c r="A1099">
        <v>1098000</v>
      </c>
      <c r="B1099">
        <f t="shared" si="47"/>
        <v>1097</v>
      </c>
      <c r="C1099">
        <v>1.34299516677856</v>
      </c>
      <c r="D1099">
        <v>1.32806897163391</v>
      </c>
      <c r="E1099">
        <v>1.2741326093673699</v>
      </c>
    </row>
    <row r="1100" spans="1:6">
      <c r="A1100">
        <v>1099000</v>
      </c>
      <c r="B1100">
        <f t="shared" si="47"/>
        <v>1098</v>
      </c>
      <c r="C1100">
        <v>1.38382792472839</v>
      </c>
      <c r="D1100">
        <v>1.3572407960891699</v>
      </c>
      <c r="E1100">
        <v>1.3373749256134</v>
      </c>
    </row>
    <row r="1101" spans="1:6">
      <c r="A1101">
        <v>1100000</v>
      </c>
      <c r="B1101">
        <f t="shared" si="47"/>
        <v>1099</v>
      </c>
      <c r="C1101">
        <v>1.42466068267822</v>
      </c>
      <c r="D1101">
        <v>1.4002212285995399</v>
      </c>
      <c r="E1101">
        <v>1.36598432064056</v>
      </c>
    </row>
    <row r="1102" spans="1:6">
      <c r="A1102">
        <v>1101000</v>
      </c>
      <c r="B1102">
        <f t="shared" si="47"/>
        <v>1100</v>
      </c>
      <c r="C1102">
        <v>1.46549344062805</v>
      </c>
      <c r="D1102">
        <v>1.4506484270095801</v>
      </c>
      <c r="E1102">
        <v>1.39477002620697</v>
      </c>
    </row>
    <row r="1103" spans="1:6">
      <c r="A1103">
        <v>1102000</v>
      </c>
      <c r="B1103">
        <f t="shared" si="47"/>
        <v>1101</v>
      </c>
      <c r="C1103">
        <v>1.50632619857788</v>
      </c>
      <c r="D1103">
        <v>1.4972778558730999</v>
      </c>
      <c r="E1103">
        <v>1.4349555969238199</v>
      </c>
    </row>
    <row r="1104" spans="1:6">
      <c r="A1104">
        <v>1103000</v>
      </c>
      <c r="B1104">
        <f t="shared" si="47"/>
        <v>1102</v>
      </c>
      <c r="C1104">
        <v>1.54715895652771</v>
      </c>
      <c r="D1104">
        <v>1.53771317005157</v>
      </c>
      <c r="E1104">
        <v>1.4946663379669101</v>
      </c>
    </row>
    <row r="1105" spans="1:5">
      <c r="A1105">
        <v>1103999</v>
      </c>
      <c r="B1105">
        <f t="shared" si="47"/>
        <v>1102.999</v>
      </c>
      <c r="C1105">
        <v>1.58799171447753</v>
      </c>
      <c r="D1105">
        <v>1.5788555145263601</v>
      </c>
      <c r="E1105">
        <v>1.54094469547271</v>
      </c>
    </row>
    <row r="1106" spans="1:5">
      <c r="A1106">
        <v>1105000</v>
      </c>
      <c r="B1106">
        <f t="shared" si="47"/>
        <v>1104</v>
      </c>
      <c r="C1106">
        <v>1.6288244724273599</v>
      </c>
      <c r="D1106">
        <v>1.6316167116165099</v>
      </c>
      <c r="E1106">
        <v>1.5486030578613199</v>
      </c>
    </row>
    <row r="1107" spans="1:5">
      <c r="A1107">
        <v>1106000</v>
      </c>
      <c r="B1107">
        <f t="shared" si="47"/>
        <v>1105</v>
      </c>
      <c r="C1107">
        <v>1.6696572303771899</v>
      </c>
      <c r="D1107">
        <v>1.6801172494888299</v>
      </c>
      <c r="E1107">
        <v>1.60744941234588</v>
      </c>
    </row>
    <row r="1108" spans="1:5">
      <c r="A1108">
        <v>1107000</v>
      </c>
      <c r="B1108">
        <f t="shared" si="47"/>
        <v>1106</v>
      </c>
      <c r="C1108">
        <v>1.7104899883270199</v>
      </c>
      <c r="D1108">
        <v>1.70890200138092</v>
      </c>
      <c r="E1108">
        <v>1.6935119628906199</v>
      </c>
    </row>
    <row r="1109" spans="1:5">
      <c r="A1109">
        <v>1108000</v>
      </c>
      <c r="B1109">
        <f t="shared" si="47"/>
        <v>1107</v>
      </c>
      <c r="C1109">
        <v>1.7513227462768499</v>
      </c>
      <c r="D1109">
        <v>1.7408976554870601</v>
      </c>
      <c r="E1109">
        <v>1.69912338256835</v>
      </c>
    </row>
    <row r="1110" spans="1:5">
      <c r="A1110">
        <v>1108999</v>
      </c>
      <c r="B1110">
        <f t="shared" si="47"/>
        <v>1107.999</v>
      </c>
      <c r="C1110">
        <v>1.7921555042266799</v>
      </c>
      <c r="D1110">
        <v>1.7795058488845801</v>
      </c>
      <c r="E1110">
        <v>1.74160993099212</v>
      </c>
    </row>
    <row r="1111" spans="1:5">
      <c r="A1111">
        <v>1110000</v>
      </c>
      <c r="B1111">
        <f t="shared" si="47"/>
        <v>1109</v>
      </c>
      <c r="C1111">
        <v>1.8329882621765099</v>
      </c>
      <c r="D1111">
        <v>1.82253694534301</v>
      </c>
      <c r="E1111">
        <v>1.76877212524414</v>
      </c>
    </row>
    <row r="1112" spans="1:5">
      <c r="A1112">
        <v>1111000</v>
      </c>
      <c r="B1112">
        <f t="shared" si="47"/>
        <v>1110</v>
      </c>
      <c r="C1112">
        <v>1.8738210201263401</v>
      </c>
      <c r="D1112">
        <v>1.8615804910659699</v>
      </c>
      <c r="E1112">
        <v>1.8197869062423699</v>
      </c>
    </row>
    <row r="1113" spans="1:5">
      <c r="A1113">
        <v>1112000</v>
      </c>
      <c r="B1113">
        <f t="shared" si="47"/>
        <v>1111</v>
      </c>
      <c r="C1113">
        <v>1.9146537780761701</v>
      </c>
      <c r="D1113">
        <v>1.9079343080520601</v>
      </c>
      <c r="E1113">
        <v>1.86070716381073</v>
      </c>
    </row>
    <row r="1114" spans="1:5">
      <c r="A1114">
        <v>1113000</v>
      </c>
      <c r="B1114">
        <f t="shared" si="47"/>
        <v>1112</v>
      </c>
      <c r="C1114">
        <v>1.9554865360260001</v>
      </c>
      <c r="D1114">
        <v>1.9512537717819201</v>
      </c>
      <c r="E1114">
        <v>1.8963654041290201</v>
      </c>
    </row>
    <row r="1115" spans="1:5">
      <c r="A1115">
        <v>1113999</v>
      </c>
      <c r="B1115">
        <f t="shared" si="47"/>
        <v>1112.999</v>
      </c>
      <c r="C1115">
        <v>1.9963192939758301</v>
      </c>
      <c r="D1115">
        <v>2.0025188922882</v>
      </c>
      <c r="E1115">
        <v>1.9200477600097601</v>
      </c>
    </row>
    <row r="1116" spans="1:5">
      <c r="A1116">
        <v>1115000</v>
      </c>
      <c r="B1116">
        <f t="shared" si="47"/>
        <v>1114</v>
      </c>
      <c r="C1116">
        <v>2.0371532440185498</v>
      </c>
      <c r="D1116">
        <v>2.03793001174926</v>
      </c>
      <c r="E1116">
        <v>2.0123047828674299</v>
      </c>
    </row>
    <row r="1117" spans="1:5">
      <c r="A1117">
        <v>1116000</v>
      </c>
      <c r="B1117">
        <f t="shared" si="47"/>
        <v>1115</v>
      </c>
      <c r="C1117">
        <v>2.07798719406127</v>
      </c>
      <c r="D1117">
        <v>2.0750842094421298</v>
      </c>
      <c r="E1117">
        <v>2.0238411426544101</v>
      </c>
    </row>
    <row r="1118" spans="1:5">
      <c r="A1118">
        <v>1117000</v>
      </c>
      <c r="B1118">
        <f t="shared" si="47"/>
        <v>1116</v>
      </c>
      <c r="C1118">
        <v>2.1188211441039999</v>
      </c>
      <c r="D1118">
        <v>2.1219186782836901</v>
      </c>
      <c r="E1118">
        <v>2.0517098903656001</v>
      </c>
    </row>
    <row r="1119" spans="1:5">
      <c r="A1119">
        <v>1118000</v>
      </c>
      <c r="B1119">
        <f t="shared" si="47"/>
        <v>1117</v>
      </c>
      <c r="C1119">
        <v>2.1596550941467201</v>
      </c>
      <c r="D1119">
        <v>2.1573517322540199</v>
      </c>
      <c r="E1119">
        <v>2.1065635681152299</v>
      </c>
    </row>
    <row r="1120" spans="1:5">
      <c r="A1120">
        <v>1119000</v>
      </c>
      <c r="B1120">
        <f t="shared" si="47"/>
        <v>1118</v>
      </c>
      <c r="C1120">
        <v>2.20048904418945</v>
      </c>
      <c r="D1120">
        <v>2.1963427066802899</v>
      </c>
      <c r="E1120">
        <v>2.1485955715179399</v>
      </c>
    </row>
    <row r="1121" spans="1:5">
      <c r="A1121">
        <v>1120000</v>
      </c>
      <c r="B1121">
        <f t="shared" si="47"/>
        <v>1119</v>
      </c>
      <c r="C1121">
        <v>2.2413229942321702</v>
      </c>
      <c r="D1121">
        <v>2.2417359352111799</v>
      </c>
      <c r="E1121">
        <v>2.1867141723632799</v>
      </c>
    </row>
    <row r="1122" spans="1:5">
      <c r="A1122">
        <v>1121000</v>
      </c>
      <c r="B1122">
        <f t="shared" si="47"/>
        <v>1120</v>
      </c>
      <c r="C1122">
        <v>2.2821569442749001</v>
      </c>
      <c r="D1122">
        <v>2.28712701797485</v>
      </c>
      <c r="E1122">
        <v>2.22600865364074</v>
      </c>
    </row>
    <row r="1123" spans="1:5">
      <c r="A1123">
        <v>1122000</v>
      </c>
      <c r="B1123">
        <f t="shared" si="47"/>
        <v>1121</v>
      </c>
      <c r="C1123">
        <v>2.3229908943176198</v>
      </c>
      <c r="D1123">
        <v>2.32691431045532</v>
      </c>
      <c r="E1123">
        <v>2.26494288444519</v>
      </c>
    </row>
    <row r="1124" spans="1:5">
      <c r="A1124">
        <v>1123000</v>
      </c>
      <c r="B1124">
        <f t="shared" si="47"/>
        <v>1122</v>
      </c>
      <c r="C1124">
        <v>2.3638248443603498</v>
      </c>
      <c r="D1124">
        <v>2.3634274005889799</v>
      </c>
      <c r="E1124">
        <v>2.3035507202148402</v>
      </c>
    </row>
    <row r="1125" spans="1:5">
      <c r="A1125">
        <v>1124000</v>
      </c>
      <c r="B1125">
        <f t="shared" si="47"/>
        <v>1123</v>
      </c>
      <c r="C1125">
        <v>2.40465879440307</v>
      </c>
      <c r="D1125">
        <v>2.41884040832519</v>
      </c>
      <c r="E1125">
        <v>2.3381669521331698</v>
      </c>
    </row>
    <row r="1126" spans="1:5">
      <c r="A1126">
        <v>1125000</v>
      </c>
      <c r="B1126">
        <f t="shared" si="47"/>
        <v>1124</v>
      </c>
      <c r="C1126">
        <v>2.4454927444457999</v>
      </c>
      <c r="D1126">
        <v>2.45309853553771</v>
      </c>
      <c r="E1126">
        <v>2.40212702751159</v>
      </c>
    </row>
    <row r="1127" spans="1:5">
      <c r="A1127">
        <v>1126000</v>
      </c>
      <c r="B1127">
        <f t="shared" si="47"/>
        <v>1125</v>
      </c>
      <c r="C1127">
        <v>2.4863266944885201</v>
      </c>
      <c r="D1127">
        <v>2.4903135299682599</v>
      </c>
      <c r="E1127">
        <v>2.4271225929260201</v>
      </c>
    </row>
    <row r="1128" spans="1:5">
      <c r="A1128">
        <v>1127000</v>
      </c>
      <c r="B1128">
        <f t="shared" si="47"/>
        <v>1126</v>
      </c>
      <c r="C1128">
        <v>2.52716064453125</v>
      </c>
      <c r="D1128">
        <v>2.52918529510498</v>
      </c>
      <c r="E1128">
        <v>2.4754273891448899</v>
      </c>
    </row>
    <row r="1129" spans="1:5">
      <c r="A1129">
        <v>1128000</v>
      </c>
      <c r="B1129">
        <f t="shared" si="47"/>
        <v>1127</v>
      </c>
      <c r="C1129">
        <v>2.5679945945739702</v>
      </c>
      <c r="D1129">
        <v>2.57084965705871</v>
      </c>
      <c r="E1129">
        <v>2.5179200172424299</v>
      </c>
    </row>
    <row r="1130" spans="1:5">
      <c r="A1130">
        <v>1128999</v>
      </c>
      <c r="B1130">
        <f t="shared" si="47"/>
        <v>1127.999</v>
      </c>
      <c r="C1130">
        <v>2.6088285446166899</v>
      </c>
      <c r="D1130">
        <v>2.61184430122375</v>
      </c>
      <c r="E1130">
        <v>2.5536019802093501</v>
      </c>
    </row>
    <row r="1131" spans="1:5">
      <c r="A1131">
        <v>1130000</v>
      </c>
      <c r="B1131">
        <f t="shared" si="47"/>
        <v>1129</v>
      </c>
      <c r="C1131">
        <v>2.6496624946594198</v>
      </c>
      <c r="D1131">
        <v>2.6661410331725999</v>
      </c>
      <c r="E1131">
        <v>2.56248784065246</v>
      </c>
    </row>
    <row r="1132" spans="1:5">
      <c r="A1132">
        <v>1131000</v>
      </c>
      <c r="B1132">
        <f t="shared" si="47"/>
        <v>1130</v>
      </c>
      <c r="C1132">
        <v>2.69049644470214</v>
      </c>
      <c r="D1132">
        <v>2.6987528800964302</v>
      </c>
      <c r="E1132">
        <v>2.6548669338226301</v>
      </c>
    </row>
    <row r="1133" spans="1:5">
      <c r="A1133">
        <v>1132000</v>
      </c>
      <c r="B1133">
        <f t="shared" si="47"/>
        <v>1131</v>
      </c>
      <c r="C1133">
        <v>2.7313303947448699</v>
      </c>
      <c r="D1133">
        <v>2.7326593399047798</v>
      </c>
      <c r="E1133">
        <v>2.6842522621154701</v>
      </c>
    </row>
    <row r="1134" spans="1:5">
      <c r="A1134">
        <v>1133000</v>
      </c>
      <c r="B1134">
        <f t="shared" si="47"/>
        <v>1132</v>
      </c>
      <c r="C1134">
        <v>2.7721643447875901</v>
      </c>
      <c r="D1134">
        <v>2.7789766788482599</v>
      </c>
      <c r="E1134">
        <v>2.7063546180725</v>
      </c>
    </row>
    <row r="1135" spans="1:5">
      <c r="A1135">
        <v>1133999</v>
      </c>
      <c r="B1135">
        <f t="shared" si="47"/>
        <v>1132.999</v>
      </c>
      <c r="C1135">
        <v>2.81299829483032</v>
      </c>
      <c r="D1135">
        <v>2.8270733356475799</v>
      </c>
      <c r="E1135">
        <v>2.7398934364318799</v>
      </c>
    </row>
    <row r="1136" spans="1:5">
      <c r="A1136">
        <v>1135000</v>
      </c>
      <c r="B1136">
        <f t="shared" si="47"/>
        <v>1134</v>
      </c>
      <c r="C1136">
        <v>2.8538322448730402</v>
      </c>
      <c r="D1136">
        <v>2.85767149925231</v>
      </c>
      <c r="E1136">
        <v>2.8182723522186199</v>
      </c>
    </row>
    <row r="1137" spans="1:5">
      <c r="A1137">
        <v>1136000</v>
      </c>
      <c r="B1137">
        <f t="shared" si="47"/>
        <v>1135</v>
      </c>
      <c r="C1137">
        <v>2.8946661949157702</v>
      </c>
      <c r="D1137">
        <v>2.8924562931060702</v>
      </c>
      <c r="E1137">
        <v>2.8507440090179399</v>
      </c>
    </row>
    <row r="1138" spans="1:5">
      <c r="A1138">
        <v>1137000</v>
      </c>
      <c r="B1138">
        <f t="shared" si="47"/>
        <v>1136</v>
      </c>
      <c r="C1138">
        <v>2.9355001449584899</v>
      </c>
      <c r="D1138">
        <v>2.9355189800262398</v>
      </c>
      <c r="E1138">
        <v>2.8759529590606601</v>
      </c>
    </row>
    <row r="1139" spans="1:5">
      <c r="A1139">
        <v>1138000</v>
      </c>
      <c r="B1139">
        <f t="shared" si="47"/>
        <v>1137</v>
      </c>
      <c r="C1139">
        <v>2.9763340950012198</v>
      </c>
      <c r="D1139">
        <v>2.9878478050231898</v>
      </c>
      <c r="E1139">
        <v>2.8982925415039</v>
      </c>
    </row>
    <row r="1140" spans="1:5">
      <c r="A1140">
        <v>1138999</v>
      </c>
      <c r="B1140">
        <f t="shared" si="47"/>
        <v>1137.999</v>
      </c>
      <c r="C1140">
        <v>3.01716804504394</v>
      </c>
      <c r="D1140">
        <v>3.0193715095520002</v>
      </c>
      <c r="E1140">
        <v>2.9859306812286301</v>
      </c>
    </row>
    <row r="1141" spans="1:5">
      <c r="A1141">
        <v>1140000</v>
      </c>
      <c r="B1141">
        <f t="shared" si="47"/>
        <v>1139</v>
      </c>
      <c r="C1141">
        <v>3.0580019950866699</v>
      </c>
      <c r="D1141">
        <v>3.0559892654418901</v>
      </c>
      <c r="E1141">
        <v>3.0101439952850302</v>
      </c>
    </row>
    <row r="1142" spans="1:5">
      <c r="A1142">
        <v>1141000</v>
      </c>
      <c r="B1142">
        <f t="shared" si="47"/>
        <v>1140</v>
      </c>
      <c r="C1142">
        <v>3.0988359451293901</v>
      </c>
      <c r="D1142">
        <v>3.09432768821716</v>
      </c>
      <c r="E1142">
        <v>3.0450990200042698</v>
      </c>
    </row>
    <row r="1143" spans="1:5">
      <c r="A1143">
        <v>1142000</v>
      </c>
      <c r="B1143">
        <f t="shared" si="47"/>
        <v>1141</v>
      </c>
      <c r="C1143">
        <v>3.1396698951721098</v>
      </c>
      <c r="D1143">
        <v>3.14887070655822</v>
      </c>
      <c r="E1143">
        <v>3.06229472160339</v>
      </c>
    </row>
    <row r="1144" spans="1:5">
      <c r="A1144">
        <v>1143000</v>
      </c>
      <c r="B1144">
        <f t="shared" si="47"/>
        <v>1142</v>
      </c>
      <c r="C1144">
        <v>3.1805038452148402</v>
      </c>
      <c r="D1144">
        <v>3.1868255138397199</v>
      </c>
      <c r="E1144">
        <v>3.13010478019714</v>
      </c>
    </row>
    <row r="1145" spans="1:5">
      <c r="A1145">
        <v>1144000</v>
      </c>
      <c r="B1145">
        <f t="shared" si="47"/>
        <v>1143</v>
      </c>
      <c r="C1145">
        <v>3.2213377952575599</v>
      </c>
      <c r="D1145">
        <v>3.2227394580840998</v>
      </c>
      <c r="E1145">
        <v>3.1829307079315101</v>
      </c>
    </row>
    <row r="1146" spans="1:5">
      <c r="A1146">
        <v>1145000</v>
      </c>
      <c r="B1146">
        <f t="shared" si="47"/>
        <v>1144</v>
      </c>
      <c r="C1146">
        <v>3.2621717453002899</v>
      </c>
      <c r="D1146">
        <v>3.2618257999420099</v>
      </c>
      <c r="E1146">
        <v>3.2080376148223801</v>
      </c>
    </row>
    <row r="1147" spans="1:5">
      <c r="A1147">
        <v>1146000</v>
      </c>
      <c r="B1147">
        <f t="shared" si="47"/>
        <v>1145</v>
      </c>
      <c r="C1147">
        <v>3.30300569534301</v>
      </c>
      <c r="D1147">
        <v>3.3145334720611501</v>
      </c>
      <c r="E1147">
        <v>3.2229926586151101</v>
      </c>
    </row>
    <row r="1148" spans="1:5">
      <c r="A1148">
        <v>1147000</v>
      </c>
      <c r="B1148">
        <f t="shared" si="47"/>
        <v>1146</v>
      </c>
      <c r="C1148">
        <v>3.34383964538574</v>
      </c>
      <c r="D1148">
        <v>3.35472536087036</v>
      </c>
      <c r="E1148">
        <v>3.3036110401153498</v>
      </c>
    </row>
    <row r="1149" spans="1:5">
      <c r="A1149">
        <v>1148000</v>
      </c>
      <c r="B1149">
        <f t="shared" si="47"/>
        <v>1147</v>
      </c>
      <c r="C1149">
        <v>3.3846735954284601</v>
      </c>
      <c r="D1149">
        <v>3.39003133773803</v>
      </c>
      <c r="E1149">
        <v>3.35067439079284</v>
      </c>
    </row>
    <row r="1150" spans="1:5">
      <c r="A1150">
        <v>1149000</v>
      </c>
      <c r="B1150">
        <f t="shared" si="47"/>
        <v>1148</v>
      </c>
      <c r="C1150">
        <v>3.4255075454711901</v>
      </c>
      <c r="D1150">
        <v>3.4325706958770699</v>
      </c>
      <c r="E1150">
        <v>3.3609161376953098</v>
      </c>
    </row>
    <row r="1151" spans="1:5">
      <c r="A1151">
        <v>1150000</v>
      </c>
      <c r="B1151">
        <f t="shared" si="47"/>
        <v>1149</v>
      </c>
      <c r="C1151">
        <v>3.4663414955139098</v>
      </c>
      <c r="D1151">
        <v>3.4810011386871298</v>
      </c>
      <c r="E1151">
        <v>3.3966720104217498</v>
      </c>
    </row>
    <row r="1152" spans="1:5">
      <c r="A1152">
        <v>1151000</v>
      </c>
      <c r="B1152">
        <f t="shared" si="47"/>
        <v>1150</v>
      </c>
      <c r="C1152">
        <v>3.5071754455566402</v>
      </c>
      <c r="D1152">
        <v>3.51646399497985</v>
      </c>
      <c r="E1152">
        <v>3.4664337635040199</v>
      </c>
    </row>
    <row r="1153" spans="1:5">
      <c r="A1153">
        <v>1152000</v>
      </c>
      <c r="B1153">
        <f t="shared" si="47"/>
        <v>1151</v>
      </c>
      <c r="C1153">
        <v>3.5480093955993599</v>
      </c>
      <c r="D1153">
        <v>3.55654525756835</v>
      </c>
      <c r="E1153">
        <v>3.4869980812072701</v>
      </c>
    </row>
    <row r="1154" spans="1:5">
      <c r="A1154">
        <v>1153000</v>
      </c>
      <c r="B1154">
        <f t="shared" si="47"/>
        <v>1152</v>
      </c>
      <c r="C1154">
        <v>3.5888433456420898</v>
      </c>
      <c r="D1154">
        <v>3.6119747161865199</v>
      </c>
      <c r="E1154">
        <v>3.52481913566589</v>
      </c>
    </row>
    <row r="1155" spans="1:5">
      <c r="A1155">
        <v>1153999</v>
      </c>
      <c r="B1155">
        <f t="shared" ref="B1155:B1218" si="48">(A1155-$A$2)/1000</f>
        <v>1152.999</v>
      </c>
      <c r="C1155">
        <v>3.62967729568481</v>
      </c>
      <c r="D1155">
        <v>3.6500947475433301</v>
      </c>
      <c r="E1155">
        <v>3.5762748718261701</v>
      </c>
    </row>
    <row r="1156" spans="1:5">
      <c r="A1156">
        <v>1155000</v>
      </c>
      <c r="B1156">
        <f t="shared" si="48"/>
        <v>1154</v>
      </c>
      <c r="C1156">
        <v>3.6705112457275302</v>
      </c>
      <c r="D1156">
        <v>3.6796138286590501</v>
      </c>
      <c r="E1156">
        <v>3.6455483436584402</v>
      </c>
    </row>
    <row r="1157" spans="1:5">
      <c r="A1157">
        <v>1156000</v>
      </c>
      <c r="B1157">
        <f t="shared" si="48"/>
        <v>1155</v>
      </c>
      <c r="C1157">
        <v>3.7113451957702601</v>
      </c>
      <c r="D1157">
        <v>3.7173581123352002</v>
      </c>
      <c r="E1157">
        <v>3.6637427806854199</v>
      </c>
    </row>
    <row r="1158" spans="1:5">
      <c r="A1158">
        <v>1157000</v>
      </c>
      <c r="B1158">
        <f t="shared" si="48"/>
        <v>1156</v>
      </c>
      <c r="C1158">
        <v>3.7521791458129798</v>
      </c>
      <c r="D1158">
        <v>3.7594726085662802</v>
      </c>
      <c r="E1158">
        <v>3.6941010951995801</v>
      </c>
    </row>
    <row r="1159" spans="1:5">
      <c r="A1159">
        <v>1158000</v>
      </c>
      <c r="B1159">
        <f t="shared" si="48"/>
        <v>1157</v>
      </c>
      <c r="C1159">
        <v>3.7930130958557098</v>
      </c>
      <c r="D1159">
        <v>3.8102440834045401</v>
      </c>
      <c r="E1159">
        <v>3.7173676490783598</v>
      </c>
    </row>
    <row r="1160" spans="1:5">
      <c r="A1160">
        <v>1159000</v>
      </c>
      <c r="B1160">
        <f t="shared" si="48"/>
        <v>1158</v>
      </c>
      <c r="C1160">
        <v>3.83384704589843</v>
      </c>
      <c r="D1160">
        <v>3.8417673110961901</v>
      </c>
      <c r="E1160">
        <v>3.7830955982208199</v>
      </c>
    </row>
    <row r="1161" spans="1:5">
      <c r="A1161">
        <v>1160000</v>
      </c>
      <c r="B1161">
        <f t="shared" si="48"/>
        <v>1159</v>
      </c>
      <c r="C1161">
        <v>3.8746809959411599</v>
      </c>
      <c r="D1161">
        <v>3.8852405548095699</v>
      </c>
      <c r="E1161">
        <v>3.8165366649627601</v>
      </c>
    </row>
    <row r="1162" spans="1:5">
      <c r="A1162">
        <v>1161000</v>
      </c>
      <c r="B1162">
        <f t="shared" si="48"/>
        <v>1160</v>
      </c>
      <c r="C1162">
        <v>3.9155149459838801</v>
      </c>
      <c r="D1162">
        <v>3.9337189197540199</v>
      </c>
      <c r="E1162">
        <v>3.85075759887695</v>
      </c>
    </row>
    <row r="1163" spans="1:5">
      <c r="A1163">
        <v>1162000</v>
      </c>
      <c r="B1163">
        <f t="shared" si="48"/>
        <v>1161</v>
      </c>
      <c r="C1163">
        <v>3.95634889602661</v>
      </c>
      <c r="D1163">
        <v>3.9692611694335902</v>
      </c>
      <c r="E1163">
        <v>3.8994171619415199</v>
      </c>
    </row>
    <row r="1164" spans="1:5">
      <c r="A1164">
        <v>1163000</v>
      </c>
      <c r="B1164">
        <f t="shared" si="48"/>
        <v>1162</v>
      </c>
      <c r="C1164">
        <v>3.9971828460693302</v>
      </c>
      <c r="D1164">
        <v>4.0035696029662997</v>
      </c>
      <c r="E1164">
        <v>3.9690530300140301</v>
      </c>
    </row>
    <row r="1165" spans="1:5">
      <c r="A1165">
        <v>1163999</v>
      </c>
      <c r="B1165">
        <f t="shared" si="48"/>
        <v>1162.999</v>
      </c>
      <c r="C1165">
        <v>4.0380144119262598</v>
      </c>
      <c r="D1165">
        <v>4.0446934700012198</v>
      </c>
      <c r="E1165">
        <v>3.9795951843261701</v>
      </c>
    </row>
    <row r="1166" spans="1:5">
      <c r="A1166">
        <v>1165000</v>
      </c>
      <c r="B1166">
        <f t="shared" si="48"/>
        <v>1164</v>
      </c>
      <c r="C1166">
        <v>4.0788459777831996</v>
      </c>
      <c r="D1166">
        <v>4.0845355987548801</v>
      </c>
      <c r="E1166">
        <v>4.0266051292419398</v>
      </c>
    </row>
    <row r="1167" spans="1:5">
      <c r="A1167">
        <v>1166000</v>
      </c>
      <c r="B1167">
        <f t="shared" si="48"/>
        <v>1165</v>
      </c>
      <c r="C1167">
        <v>4.1196775436401296</v>
      </c>
      <c r="D1167">
        <v>4.1327137947082502</v>
      </c>
      <c r="E1167">
        <v>4.0470461845397896</v>
      </c>
    </row>
    <row r="1168" spans="1:5">
      <c r="A1168">
        <v>1167000</v>
      </c>
      <c r="B1168">
        <f t="shared" si="48"/>
        <v>1166</v>
      </c>
      <c r="C1168">
        <v>4.1605091094970703</v>
      </c>
      <c r="D1168">
        <v>4.16928958892822</v>
      </c>
      <c r="E1168">
        <v>4.1196532249450604</v>
      </c>
    </row>
    <row r="1169" spans="1:5">
      <c r="A1169">
        <v>1168000</v>
      </c>
      <c r="B1169">
        <f t="shared" si="48"/>
        <v>1167</v>
      </c>
      <c r="C1169">
        <v>4.2013406753540004</v>
      </c>
      <c r="D1169">
        <v>4.20832920074462</v>
      </c>
      <c r="E1169">
        <v>4.1441264152526802</v>
      </c>
    </row>
    <row r="1170" spans="1:5">
      <c r="A1170">
        <v>1169000</v>
      </c>
      <c r="B1170">
        <f t="shared" si="48"/>
        <v>1168</v>
      </c>
      <c r="C1170">
        <v>4.2421722412109304</v>
      </c>
      <c r="D1170">
        <v>4.2530322074890101</v>
      </c>
      <c r="E1170">
        <v>4.1861696243286097</v>
      </c>
    </row>
    <row r="1171" spans="1:5">
      <c r="A1171">
        <v>1170000</v>
      </c>
      <c r="B1171">
        <f t="shared" si="48"/>
        <v>1169</v>
      </c>
      <c r="C1171">
        <v>4.2830038070678702</v>
      </c>
      <c r="D1171">
        <v>4.2930102348327601</v>
      </c>
      <c r="E1171">
        <v>4.2209610939025799</v>
      </c>
    </row>
    <row r="1172" spans="1:5">
      <c r="A1172">
        <v>1171000</v>
      </c>
      <c r="B1172">
        <f t="shared" si="48"/>
        <v>1170</v>
      </c>
      <c r="C1172">
        <v>4.3238353729248002</v>
      </c>
      <c r="D1172">
        <v>4.3309049606323198</v>
      </c>
      <c r="E1172">
        <v>4.2762694358825604</v>
      </c>
    </row>
    <row r="1173" spans="1:5">
      <c r="A1173">
        <v>1172000</v>
      </c>
      <c r="B1173">
        <f t="shared" si="48"/>
        <v>1171</v>
      </c>
      <c r="C1173">
        <v>4.3646669387817303</v>
      </c>
      <c r="D1173">
        <v>4.3801341056823704</v>
      </c>
      <c r="E1173">
        <v>4.3025279045104901</v>
      </c>
    </row>
    <row r="1174" spans="1:5">
      <c r="A1174">
        <v>1173000</v>
      </c>
      <c r="B1174">
        <f t="shared" si="48"/>
        <v>1172</v>
      </c>
      <c r="C1174">
        <v>4.4054985046386701</v>
      </c>
      <c r="D1174">
        <v>4.41961240768432</v>
      </c>
      <c r="E1174">
        <v>4.3558707237243599</v>
      </c>
    </row>
    <row r="1175" spans="1:5">
      <c r="A1175">
        <v>1174000</v>
      </c>
      <c r="B1175">
        <f t="shared" si="48"/>
        <v>1173</v>
      </c>
      <c r="C1175">
        <v>4.4463300704956001</v>
      </c>
      <c r="D1175">
        <v>4.4586424827575604</v>
      </c>
      <c r="E1175">
        <v>4.3871035575866699</v>
      </c>
    </row>
    <row r="1176" spans="1:5">
      <c r="A1176">
        <v>1175000</v>
      </c>
      <c r="B1176">
        <f t="shared" si="48"/>
        <v>1174</v>
      </c>
      <c r="C1176">
        <v>4.4871616363525302</v>
      </c>
      <c r="D1176">
        <v>4.4984230995178196</v>
      </c>
      <c r="E1176">
        <v>4.4351954460143999</v>
      </c>
    </row>
    <row r="1177" spans="1:5">
      <c r="A1177">
        <v>1176000</v>
      </c>
      <c r="B1177">
        <f t="shared" si="48"/>
        <v>1175</v>
      </c>
      <c r="C1177">
        <v>4.52799320220947</v>
      </c>
      <c r="D1177">
        <v>4.5407018661498997</v>
      </c>
      <c r="E1177">
        <v>4.4758791923522896</v>
      </c>
    </row>
    <row r="1178" spans="1:5">
      <c r="A1178">
        <v>1177000</v>
      </c>
      <c r="B1178">
        <f t="shared" si="48"/>
        <v>1176</v>
      </c>
      <c r="C1178">
        <v>4.5688247680664</v>
      </c>
      <c r="D1178">
        <v>4.5832037925720197</v>
      </c>
      <c r="E1178">
        <v>4.5113983154296804</v>
      </c>
    </row>
    <row r="1179" spans="1:5">
      <c r="A1179">
        <v>1178000</v>
      </c>
      <c r="B1179">
        <f t="shared" si="48"/>
        <v>1177</v>
      </c>
      <c r="C1179">
        <v>4.6096563339233398</v>
      </c>
      <c r="D1179">
        <v>4.6252064704895002</v>
      </c>
      <c r="E1179">
        <v>4.5456271171569798</v>
      </c>
    </row>
    <row r="1180" spans="1:5">
      <c r="A1180">
        <v>1178999</v>
      </c>
      <c r="B1180">
        <f t="shared" si="48"/>
        <v>1177.999</v>
      </c>
      <c r="C1180">
        <v>4.6504878997802699</v>
      </c>
      <c r="D1180">
        <v>4.6719412803649902</v>
      </c>
      <c r="E1180">
        <v>4.6124987602233798</v>
      </c>
    </row>
    <row r="1181" spans="1:5">
      <c r="A1181">
        <v>1180000</v>
      </c>
      <c r="B1181">
        <f t="shared" si="48"/>
        <v>1179</v>
      </c>
      <c r="C1181">
        <v>4.6913194656371999</v>
      </c>
      <c r="D1181">
        <v>4.7110443115234304</v>
      </c>
      <c r="E1181">
        <v>4.6447386741638104</v>
      </c>
    </row>
    <row r="1182" spans="1:5">
      <c r="A1182">
        <v>1181000</v>
      </c>
      <c r="B1182">
        <f t="shared" si="48"/>
        <v>1180</v>
      </c>
      <c r="C1182">
        <v>4.7321510314941397</v>
      </c>
      <c r="D1182">
        <v>4.7505998611450098</v>
      </c>
      <c r="E1182">
        <v>4.6765403747558496</v>
      </c>
    </row>
    <row r="1183" spans="1:5">
      <c r="A1183">
        <v>1182000</v>
      </c>
      <c r="B1183">
        <f t="shared" si="48"/>
        <v>1181</v>
      </c>
      <c r="C1183">
        <v>4.7729825973510698</v>
      </c>
      <c r="D1183">
        <v>4.78865623474121</v>
      </c>
      <c r="E1183">
        <v>4.7157464027404696</v>
      </c>
    </row>
    <row r="1184" spans="1:5">
      <c r="A1184">
        <v>1183000</v>
      </c>
      <c r="B1184">
        <f t="shared" si="48"/>
        <v>1182</v>
      </c>
      <c r="C1184">
        <v>4.8138141632079998</v>
      </c>
      <c r="D1184">
        <v>4.8350811004638601</v>
      </c>
      <c r="E1184">
        <v>4.7764749526977504</v>
      </c>
    </row>
    <row r="1185" spans="1:5">
      <c r="A1185">
        <v>1184000</v>
      </c>
      <c r="B1185">
        <f t="shared" si="48"/>
        <v>1183</v>
      </c>
      <c r="C1185">
        <v>4.8546457290649396</v>
      </c>
      <c r="D1185">
        <v>4.8733224868774396</v>
      </c>
      <c r="E1185">
        <v>4.8033308982849103</v>
      </c>
    </row>
    <row r="1186" spans="1:5">
      <c r="A1186">
        <v>1185000</v>
      </c>
      <c r="B1186">
        <f t="shared" si="48"/>
        <v>1184</v>
      </c>
      <c r="C1186">
        <v>4.8954772949218697</v>
      </c>
      <c r="D1186">
        <v>4.9081215858459402</v>
      </c>
      <c r="E1186">
        <v>4.8521776199340803</v>
      </c>
    </row>
    <row r="1187" spans="1:5">
      <c r="A1187">
        <v>1186000</v>
      </c>
      <c r="B1187">
        <f t="shared" si="48"/>
        <v>1185</v>
      </c>
      <c r="C1187">
        <v>4.9363088607787997</v>
      </c>
      <c r="D1187">
        <v>4.9546236991882298</v>
      </c>
      <c r="E1187">
        <v>4.86362600326538</v>
      </c>
    </row>
    <row r="1188" spans="1:5">
      <c r="A1188">
        <v>1187000</v>
      </c>
      <c r="B1188">
        <f t="shared" si="48"/>
        <v>1186</v>
      </c>
      <c r="C1188">
        <v>4.9771404266357404</v>
      </c>
      <c r="D1188">
        <v>4.9970684051513601</v>
      </c>
      <c r="E1188">
        <v>4.93192386627197</v>
      </c>
    </row>
    <row r="1189" spans="1:5">
      <c r="A1189">
        <v>1188000</v>
      </c>
      <c r="B1189">
        <f t="shared" si="48"/>
        <v>1187</v>
      </c>
      <c r="C1189">
        <v>5.0179719924926696</v>
      </c>
      <c r="D1189">
        <v>5.0391383171081499</v>
      </c>
      <c r="E1189">
        <v>4.9698576927184996</v>
      </c>
    </row>
    <row r="1190" spans="1:5">
      <c r="A1190">
        <v>1188999</v>
      </c>
      <c r="B1190">
        <f t="shared" si="48"/>
        <v>1187.999</v>
      </c>
      <c r="C1190">
        <v>5.0588035583495996</v>
      </c>
      <c r="D1190">
        <v>5.07704257965087</v>
      </c>
      <c r="E1190">
        <v>5.0054011344909597</v>
      </c>
    </row>
    <row r="1191" spans="1:5">
      <c r="A1191">
        <v>1190000</v>
      </c>
      <c r="B1191">
        <f t="shared" si="48"/>
        <v>1189</v>
      </c>
      <c r="C1191">
        <v>5.0996351242065403</v>
      </c>
      <c r="D1191">
        <v>5.1193590164184499</v>
      </c>
      <c r="E1191">
        <v>5.0356898307800204</v>
      </c>
    </row>
    <row r="1192" spans="1:5">
      <c r="A1192">
        <v>1191000</v>
      </c>
      <c r="B1192">
        <f t="shared" si="48"/>
        <v>1190</v>
      </c>
      <c r="C1192">
        <v>5.1404666900634703</v>
      </c>
      <c r="D1192">
        <v>5.1564221382141104</v>
      </c>
      <c r="E1192">
        <v>5.1032752990722603</v>
      </c>
    </row>
    <row r="1193" spans="1:5">
      <c r="A1193">
        <v>1192000</v>
      </c>
      <c r="B1193">
        <f t="shared" si="48"/>
        <v>1191</v>
      </c>
      <c r="C1193">
        <v>5.1812982559204102</v>
      </c>
      <c r="D1193">
        <v>5.1993446350097603</v>
      </c>
      <c r="E1193">
        <v>5.11842441558837</v>
      </c>
    </row>
    <row r="1194" spans="1:5">
      <c r="A1194">
        <v>1193000</v>
      </c>
      <c r="B1194">
        <f t="shared" si="48"/>
        <v>1192</v>
      </c>
      <c r="C1194">
        <v>5.2221298217773402</v>
      </c>
      <c r="D1194">
        <v>5.2431755065917898</v>
      </c>
      <c r="E1194">
        <v>5.1676750183105398</v>
      </c>
    </row>
    <row r="1195" spans="1:5">
      <c r="A1195">
        <v>1194000</v>
      </c>
      <c r="B1195">
        <f t="shared" si="48"/>
        <v>1193</v>
      </c>
      <c r="C1195">
        <v>5.2629613876342702</v>
      </c>
      <c r="D1195">
        <v>5.2872543334960902</v>
      </c>
      <c r="E1195">
        <v>5.1975603103637598</v>
      </c>
    </row>
    <row r="1196" spans="1:5">
      <c r="A1196">
        <v>1195000</v>
      </c>
      <c r="B1196">
        <f t="shared" si="48"/>
        <v>1194</v>
      </c>
      <c r="C1196">
        <v>5.30379295349121</v>
      </c>
      <c r="D1196">
        <v>5.3172850608825604</v>
      </c>
      <c r="E1196">
        <v>5.2682609558105398</v>
      </c>
    </row>
    <row r="1197" spans="1:5">
      <c r="A1197">
        <v>1196000</v>
      </c>
      <c r="B1197">
        <f t="shared" si="48"/>
        <v>1195</v>
      </c>
      <c r="C1197">
        <v>5.3446245193481401</v>
      </c>
      <c r="D1197">
        <v>5.3591198921203604</v>
      </c>
      <c r="E1197">
        <v>5.2894616127014098</v>
      </c>
    </row>
    <row r="1198" spans="1:5">
      <c r="A1198">
        <v>1197000</v>
      </c>
      <c r="B1198">
        <f t="shared" si="48"/>
        <v>1196</v>
      </c>
      <c r="C1198">
        <v>5.3854560852050701</v>
      </c>
      <c r="D1198">
        <v>5.4105958938598597</v>
      </c>
      <c r="E1198">
        <v>5.3098483085632298</v>
      </c>
    </row>
    <row r="1199" spans="1:5">
      <c r="A1199">
        <v>1198000</v>
      </c>
      <c r="B1199">
        <f t="shared" si="48"/>
        <v>1197</v>
      </c>
      <c r="C1199">
        <v>5.4262876510620099</v>
      </c>
      <c r="D1199">
        <v>5.45953369140625</v>
      </c>
      <c r="E1199">
        <v>5.3564314842224103</v>
      </c>
    </row>
    <row r="1200" spans="1:5">
      <c r="A1200">
        <v>1198999</v>
      </c>
      <c r="B1200">
        <f t="shared" si="48"/>
        <v>1197.999</v>
      </c>
      <c r="C1200">
        <v>5.46711921691894</v>
      </c>
      <c r="D1200">
        <v>5.5047249794006303</v>
      </c>
      <c r="E1200">
        <v>5.4105920791625897</v>
      </c>
    </row>
    <row r="1201" spans="1:5">
      <c r="A1201">
        <v>1200000</v>
      </c>
      <c r="B1201">
        <f t="shared" si="48"/>
        <v>1199</v>
      </c>
      <c r="C1201">
        <v>5.50795078277587</v>
      </c>
      <c r="D1201">
        <v>5.5541830062866202</v>
      </c>
      <c r="E1201">
        <v>5.4462571144104004</v>
      </c>
    </row>
    <row r="1202" spans="1:5">
      <c r="A1202">
        <v>1201000</v>
      </c>
      <c r="B1202">
        <f t="shared" si="48"/>
        <v>1200</v>
      </c>
      <c r="C1202">
        <v>5.5487823486328098</v>
      </c>
      <c r="D1202">
        <v>5.5874080657958896</v>
      </c>
      <c r="E1202">
        <v>5.5011620521545401</v>
      </c>
    </row>
    <row r="1203" spans="1:5">
      <c r="A1203">
        <v>1202000</v>
      </c>
      <c r="B1203">
        <f t="shared" si="48"/>
        <v>1201</v>
      </c>
      <c r="C1203">
        <v>5.5896139144897399</v>
      </c>
      <c r="D1203">
        <v>5.61628818511962</v>
      </c>
      <c r="E1203">
        <v>5.5437045097351003</v>
      </c>
    </row>
    <row r="1204" spans="1:5">
      <c r="A1204">
        <v>1203000</v>
      </c>
      <c r="B1204">
        <f t="shared" si="48"/>
        <v>1202</v>
      </c>
      <c r="C1204">
        <v>5.6304454803466797</v>
      </c>
      <c r="D1204">
        <v>5.66646385192871</v>
      </c>
      <c r="E1204">
        <v>5.5704903602600098</v>
      </c>
    </row>
    <row r="1205" spans="1:5">
      <c r="A1205">
        <v>1204000</v>
      </c>
      <c r="B1205">
        <f t="shared" si="48"/>
        <v>1203</v>
      </c>
      <c r="C1205">
        <v>5.6712770462036097</v>
      </c>
      <c r="D1205">
        <v>5.7171812057495099</v>
      </c>
      <c r="E1205">
        <v>5.6336646080017001</v>
      </c>
    </row>
    <row r="1206" spans="1:5">
      <c r="A1206">
        <v>1205000</v>
      </c>
      <c r="B1206">
        <f t="shared" si="48"/>
        <v>1204</v>
      </c>
      <c r="C1206">
        <v>5.7121086120605398</v>
      </c>
      <c r="D1206">
        <v>5.7435016632079998</v>
      </c>
      <c r="E1206">
        <v>5.6756668090820304</v>
      </c>
    </row>
    <row r="1207" spans="1:5">
      <c r="A1207">
        <v>1206000</v>
      </c>
      <c r="B1207">
        <f t="shared" si="48"/>
        <v>1205</v>
      </c>
      <c r="C1207">
        <v>5.7529401779174796</v>
      </c>
      <c r="D1207">
        <v>5.78604936599731</v>
      </c>
      <c r="E1207">
        <v>5.68507623672485</v>
      </c>
    </row>
    <row r="1208" spans="1:5">
      <c r="A1208">
        <v>1207000</v>
      </c>
      <c r="B1208">
        <f t="shared" si="48"/>
        <v>1206</v>
      </c>
      <c r="C1208">
        <v>5.7937717437744096</v>
      </c>
      <c r="D1208">
        <v>5.8292765617370597</v>
      </c>
      <c r="E1208">
        <v>5.7358903884887598</v>
      </c>
    </row>
    <row r="1209" spans="1:5">
      <c r="A1209">
        <v>1208000</v>
      </c>
      <c r="B1209">
        <f t="shared" si="48"/>
        <v>1207</v>
      </c>
      <c r="C1209">
        <v>5.8346033096313397</v>
      </c>
      <c r="D1209">
        <v>5.8711848258972097</v>
      </c>
      <c r="E1209">
        <v>5.7881355285644496</v>
      </c>
    </row>
    <row r="1210" spans="1:5">
      <c r="A1210">
        <v>1208999</v>
      </c>
      <c r="B1210">
        <f t="shared" si="48"/>
        <v>1207.999</v>
      </c>
      <c r="C1210">
        <v>5.8754348754882804</v>
      </c>
      <c r="D1210">
        <v>5.9042267799377397</v>
      </c>
      <c r="E1210">
        <v>5.8328294754028303</v>
      </c>
    </row>
    <row r="1211" spans="1:5">
      <c r="A1211">
        <v>1210000</v>
      </c>
      <c r="B1211">
        <f t="shared" si="48"/>
        <v>1209</v>
      </c>
      <c r="C1211">
        <v>5.9162664413452104</v>
      </c>
      <c r="D1211">
        <v>5.9471769332885698</v>
      </c>
      <c r="E1211">
        <v>5.8504867553710902</v>
      </c>
    </row>
    <row r="1212" spans="1:5">
      <c r="A1212">
        <v>1211000</v>
      </c>
      <c r="B1212">
        <f t="shared" si="48"/>
        <v>1210</v>
      </c>
      <c r="C1212">
        <v>5.9570980072021396</v>
      </c>
      <c r="D1212">
        <v>5.9857306480407697</v>
      </c>
      <c r="E1212">
        <v>5.9107346534729004</v>
      </c>
    </row>
    <row r="1213" spans="1:5">
      <c r="A1213">
        <v>1212000</v>
      </c>
      <c r="B1213">
        <f t="shared" si="48"/>
        <v>1211</v>
      </c>
      <c r="C1213">
        <v>5.9979295730590803</v>
      </c>
      <c r="D1213">
        <v>6.0227379798889098</v>
      </c>
      <c r="E1213">
        <v>5.9538474082946697</v>
      </c>
    </row>
    <row r="1214" spans="1:5">
      <c r="A1214">
        <v>1213000</v>
      </c>
      <c r="B1214">
        <f t="shared" si="48"/>
        <v>1212</v>
      </c>
      <c r="C1214">
        <v>6.0387611389160103</v>
      </c>
      <c r="D1214">
        <v>6.0672764778137198</v>
      </c>
      <c r="E1214">
        <v>5.97340488433837</v>
      </c>
    </row>
    <row r="1215" spans="1:5">
      <c r="A1215">
        <v>1213999</v>
      </c>
      <c r="B1215">
        <f t="shared" si="48"/>
        <v>1212.999</v>
      </c>
      <c r="C1215">
        <v>6.0795927047729403</v>
      </c>
      <c r="D1215">
        <v>6.1164221763610804</v>
      </c>
      <c r="E1215">
        <v>6.0092720985412598</v>
      </c>
    </row>
    <row r="1216" spans="1:5">
      <c r="A1216">
        <v>1215000</v>
      </c>
      <c r="B1216">
        <f t="shared" si="48"/>
        <v>1214</v>
      </c>
      <c r="C1216">
        <v>6.1204242706298801</v>
      </c>
      <c r="D1216">
        <v>6.1469388008117596</v>
      </c>
      <c r="E1216">
        <v>6.08146047592163</v>
      </c>
    </row>
    <row r="1217" spans="1:6">
      <c r="A1217">
        <v>1216000</v>
      </c>
      <c r="B1217">
        <f t="shared" si="48"/>
        <v>1215</v>
      </c>
      <c r="C1217">
        <v>6.1612558364868102</v>
      </c>
      <c r="D1217">
        <v>6.1879382133483798</v>
      </c>
      <c r="E1217">
        <v>6.1028532981872496</v>
      </c>
    </row>
    <row r="1218" spans="1:6">
      <c r="A1218">
        <v>1217000</v>
      </c>
      <c r="B1218">
        <f t="shared" si="48"/>
        <v>1216</v>
      </c>
      <c r="C1218">
        <v>6.20208740234375</v>
      </c>
      <c r="D1218">
        <v>6.2350282669067303</v>
      </c>
      <c r="E1218">
        <v>6.1428232192993102</v>
      </c>
    </row>
    <row r="1219" spans="1:6">
      <c r="A1219">
        <v>1218000</v>
      </c>
      <c r="B1219">
        <f t="shared" ref="B1219:B1282" si="49">(A1219-$A$2)/1000</f>
        <v>1217</v>
      </c>
      <c r="C1219">
        <v>6.24291896820068</v>
      </c>
      <c r="D1219">
        <v>6.2789835929870597</v>
      </c>
      <c r="E1219">
        <v>6.1746439933776802</v>
      </c>
    </row>
    <row r="1220" spans="1:6">
      <c r="A1220">
        <v>1218999</v>
      </c>
      <c r="B1220">
        <f t="shared" si="49"/>
        <v>1217.999</v>
      </c>
      <c r="C1220">
        <v>6.2837505340576101</v>
      </c>
      <c r="D1220">
        <v>6.3177528381347603</v>
      </c>
      <c r="E1220">
        <v>6.25135898590087</v>
      </c>
    </row>
    <row r="1221" spans="1:6">
      <c r="A1221">
        <v>1220000</v>
      </c>
      <c r="B1221">
        <f t="shared" si="49"/>
        <v>1219</v>
      </c>
      <c r="C1221">
        <v>6.3245820999145499</v>
      </c>
      <c r="D1221">
        <v>6.3584203720092702</v>
      </c>
      <c r="E1221">
        <v>6.2719659805297798</v>
      </c>
    </row>
    <row r="1222" spans="1:6">
      <c r="A1222">
        <v>1221000</v>
      </c>
      <c r="B1222">
        <f t="shared" si="49"/>
        <v>1220</v>
      </c>
      <c r="C1222">
        <v>6.3654136657714799</v>
      </c>
      <c r="D1222">
        <v>6.4035382270812899</v>
      </c>
      <c r="E1222">
        <v>6.3049240112304599</v>
      </c>
    </row>
    <row r="1223" spans="1:6">
      <c r="A1223">
        <v>1222000</v>
      </c>
      <c r="B1223">
        <f t="shared" si="49"/>
        <v>1221</v>
      </c>
      <c r="C1223">
        <v>6.40624523162841</v>
      </c>
      <c r="D1223">
        <v>6.4494938850402797</v>
      </c>
      <c r="E1223">
        <v>6.3398842811584402</v>
      </c>
    </row>
    <row r="1224" spans="1:6">
      <c r="A1224">
        <v>1223000</v>
      </c>
      <c r="B1224">
        <f t="shared" si="49"/>
        <v>1222</v>
      </c>
      <c r="C1224">
        <v>6.4470767974853498</v>
      </c>
      <c r="D1224">
        <v>6.4870347976684499</v>
      </c>
      <c r="E1224">
        <v>6.4036078453063903</v>
      </c>
    </row>
    <row r="1225" spans="1:6">
      <c r="A1225">
        <v>1223999</v>
      </c>
      <c r="B1225">
        <f t="shared" si="49"/>
        <v>1222.999</v>
      </c>
      <c r="C1225">
        <v>6.4879083633422798</v>
      </c>
      <c r="D1225">
        <v>6.5277614593505797</v>
      </c>
      <c r="E1225">
        <v>6.4283790588378897</v>
      </c>
    </row>
    <row r="1226" spans="1:6">
      <c r="A1226">
        <v>1225000</v>
      </c>
      <c r="B1226">
        <f t="shared" si="49"/>
        <v>1224</v>
      </c>
      <c r="C1226">
        <v>6.5287399291992099</v>
      </c>
      <c r="D1226">
        <v>6.5664153099059996</v>
      </c>
      <c r="E1226">
        <v>6.48117923736572</v>
      </c>
    </row>
    <row r="1227" spans="1:6">
      <c r="A1227">
        <v>1226000</v>
      </c>
      <c r="B1227">
        <f t="shared" si="49"/>
        <v>1225</v>
      </c>
      <c r="C1227">
        <v>6.5695714950561497</v>
      </c>
      <c r="D1227">
        <v>6.6106243133544904</v>
      </c>
      <c r="E1227">
        <v>6.5011305809020996</v>
      </c>
    </row>
    <row r="1228" spans="1:6">
      <c r="A1228">
        <v>1227000</v>
      </c>
      <c r="B1228">
        <f t="shared" si="49"/>
        <v>1226</v>
      </c>
      <c r="C1228">
        <v>6.5999999046325604</v>
      </c>
      <c r="D1228">
        <v>6.6444420814514098</v>
      </c>
      <c r="E1228">
        <v>6.5655374526977504</v>
      </c>
    </row>
    <row r="1229" spans="1:6">
      <c r="A1229">
        <v>1228000</v>
      </c>
      <c r="B1229">
        <f t="shared" si="49"/>
        <v>1227</v>
      </c>
      <c r="C1229">
        <v>6.5999999046325604</v>
      </c>
      <c r="D1229">
        <v>6.6687607765197701</v>
      </c>
      <c r="E1229">
        <v>6.5763306617736799</v>
      </c>
      <c r="F1229" t="s">
        <v>12</v>
      </c>
    </row>
    <row r="1230" spans="1:6">
      <c r="A1230">
        <v>1229000</v>
      </c>
      <c r="B1230">
        <f t="shared" si="49"/>
        <v>1228</v>
      </c>
      <c r="C1230">
        <v>6.5999999046325604</v>
      </c>
      <c r="D1230">
        <v>6.6777219772338796</v>
      </c>
      <c r="E1230">
        <v>6.5914421081542898</v>
      </c>
    </row>
    <row r="1231" spans="1:6">
      <c r="A1231">
        <v>1230000</v>
      </c>
      <c r="B1231">
        <f t="shared" si="49"/>
        <v>1229</v>
      </c>
      <c r="C1231">
        <v>6.5836672782897896</v>
      </c>
      <c r="D1231">
        <v>6.6700081825256303</v>
      </c>
      <c r="E1231">
        <v>6.6083216667175204</v>
      </c>
    </row>
    <row r="1232" spans="1:6">
      <c r="A1232">
        <v>1231000</v>
      </c>
      <c r="B1232">
        <f t="shared" si="49"/>
        <v>1230</v>
      </c>
      <c r="C1232">
        <v>6.5428357124328604</v>
      </c>
      <c r="D1232">
        <v>6.6376752853393501</v>
      </c>
      <c r="E1232">
        <v>6.5959382057189897</v>
      </c>
    </row>
    <row r="1233" spans="1:5">
      <c r="A1233">
        <v>1232000</v>
      </c>
      <c r="B1233">
        <f t="shared" si="49"/>
        <v>1231</v>
      </c>
      <c r="C1233">
        <v>6.5020041465759197</v>
      </c>
      <c r="D1233">
        <v>6.5866417884826598</v>
      </c>
      <c r="E1233">
        <v>6.5598511695861799</v>
      </c>
    </row>
    <row r="1234" spans="1:5">
      <c r="A1234">
        <v>1233000</v>
      </c>
      <c r="B1234">
        <f t="shared" si="49"/>
        <v>1232</v>
      </c>
      <c r="C1234">
        <v>6.4611725807189897</v>
      </c>
      <c r="D1234">
        <v>6.5400338172912598</v>
      </c>
      <c r="E1234">
        <v>6.5262541770934996</v>
      </c>
    </row>
    <row r="1235" spans="1:5">
      <c r="A1235">
        <v>1234000</v>
      </c>
      <c r="B1235">
        <f t="shared" si="49"/>
        <v>1233</v>
      </c>
      <c r="C1235">
        <v>6.4203410148620597</v>
      </c>
      <c r="D1235">
        <v>6.5037317276000897</v>
      </c>
      <c r="E1235">
        <v>6.4751830101013104</v>
      </c>
    </row>
    <row r="1236" spans="1:5">
      <c r="A1236">
        <v>1235000</v>
      </c>
      <c r="B1236">
        <f t="shared" si="49"/>
        <v>1234</v>
      </c>
      <c r="C1236">
        <v>6.3795094490051198</v>
      </c>
      <c r="D1236">
        <v>6.4546051025390598</v>
      </c>
      <c r="E1236">
        <v>6.4258270263671804</v>
      </c>
    </row>
    <row r="1237" spans="1:5">
      <c r="A1237">
        <v>1236000</v>
      </c>
      <c r="B1237">
        <f t="shared" si="49"/>
        <v>1235</v>
      </c>
      <c r="C1237">
        <v>6.3386778831481898</v>
      </c>
      <c r="D1237">
        <v>6.4124879837036097</v>
      </c>
      <c r="E1237">
        <v>6.3906669616699201</v>
      </c>
    </row>
    <row r="1238" spans="1:5">
      <c r="A1238">
        <v>1237000</v>
      </c>
      <c r="B1238">
        <f t="shared" si="49"/>
        <v>1236</v>
      </c>
      <c r="C1238">
        <v>6.2978463172912598</v>
      </c>
      <c r="D1238">
        <v>6.3687834739684996</v>
      </c>
      <c r="E1238">
        <v>6.3557748794555602</v>
      </c>
    </row>
    <row r="1239" spans="1:5">
      <c r="A1239">
        <v>1238000</v>
      </c>
      <c r="B1239">
        <f t="shared" si="49"/>
        <v>1237</v>
      </c>
      <c r="C1239">
        <v>6.25701475143432</v>
      </c>
      <c r="D1239">
        <v>6.3221473693847603</v>
      </c>
      <c r="E1239">
        <v>6.3279910087585396</v>
      </c>
    </row>
    <row r="1240" spans="1:5">
      <c r="A1240">
        <v>1239000</v>
      </c>
      <c r="B1240">
        <f t="shared" si="49"/>
        <v>1238</v>
      </c>
      <c r="C1240">
        <v>6.2161831855773899</v>
      </c>
      <c r="D1240">
        <v>6.2878236770629803</v>
      </c>
      <c r="E1240">
        <v>6.2631912231445304</v>
      </c>
    </row>
    <row r="1241" spans="1:5">
      <c r="A1241">
        <v>1240000</v>
      </c>
      <c r="B1241">
        <f t="shared" si="49"/>
        <v>1239</v>
      </c>
      <c r="C1241">
        <v>6.1753516197204501</v>
      </c>
      <c r="D1241">
        <v>6.2463226318359304</v>
      </c>
      <c r="E1241">
        <v>6.2187576293945304</v>
      </c>
    </row>
    <row r="1242" spans="1:5">
      <c r="A1242">
        <v>1241000</v>
      </c>
      <c r="B1242">
        <f t="shared" si="49"/>
        <v>1240</v>
      </c>
      <c r="C1242">
        <v>6.1345200538635201</v>
      </c>
      <c r="D1242">
        <v>6.2034559249877903</v>
      </c>
      <c r="E1242">
        <v>6.1975755691528303</v>
      </c>
    </row>
    <row r="1243" spans="1:5">
      <c r="A1243">
        <v>1242000</v>
      </c>
      <c r="B1243">
        <f t="shared" si="49"/>
        <v>1241</v>
      </c>
      <c r="C1243">
        <v>6.09368848800659</v>
      </c>
      <c r="D1243">
        <v>6.1594166755676198</v>
      </c>
      <c r="E1243">
        <v>6.1580123901367099</v>
      </c>
    </row>
    <row r="1244" spans="1:5">
      <c r="A1244">
        <v>1243000</v>
      </c>
      <c r="B1244">
        <f t="shared" si="49"/>
        <v>1242</v>
      </c>
      <c r="C1244">
        <v>6.0528569221496502</v>
      </c>
      <c r="D1244">
        <v>6.1210002899169904</v>
      </c>
      <c r="E1244">
        <v>6.1046128273010201</v>
      </c>
    </row>
    <row r="1245" spans="1:5">
      <c r="A1245">
        <v>1243999</v>
      </c>
      <c r="B1245">
        <f t="shared" si="49"/>
        <v>1242.999</v>
      </c>
      <c r="C1245">
        <v>6.0120253562927202</v>
      </c>
      <c r="D1245">
        <v>6.0835824012756303</v>
      </c>
      <c r="E1245">
        <v>6.0543899536132804</v>
      </c>
    </row>
    <row r="1246" spans="1:5">
      <c r="A1246">
        <v>1245000</v>
      </c>
      <c r="B1246">
        <f t="shared" si="49"/>
        <v>1244</v>
      </c>
      <c r="C1246">
        <v>5.9711937904357901</v>
      </c>
      <c r="D1246">
        <v>6.03810358047485</v>
      </c>
      <c r="E1246">
        <v>6.0352516174316397</v>
      </c>
    </row>
    <row r="1247" spans="1:5">
      <c r="A1247">
        <v>1246000</v>
      </c>
      <c r="B1247">
        <f t="shared" si="49"/>
        <v>1245</v>
      </c>
      <c r="C1247">
        <v>5.9303622245788503</v>
      </c>
      <c r="D1247">
        <v>5.99586725234985</v>
      </c>
      <c r="E1247">
        <v>5.9912919998168901</v>
      </c>
    </row>
    <row r="1248" spans="1:5">
      <c r="A1248">
        <v>1247000</v>
      </c>
      <c r="B1248">
        <f t="shared" si="49"/>
        <v>1246</v>
      </c>
      <c r="C1248">
        <v>5.8895306587219203</v>
      </c>
      <c r="D1248">
        <v>5.9552750587463299</v>
      </c>
      <c r="E1248">
        <v>5.9309945106506303</v>
      </c>
    </row>
    <row r="1249" spans="1:5">
      <c r="A1249">
        <v>1248000</v>
      </c>
      <c r="B1249">
        <f t="shared" si="49"/>
        <v>1247</v>
      </c>
      <c r="C1249">
        <v>5.8486990928649902</v>
      </c>
      <c r="D1249">
        <v>5.9144549369812003</v>
      </c>
      <c r="E1249">
        <v>5.89802694320678</v>
      </c>
    </row>
    <row r="1250" spans="1:5">
      <c r="A1250">
        <v>1248999</v>
      </c>
      <c r="B1250">
        <f t="shared" si="49"/>
        <v>1247.999</v>
      </c>
      <c r="C1250">
        <v>5.8078675270080504</v>
      </c>
      <c r="D1250">
        <v>5.8698978424072203</v>
      </c>
      <c r="E1250">
        <v>5.87281894683837</v>
      </c>
    </row>
    <row r="1251" spans="1:5">
      <c r="A1251">
        <v>1250000</v>
      </c>
      <c r="B1251">
        <f t="shared" si="49"/>
        <v>1249</v>
      </c>
      <c r="C1251">
        <v>5.7670359611511204</v>
      </c>
      <c r="D1251">
        <v>5.8361353874206499</v>
      </c>
      <c r="E1251">
        <v>5.8151040077209402</v>
      </c>
    </row>
    <row r="1252" spans="1:5">
      <c r="A1252">
        <v>1251000</v>
      </c>
      <c r="B1252">
        <f t="shared" si="49"/>
        <v>1250</v>
      </c>
      <c r="C1252">
        <v>5.7262043952941797</v>
      </c>
      <c r="D1252">
        <v>5.7872371673583896</v>
      </c>
      <c r="E1252">
        <v>5.7839188575744602</v>
      </c>
    </row>
    <row r="1253" spans="1:5">
      <c r="A1253">
        <v>1252000</v>
      </c>
      <c r="B1253">
        <f t="shared" si="49"/>
        <v>1251</v>
      </c>
      <c r="C1253">
        <v>5.6853728294372496</v>
      </c>
      <c r="D1253">
        <v>5.7463316917419398</v>
      </c>
      <c r="E1253">
        <v>5.7351431846618599</v>
      </c>
    </row>
    <row r="1254" spans="1:5">
      <c r="A1254">
        <v>1253000</v>
      </c>
      <c r="B1254">
        <f t="shared" si="49"/>
        <v>1252</v>
      </c>
      <c r="C1254">
        <v>5.6445412635803196</v>
      </c>
      <c r="D1254">
        <v>5.7046637535095197</v>
      </c>
      <c r="E1254">
        <v>5.69679403305053</v>
      </c>
    </row>
    <row r="1255" spans="1:5">
      <c r="A1255">
        <v>1254000</v>
      </c>
      <c r="B1255">
        <f t="shared" si="49"/>
        <v>1253</v>
      </c>
      <c r="C1255">
        <v>5.6037096977233798</v>
      </c>
      <c r="D1255">
        <v>5.6637330055236799</v>
      </c>
      <c r="E1255">
        <v>5.6648864746093697</v>
      </c>
    </row>
    <row r="1256" spans="1:5">
      <c r="A1256">
        <v>1255000</v>
      </c>
      <c r="B1256">
        <f t="shared" si="49"/>
        <v>1254</v>
      </c>
      <c r="C1256">
        <v>5.5628781318664497</v>
      </c>
      <c r="D1256">
        <v>5.6151323318481401</v>
      </c>
      <c r="E1256">
        <v>5.5908417701721103</v>
      </c>
    </row>
    <row r="1257" spans="1:5">
      <c r="A1257">
        <v>1256000</v>
      </c>
      <c r="B1257">
        <f t="shared" si="49"/>
        <v>1255</v>
      </c>
      <c r="C1257">
        <v>5.5220465660095197</v>
      </c>
      <c r="D1257">
        <v>5.5793390274047798</v>
      </c>
      <c r="E1257">
        <v>5.5686693191528303</v>
      </c>
    </row>
    <row r="1258" spans="1:5">
      <c r="A1258">
        <v>1257000</v>
      </c>
      <c r="B1258">
        <f t="shared" si="49"/>
        <v>1256</v>
      </c>
      <c r="C1258">
        <v>5.4812150001525799</v>
      </c>
      <c r="D1258">
        <v>5.54284191131591</v>
      </c>
      <c r="E1258">
        <v>5.5285983085632298</v>
      </c>
    </row>
    <row r="1259" spans="1:5">
      <c r="A1259">
        <v>1258000</v>
      </c>
      <c r="B1259">
        <f t="shared" si="49"/>
        <v>1257</v>
      </c>
      <c r="C1259">
        <v>5.4403834342956499</v>
      </c>
      <c r="D1259">
        <v>5.5045032501220703</v>
      </c>
      <c r="E1259">
        <v>5.4968576431274396</v>
      </c>
    </row>
    <row r="1260" spans="1:5">
      <c r="A1260">
        <v>1259000</v>
      </c>
      <c r="B1260">
        <f t="shared" si="49"/>
        <v>1258</v>
      </c>
      <c r="C1260">
        <v>5.3995518684387198</v>
      </c>
      <c r="D1260">
        <v>5.4536938667297301</v>
      </c>
      <c r="E1260">
        <v>5.4561486244201598</v>
      </c>
    </row>
    <row r="1261" spans="1:5">
      <c r="A1261">
        <v>1260000</v>
      </c>
      <c r="B1261">
        <f t="shared" si="49"/>
        <v>1259</v>
      </c>
      <c r="C1261">
        <v>5.35872030258178</v>
      </c>
      <c r="D1261">
        <v>5.4128551483154297</v>
      </c>
      <c r="E1261">
        <v>5.3980078697204501</v>
      </c>
    </row>
    <row r="1262" spans="1:5">
      <c r="A1262">
        <v>1261000</v>
      </c>
      <c r="B1262">
        <f t="shared" si="49"/>
        <v>1260</v>
      </c>
      <c r="C1262">
        <v>5.31788873672485</v>
      </c>
      <c r="D1262">
        <v>5.3792471885681099</v>
      </c>
      <c r="E1262">
        <v>5.36041212081909</v>
      </c>
    </row>
    <row r="1263" spans="1:5">
      <c r="A1263">
        <v>1262000</v>
      </c>
      <c r="B1263">
        <f t="shared" si="49"/>
        <v>1261</v>
      </c>
      <c r="C1263">
        <v>5.2770571708679199</v>
      </c>
      <c r="D1263">
        <v>5.3325295448303196</v>
      </c>
      <c r="E1263">
        <v>5.3514227867126403</v>
      </c>
    </row>
    <row r="1264" spans="1:5">
      <c r="A1264">
        <v>1263000</v>
      </c>
      <c r="B1264">
        <f t="shared" si="49"/>
        <v>1262</v>
      </c>
      <c r="C1264">
        <v>5.2362256050109801</v>
      </c>
      <c r="D1264">
        <v>5.29254055023193</v>
      </c>
      <c r="E1264">
        <v>5.29200887680053</v>
      </c>
    </row>
    <row r="1265" spans="1:5">
      <c r="A1265">
        <v>1264000</v>
      </c>
      <c r="B1265">
        <f t="shared" si="49"/>
        <v>1263</v>
      </c>
      <c r="C1265">
        <v>5.1953940391540501</v>
      </c>
      <c r="D1265">
        <v>5.2440643310546804</v>
      </c>
      <c r="E1265">
        <v>5.2502322196960396</v>
      </c>
    </row>
    <row r="1266" spans="1:5">
      <c r="A1266">
        <v>1265000</v>
      </c>
      <c r="B1266">
        <f t="shared" si="49"/>
        <v>1264</v>
      </c>
      <c r="C1266">
        <v>5.1545624732971103</v>
      </c>
      <c r="D1266">
        <v>5.1983613967895499</v>
      </c>
      <c r="E1266">
        <v>5.2166795730590803</v>
      </c>
    </row>
    <row r="1267" spans="1:5">
      <c r="A1267">
        <v>1266000</v>
      </c>
      <c r="B1267">
        <f t="shared" si="49"/>
        <v>1265</v>
      </c>
      <c r="C1267">
        <v>5.1137309074401802</v>
      </c>
      <c r="D1267">
        <v>5.1630663871765101</v>
      </c>
      <c r="E1267">
        <v>5.1675543785095197</v>
      </c>
    </row>
    <row r="1268" spans="1:5">
      <c r="A1268">
        <v>1267000</v>
      </c>
      <c r="B1268">
        <f t="shared" si="49"/>
        <v>1266</v>
      </c>
      <c r="C1268">
        <v>5.0728993415832502</v>
      </c>
      <c r="D1268">
        <v>5.1294541358947701</v>
      </c>
      <c r="E1268">
        <v>5.1144957542419398</v>
      </c>
    </row>
    <row r="1269" spans="1:5">
      <c r="A1269">
        <v>1268000</v>
      </c>
      <c r="B1269">
        <f t="shared" si="49"/>
        <v>1267</v>
      </c>
      <c r="C1269">
        <v>5.0320677757263104</v>
      </c>
      <c r="D1269">
        <v>5.0893087387084899</v>
      </c>
      <c r="E1269">
        <v>5.0874304771423304</v>
      </c>
    </row>
    <row r="1270" spans="1:5">
      <c r="A1270">
        <v>1268999</v>
      </c>
      <c r="B1270">
        <f t="shared" si="49"/>
        <v>1267.999</v>
      </c>
      <c r="C1270">
        <v>4.9912362098693803</v>
      </c>
      <c r="D1270">
        <v>5.0464000701904297</v>
      </c>
      <c r="E1270">
        <v>5.0444788932800204</v>
      </c>
    </row>
    <row r="1271" spans="1:5">
      <c r="A1271">
        <v>1270000</v>
      </c>
      <c r="B1271">
        <f t="shared" si="49"/>
        <v>1269</v>
      </c>
      <c r="C1271">
        <v>4.9504046440124503</v>
      </c>
      <c r="D1271">
        <v>4.9934768676757804</v>
      </c>
      <c r="E1271">
        <v>5.0278115272521902</v>
      </c>
    </row>
    <row r="1272" spans="1:5">
      <c r="A1272">
        <v>1271000</v>
      </c>
      <c r="B1272">
        <f t="shared" si="49"/>
        <v>1270</v>
      </c>
      <c r="C1272">
        <v>4.9095730781555096</v>
      </c>
      <c r="D1272">
        <v>4.9650602340698198</v>
      </c>
      <c r="E1272">
        <v>4.9497704505920401</v>
      </c>
    </row>
    <row r="1273" spans="1:5">
      <c r="A1273">
        <v>1272000</v>
      </c>
      <c r="B1273">
        <f t="shared" si="49"/>
        <v>1271</v>
      </c>
      <c r="C1273">
        <v>4.8687415122985804</v>
      </c>
      <c r="D1273">
        <v>4.9251580238342196</v>
      </c>
      <c r="E1273">
        <v>4.9171867370605398</v>
      </c>
    </row>
    <row r="1274" spans="1:5">
      <c r="A1274">
        <v>1273000</v>
      </c>
      <c r="B1274">
        <f t="shared" si="49"/>
        <v>1272</v>
      </c>
      <c r="C1274">
        <v>4.8279099464416504</v>
      </c>
      <c r="D1274">
        <v>4.8748483657836896</v>
      </c>
      <c r="E1274">
        <v>4.8985643386840803</v>
      </c>
    </row>
    <row r="1275" spans="1:5">
      <c r="A1275">
        <v>1274000</v>
      </c>
      <c r="B1275">
        <f t="shared" si="49"/>
        <v>1273</v>
      </c>
      <c r="C1275">
        <v>4.7870783805847097</v>
      </c>
      <c r="D1275">
        <v>4.8231649398803702</v>
      </c>
      <c r="E1275">
        <v>4.8604884147643999</v>
      </c>
    </row>
    <row r="1276" spans="1:5">
      <c r="A1276">
        <v>1275000</v>
      </c>
      <c r="B1276">
        <f t="shared" si="49"/>
        <v>1274</v>
      </c>
      <c r="C1276">
        <v>4.7462468147277797</v>
      </c>
      <c r="D1276">
        <v>4.7835807800292898</v>
      </c>
      <c r="E1276">
        <v>4.7965388298034597</v>
      </c>
    </row>
    <row r="1277" spans="1:5">
      <c r="A1277">
        <v>1276000</v>
      </c>
      <c r="B1277">
        <f t="shared" si="49"/>
        <v>1275</v>
      </c>
      <c r="C1277">
        <v>4.7054152488708496</v>
      </c>
      <c r="D1277">
        <v>4.7495479583740199</v>
      </c>
      <c r="E1277">
        <v>4.7400779724120996</v>
      </c>
    </row>
    <row r="1278" spans="1:5">
      <c r="A1278">
        <v>1277000</v>
      </c>
      <c r="B1278">
        <f t="shared" si="49"/>
        <v>1276</v>
      </c>
      <c r="C1278">
        <v>4.6645836830139098</v>
      </c>
      <c r="D1278">
        <v>4.7171864509582502</v>
      </c>
      <c r="E1278">
        <v>4.7110810279846103</v>
      </c>
    </row>
    <row r="1279" spans="1:5">
      <c r="A1279">
        <v>1278000</v>
      </c>
      <c r="B1279">
        <f t="shared" si="49"/>
        <v>1277</v>
      </c>
      <c r="C1279">
        <v>4.6237521171569798</v>
      </c>
      <c r="D1279">
        <v>4.6672239303588796</v>
      </c>
      <c r="E1279">
        <v>4.7012438774108798</v>
      </c>
    </row>
    <row r="1280" spans="1:5">
      <c r="A1280">
        <v>1279000</v>
      </c>
      <c r="B1280">
        <f t="shared" si="49"/>
        <v>1278</v>
      </c>
      <c r="C1280">
        <v>4.5829205513000399</v>
      </c>
      <c r="D1280">
        <v>4.6288881301879803</v>
      </c>
      <c r="E1280">
        <v>4.6227774620056099</v>
      </c>
    </row>
    <row r="1281" spans="1:5">
      <c r="A1281">
        <v>1280000</v>
      </c>
      <c r="B1281">
        <f t="shared" si="49"/>
        <v>1279</v>
      </c>
      <c r="C1281">
        <v>4.5420889854431099</v>
      </c>
      <c r="D1281">
        <v>4.5924015045165998</v>
      </c>
      <c r="E1281">
        <v>4.57706451416015</v>
      </c>
    </row>
    <row r="1282" spans="1:5">
      <c r="A1282">
        <v>1281000</v>
      </c>
      <c r="B1282">
        <f t="shared" si="49"/>
        <v>1280</v>
      </c>
      <c r="C1282">
        <v>4.5012574195861799</v>
      </c>
      <c r="D1282">
        <v>4.5478825569152797</v>
      </c>
      <c r="E1282">
        <v>4.5686087608337402</v>
      </c>
    </row>
    <row r="1283" spans="1:5">
      <c r="A1283">
        <v>1282000</v>
      </c>
      <c r="B1283">
        <f t="shared" ref="B1283:B1346" si="50">(A1283-$A$2)/1000</f>
        <v>1281</v>
      </c>
      <c r="C1283">
        <v>4.4604258537292401</v>
      </c>
      <c r="D1283">
        <v>4.5023393630981401</v>
      </c>
      <c r="E1283">
        <v>4.52716016769409</v>
      </c>
    </row>
    <row r="1284" spans="1:5">
      <c r="A1284">
        <v>1283000</v>
      </c>
      <c r="B1284">
        <f t="shared" si="50"/>
        <v>1282</v>
      </c>
      <c r="C1284">
        <v>4.41959428787231</v>
      </c>
      <c r="D1284">
        <v>4.4629054069518999</v>
      </c>
      <c r="E1284">
        <v>4.4624009132385201</v>
      </c>
    </row>
    <row r="1285" spans="1:5">
      <c r="A1285">
        <v>1284000</v>
      </c>
      <c r="B1285">
        <f t="shared" si="50"/>
        <v>1283</v>
      </c>
      <c r="C1285">
        <v>4.37876272201538</v>
      </c>
      <c r="D1285">
        <v>4.4281253814697203</v>
      </c>
      <c r="E1285">
        <v>4.4139542579650799</v>
      </c>
    </row>
    <row r="1286" spans="1:5">
      <c r="A1286">
        <v>1285000</v>
      </c>
      <c r="B1286">
        <f t="shared" si="50"/>
        <v>1284</v>
      </c>
      <c r="C1286">
        <v>4.3379311561584402</v>
      </c>
      <c r="D1286">
        <v>4.3815193176269496</v>
      </c>
      <c r="E1286">
        <v>4.4050049781799299</v>
      </c>
    </row>
    <row r="1287" spans="1:5">
      <c r="A1287">
        <v>1286000</v>
      </c>
      <c r="B1287">
        <f t="shared" si="50"/>
        <v>1285</v>
      </c>
      <c r="C1287">
        <v>4.2970995903015101</v>
      </c>
      <c r="D1287">
        <v>4.33568859100341</v>
      </c>
      <c r="E1287">
        <v>4.3663382530212402</v>
      </c>
    </row>
    <row r="1288" spans="1:5">
      <c r="A1288">
        <v>1287000</v>
      </c>
      <c r="B1288">
        <f t="shared" si="50"/>
        <v>1286</v>
      </c>
      <c r="C1288">
        <v>4.2562680244445801</v>
      </c>
      <c r="D1288">
        <v>4.3047852516174299</v>
      </c>
      <c r="E1288">
        <v>4.2978653907775799</v>
      </c>
    </row>
    <row r="1289" spans="1:5">
      <c r="A1289">
        <v>1288000</v>
      </c>
      <c r="B1289">
        <f t="shared" si="50"/>
        <v>1287</v>
      </c>
      <c r="C1289">
        <v>4.2154364585876403</v>
      </c>
      <c r="D1289">
        <v>4.2591352462768501</v>
      </c>
      <c r="E1289">
        <v>4.27357578277587</v>
      </c>
    </row>
    <row r="1290" spans="1:5">
      <c r="A1290">
        <v>1288999</v>
      </c>
      <c r="B1290">
        <f t="shared" si="50"/>
        <v>1287.999</v>
      </c>
      <c r="C1290">
        <v>4.1746048927307102</v>
      </c>
      <c r="D1290">
        <v>4.2138824462890598</v>
      </c>
      <c r="E1290">
        <v>4.2355484962463299</v>
      </c>
    </row>
    <row r="1291" spans="1:5">
      <c r="A1291">
        <v>1290000</v>
      </c>
      <c r="B1291">
        <f t="shared" si="50"/>
        <v>1289</v>
      </c>
      <c r="C1291">
        <v>4.1337733268737704</v>
      </c>
      <c r="D1291">
        <v>4.16300344467163</v>
      </c>
      <c r="E1291">
        <v>4.20959043502807</v>
      </c>
    </row>
    <row r="1292" spans="1:5">
      <c r="A1292">
        <v>1291000</v>
      </c>
      <c r="B1292">
        <f t="shared" si="50"/>
        <v>1290</v>
      </c>
      <c r="C1292">
        <v>4.0929417610168404</v>
      </c>
      <c r="D1292">
        <v>4.1340041160583496</v>
      </c>
      <c r="E1292">
        <v>4.1376457214355398</v>
      </c>
    </row>
    <row r="1293" spans="1:5">
      <c r="A1293">
        <v>1292000</v>
      </c>
      <c r="B1293">
        <f t="shared" si="50"/>
        <v>1291</v>
      </c>
      <c r="C1293">
        <v>4.0521101951599103</v>
      </c>
      <c r="D1293">
        <v>4.0917663574218697</v>
      </c>
      <c r="E1293">
        <v>4.1058082580566397</v>
      </c>
    </row>
    <row r="1294" spans="1:5">
      <c r="A1294">
        <v>1293000</v>
      </c>
      <c r="B1294">
        <f t="shared" si="50"/>
        <v>1292</v>
      </c>
      <c r="C1294">
        <v>4.0112786293029696</v>
      </c>
      <c r="D1294">
        <v>4.0446758270263601</v>
      </c>
      <c r="E1294">
        <v>4.0728373527526802</v>
      </c>
    </row>
    <row r="1295" spans="1:5">
      <c r="A1295">
        <v>1293999</v>
      </c>
      <c r="B1295">
        <f t="shared" si="50"/>
        <v>1292.999</v>
      </c>
      <c r="C1295">
        <v>3.9704451560974099</v>
      </c>
      <c r="D1295">
        <v>4.0085644721984801</v>
      </c>
      <c r="E1295">
        <v>4.0271544456481898</v>
      </c>
    </row>
    <row r="1296" spans="1:5">
      <c r="A1296">
        <v>1295000</v>
      </c>
      <c r="B1296">
        <f t="shared" si="50"/>
        <v>1294</v>
      </c>
      <c r="C1296">
        <v>3.92961120605468</v>
      </c>
      <c r="D1296">
        <v>3.9726507663726802</v>
      </c>
      <c r="E1296">
        <v>3.95741510391235</v>
      </c>
    </row>
    <row r="1297" spans="1:5">
      <c r="A1297">
        <v>1296000</v>
      </c>
      <c r="B1297">
        <f t="shared" si="50"/>
        <v>1295</v>
      </c>
      <c r="C1297">
        <v>3.8887772560119598</v>
      </c>
      <c r="D1297">
        <v>3.9321758747100799</v>
      </c>
      <c r="E1297">
        <v>3.9436340332031201</v>
      </c>
    </row>
    <row r="1298" spans="1:5">
      <c r="A1298">
        <v>1297000</v>
      </c>
      <c r="B1298">
        <f t="shared" si="50"/>
        <v>1296</v>
      </c>
      <c r="C1298">
        <v>3.8479433059692298</v>
      </c>
      <c r="D1298">
        <v>3.8944964408874498</v>
      </c>
      <c r="E1298">
        <v>3.8987030982971098</v>
      </c>
    </row>
    <row r="1299" spans="1:5">
      <c r="A1299">
        <v>1298000</v>
      </c>
      <c r="B1299">
        <f t="shared" si="50"/>
        <v>1297</v>
      </c>
      <c r="C1299">
        <v>3.8071093559265101</v>
      </c>
      <c r="D1299">
        <v>3.8476145267486501</v>
      </c>
      <c r="E1299">
        <v>3.8771569728851301</v>
      </c>
    </row>
    <row r="1300" spans="1:5">
      <c r="A1300">
        <v>1299000</v>
      </c>
      <c r="B1300">
        <f t="shared" si="50"/>
        <v>1298</v>
      </c>
      <c r="C1300">
        <v>3.7662754058837802</v>
      </c>
      <c r="D1300">
        <v>3.8088426589965798</v>
      </c>
      <c r="E1300">
        <v>3.82465147972106</v>
      </c>
    </row>
    <row r="1301" spans="1:5">
      <c r="A1301">
        <v>1300000</v>
      </c>
      <c r="B1301">
        <f t="shared" si="50"/>
        <v>1299</v>
      </c>
      <c r="C1301">
        <v>3.72544145584106</v>
      </c>
      <c r="D1301">
        <v>3.7632176876068102</v>
      </c>
      <c r="E1301">
        <v>3.77993392944335</v>
      </c>
    </row>
    <row r="1302" spans="1:5">
      <c r="A1302">
        <v>1301000</v>
      </c>
      <c r="B1302">
        <f t="shared" si="50"/>
        <v>1300</v>
      </c>
      <c r="C1302">
        <v>3.6846075057983398</v>
      </c>
      <c r="D1302">
        <v>3.7181138992309499</v>
      </c>
      <c r="E1302">
        <v>3.7461388111114502</v>
      </c>
    </row>
    <row r="1303" spans="1:5">
      <c r="A1303">
        <v>1302000</v>
      </c>
      <c r="B1303">
        <f t="shared" si="50"/>
        <v>1301</v>
      </c>
      <c r="C1303">
        <v>3.6437735557556099</v>
      </c>
      <c r="D1303">
        <v>3.6764552593231201</v>
      </c>
      <c r="E1303">
        <v>3.7065567970275799</v>
      </c>
    </row>
    <row r="1304" spans="1:5">
      <c r="A1304">
        <v>1303000</v>
      </c>
      <c r="B1304">
        <f t="shared" si="50"/>
        <v>1302</v>
      </c>
      <c r="C1304">
        <v>3.6029396057128902</v>
      </c>
      <c r="D1304">
        <v>3.64125323295593</v>
      </c>
      <c r="E1304">
        <v>3.6360001564025799</v>
      </c>
    </row>
    <row r="1305" spans="1:5">
      <c r="A1305">
        <v>1304000</v>
      </c>
      <c r="B1305">
        <f t="shared" si="50"/>
        <v>1303</v>
      </c>
      <c r="C1305">
        <v>3.5621056556701598</v>
      </c>
      <c r="D1305">
        <v>3.5997614860534601</v>
      </c>
      <c r="E1305">
        <v>3.6171302795410099</v>
      </c>
    </row>
    <row r="1306" spans="1:5">
      <c r="A1306">
        <v>1305000</v>
      </c>
      <c r="B1306">
        <f t="shared" si="50"/>
        <v>1304</v>
      </c>
      <c r="C1306">
        <v>3.5212717056274401</v>
      </c>
      <c r="D1306">
        <v>3.5610277652740399</v>
      </c>
      <c r="E1306">
        <v>3.57398009300231</v>
      </c>
    </row>
    <row r="1307" spans="1:5">
      <c r="A1307">
        <v>1306000</v>
      </c>
      <c r="B1307">
        <f t="shared" si="50"/>
        <v>1305</v>
      </c>
      <c r="C1307">
        <v>3.4804377555847101</v>
      </c>
      <c r="D1307">
        <v>3.5184330940246502</v>
      </c>
      <c r="E1307">
        <v>3.5439186096191402</v>
      </c>
    </row>
    <row r="1308" spans="1:5">
      <c r="A1308">
        <v>1307000</v>
      </c>
      <c r="B1308">
        <f t="shared" si="50"/>
        <v>1306</v>
      </c>
      <c r="C1308">
        <v>3.43960380554199</v>
      </c>
      <c r="D1308">
        <v>3.4738023281097399</v>
      </c>
      <c r="E1308">
        <v>3.4824187755584699</v>
      </c>
    </row>
    <row r="1309" spans="1:5">
      <c r="A1309">
        <v>1308000</v>
      </c>
      <c r="B1309">
        <f t="shared" si="50"/>
        <v>1307</v>
      </c>
      <c r="C1309">
        <v>3.39876985549926</v>
      </c>
      <c r="D1309">
        <v>3.4336595535278298</v>
      </c>
      <c r="E1309">
        <v>3.4486389160156201</v>
      </c>
    </row>
    <row r="1310" spans="1:5">
      <c r="A1310">
        <v>1309000</v>
      </c>
      <c r="B1310">
        <f t="shared" si="50"/>
        <v>1308</v>
      </c>
      <c r="C1310">
        <v>3.3579359054565399</v>
      </c>
      <c r="D1310">
        <v>3.3933870792388898</v>
      </c>
      <c r="E1310">
        <v>3.4106674194335902</v>
      </c>
    </row>
    <row r="1311" spans="1:5">
      <c r="A1311">
        <v>1310000</v>
      </c>
      <c r="B1311">
        <f t="shared" si="50"/>
        <v>1309</v>
      </c>
      <c r="C1311">
        <v>3.3171019554138099</v>
      </c>
      <c r="D1311">
        <v>3.3507201671600302</v>
      </c>
      <c r="E1311">
        <v>3.38202905654907</v>
      </c>
    </row>
    <row r="1312" spans="1:5">
      <c r="A1312">
        <v>1311000</v>
      </c>
      <c r="B1312">
        <f t="shared" si="50"/>
        <v>1310</v>
      </c>
      <c r="C1312">
        <v>3.2762680053710902</v>
      </c>
      <c r="D1312">
        <v>3.3064327239990199</v>
      </c>
      <c r="E1312">
        <v>3.3027825355529701</v>
      </c>
    </row>
    <row r="1313" spans="1:5">
      <c r="A1313">
        <v>1312000</v>
      </c>
      <c r="B1313">
        <f t="shared" si="50"/>
        <v>1311</v>
      </c>
      <c r="C1313">
        <v>3.2354340553283598</v>
      </c>
      <c r="D1313">
        <v>3.26862239837646</v>
      </c>
      <c r="E1313">
        <v>3.2867400646209699</v>
      </c>
    </row>
    <row r="1314" spans="1:5">
      <c r="A1314">
        <v>1313000</v>
      </c>
      <c r="B1314">
        <f t="shared" si="50"/>
        <v>1312</v>
      </c>
      <c r="C1314">
        <v>3.1946001052856401</v>
      </c>
      <c r="D1314">
        <v>3.2286896705627401</v>
      </c>
      <c r="E1314">
        <v>3.2481217384338299</v>
      </c>
    </row>
    <row r="1315" spans="1:5">
      <c r="A1315">
        <v>1314000</v>
      </c>
      <c r="B1315">
        <f t="shared" si="50"/>
        <v>1313</v>
      </c>
      <c r="C1315">
        <v>3.1537661552429199</v>
      </c>
      <c r="D1315">
        <v>3.1886022090911799</v>
      </c>
      <c r="E1315">
        <v>3.2132942676544101</v>
      </c>
    </row>
    <row r="1316" spans="1:5">
      <c r="A1316">
        <v>1315000</v>
      </c>
      <c r="B1316">
        <f t="shared" si="50"/>
        <v>1314</v>
      </c>
      <c r="C1316">
        <v>3.11293220520019</v>
      </c>
      <c r="D1316">
        <v>3.1442096233367902</v>
      </c>
      <c r="E1316">
        <v>3.16295313835144</v>
      </c>
    </row>
    <row r="1317" spans="1:5">
      <c r="A1317">
        <v>1316000</v>
      </c>
      <c r="B1317">
        <f t="shared" si="50"/>
        <v>1315</v>
      </c>
      <c r="C1317">
        <v>3.0720982551574698</v>
      </c>
      <c r="D1317">
        <v>3.1008918285369802</v>
      </c>
      <c r="E1317">
        <v>3.1226837635040199</v>
      </c>
    </row>
    <row r="1318" spans="1:5">
      <c r="A1318">
        <v>1317000</v>
      </c>
      <c r="B1318">
        <f t="shared" si="50"/>
        <v>1316</v>
      </c>
      <c r="C1318">
        <v>3.0312643051147399</v>
      </c>
      <c r="D1318">
        <v>3.05858159065246</v>
      </c>
      <c r="E1318">
        <v>3.0865714550018302</v>
      </c>
    </row>
    <row r="1319" spans="1:5">
      <c r="A1319">
        <v>1318000</v>
      </c>
      <c r="B1319">
        <f t="shared" si="50"/>
        <v>1317</v>
      </c>
      <c r="C1319">
        <v>2.9904303550720202</v>
      </c>
      <c r="D1319">
        <v>3.0143399238586399</v>
      </c>
      <c r="E1319">
        <v>3.0572090148925701</v>
      </c>
    </row>
    <row r="1320" spans="1:5">
      <c r="A1320">
        <v>1318999</v>
      </c>
      <c r="B1320">
        <f t="shared" si="50"/>
        <v>1317.999</v>
      </c>
      <c r="C1320">
        <v>2.9495964050292902</v>
      </c>
      <c r="D1320">
        <v>2.97798371315002</v>
      </c>
      <c r="E1320">
        <v>2.9874954223632799</v>
      </c>
    </row>
    <row r="1321" spans="1:5">
      <c r="A1321">
        <v>1320000</v>
      </c>
      <c r="B1321">
        <f t="shared" si="50"/>
        <v>1319</v>
      </c>
      <c r="C1321">
        <v>2.90876245498657</v>
      </c>
      <c r="D1321">
        <v>2.9360373020172101</v>
      </c>
      <c r="E1321">
        <v>2.96306300163269</v>
      </c>
    </row>
    <row r="1322" spans="1:5">
      <c r="A1322">
        <v>1321000</v>
      </c>
      <c r="B1322">
        <f t="shared" si="50"/>
        <v>1320</v>
      </c>
      <c r="C1322">
        <v>2.8679285049438401</v>
      </c>
      <c r="D1322">
        <v>2.8972499370574898</v>
      </c>
      <c r="E1322">
        <v>2.9167709350585902</v>
      </c>
    </row>
    <row r="1323" spans="1:5">
      <c r="A1323">
        <v>1322000</v>
      </c>
      <c r="B1323">
        <f t="shared" si="50"/>
        <v>1321</v>
      </c>
      <c r="C1323">
        <v>2.8270945549011199</v>
      </c>
      <c r="D1323">
        <v>2.8602149486541699</v>
      </c>
      <c r="E1323">
        <v>2.88224196434021</v>
      </c>
    </row>
    <row r="1324" spans="1:5">
      <c r="A1324">
        <v>1323000</v>
      </c>
      <c r="B1324">
        <f t="shared" si="50"/>
        <v>1322</v>
      </c>
      <c r="C1324">
        <v>2.78626060485839</v>
      </c>
      <c r="D1324">
        <v>2.81742143630981</v>
      </c>
      <c r="E1324">
        <v>2.8490083217620801</v>
      </c>
    </row>
    <row r="1325" spans="1:5">
      <c r="A1325">
        <v>1324000</v>
      </c>
      <c r="B1325">
        <f t="shared" si="50"/>
        <v>1323</v>
      </c>
      <c r="C1325">
        <v>2.7454266548156698</v>
      </c>
      <c r="D1325">
        <v>2.7750225067138601</v>
      </c>
      <c r="E1325">
        <v>2.7794380187988201</v>
      </c>
    </row>
    <row r="1326" spans="1:5">
      <c r="A1326">
        <v>1325000</v>
      </c>
      <c r="B1326">
        <f t="shared" si="50"/>
        <v>1324</v>
      </c>
      <c r="C1326">
        <v>2.7045927047729399</v>
      </c>
      <c r="D1326">
        <v>2.7400627136230402</v>
      </c>
      <c r="E1326">
        <v>2.7556893825531001</v>
      </c>
    </row>
    <row r="1327" spans="1:5">
      <c r="A1327">
        <v>1326000</v>
      </c>
      <c r="B1327">
        <f t="shared" si="50"/>
        <v>1325</v>
      </c>
      <c r="C1327">
        <v>2.6637587547302202</v>
      </c>
      <c r="D1327">
        <v>2.6952757835388099</v>
      </c>
      <c r="E1327">
        <v>2.73220515251159</v>
      </c>
    </row>
    <row r="1328" spans="1:5">
      <c r="A1328">
        <v>1327000</v>
      </c>
      <c r="B1328">
        <f t="shared" si="50"/>
        <v>1326</v>
      </c>
      <c r="C1328">
        <v>2.6229248046875</v>
      </c>
      <c r="D1328">
        <v>2.6515643596649099</v>
      </c>
      <c r="E1328">
        <v>2.6708855628967201</v>
      </c>
    </row>
    <row r="1329" spans="1:5">
      <c r="A1329">
        <v>1328000</v>
      </c>
      <c r="B1329">
        <f t="shared" si="50"/>
        <v>1327</v>
      </c>
      <c r="C1329">
        <v>2.5820908546447701</v>
      </c>
      <c r="D1329">
        <v>2.60728764533996</v>
      </c>
      <c r="E1329">
        <v>2.6286804676055899</v>
      </c>
    </row>
    <row r="1330" spans="1:5">
      <c r="A1330">
        <v>1329000</v>
      </c>
      <c r="B1330">
        <f t="shared" si="50"/>
        <v>1328</v>
      </c>
      <c r="C1330">
        <v>2.5412569046020499</v>
      </c>
      <c r="D1330">
        <v>2.5682175159454301</v>
      </c>
      <c r="E1330">
        <v>2.5965325832366899</v>
      </c>
    </row>
    <row r="1331" spans="1:5">
      <c r="A1331">
        <v>1330000</v>
      </c>
      <c r="B1331">
        <f t="shared" si="50"/>
        <v>1329</v>
      </c>
      <c r="C1331">
        <v>2.50042295455932</v>
      </c>
      <c r="D1331">
        <v>2.5201601982116699</v>
      </c>
      <c r="E1331">
        <v>2.5728194713592498</v>
      </c>
    </row>
    <row r="1332" spans="1:5">
      <c r="A1332">
        <v>1331000</v>
      </c>
      <c r="B1332">
        <f t="shared" si="50"/>
        <v>1330</v>
      </c>
      <c r="C1332">
        <v>2.4595890045165998</v>
      </c>
      <c r="D1332">
        <v>2.47913265228271</v>
      </c>
      <c r="E1332">
        <v>2.4997520446777299</v>
      </c>
    </row>
    <row r="1333" spans="1:5">
      <c r="A1333">
        <v>1332000</v>
      </c>
      <c r="B1333">
        <f t="shared" si="50"/>
        <v>1331</v>
      </c>
      <c r="C1333">
        <v>2.4187550544738698</v>
      </c>
      <c r="D1333">
        <v>2.4476976394653298</v>
      </c>
      <c r="E1333">
        <v>2.4518334865570002</v>
      </c>
    </row>
    <row r="1334" spans="1:5">
      <c r="A1334">
        <v>1333000</v>
      </c>
      <c r="B1334">
        <f t="shared" si="50"/>
        <v>1332</v>
      </c>
      <c r="C1334">
        <v>2.3779211044311501</v>
      </c>
      <c r="D1334">
        <v>2.4032883644103999</v>
      </c>
      <c r="E1334">
        <v>2.44302058219909</v>
      </c>
    </row>
    <row r="1335" spans="1:5">
      <c r="A1335">
        <v>1334000</v>
      </c>
      <c r="B1335">
        <f t="shared" si="50"/>
        <v>1333</v>
      </c>
      <c r="C1335">
        <v>2.3370871543884202</v>
      </c>
      <c r="D1335">
        <v>2.3554322719573899</v>
      </c>
      <c r="E1335">
        <v>2.4069230556488002</v>
      </c>
    </row>
    <row r="1336" spans="1:5">
      <c r="A1336">
        <v>1335000</v>
      </c>
      <c r="B1336">
        <f t="shared" si="50"/>
        <v>1334</v>
      </c>
      <c r="C1336">
        <v>2.2962532043457</v>
      </c>
      <c r="D1336">
        <v>2.3234612941741899</v>
      </c>
      <c r="E1336">
        <v>2.3267838954925502</v>
      </c>
    </row>
    <row r="1337" spans="1:5">
      <c r="A1337">
        <v>1336000</v>
      </c>
      <c r="B1337">
        <f t="shared" si="50"/>
        <v>1335</v>
      </c>
      <c r="C1337">
        <v>2.2554192543029701</v>
      </c>
      <c r="D1337">
        <v>2.28960752487182</v>
      </c>
      <c r="E1337">
        <v>2.2940864562988201</v>
      </c>
    </row>
    <row r="1338" spans="1:5">
      <c r="A1338">
        <v>1337000</v>
      </c>
      <c r="B1338">
        <f t="shared" si="50"/>
        <v>1336</v>
      </c>
      <c r="C1338">
        <v>2.2145853042602499</v>
      </c>
      <c r="D1338">
        <v>2.2410299777984601</v>
      </c>
      <c r="E1338">
        <v>2.2894546985626198</v>
      </c>
    </row>
    <row r="1339" spans="1:5">
      <c r="A1339">
        <v>1338000</v>
      </c>
      <c r="B1339">
        <f t="shared" si="50"/>
        <v>1337</v>
      </c>
      <c r="C1339">
        <v>2.17375135421752</v>
      </c>
      <c r="D1339">
        <v>2.18669557571411</v>
      </c>
      <c r="E1339">
        <v>2.2546501159667902</v>
      </c>
    </row>
    <row r="1340" spans="1:5">
      <c r="A1340">
        <v>1338999</v>
      </c>
      <c r="B1340">
        <f t="shared" si="50"/>
        <v>1337.999</v>
      </c>
      <c r="C1340">
        <v>2.1329174041747998</v>
      </c>
      <c r="D1340">
        <v>2.1484732627868599</v>
      </c>
      <c r="E1340">
        <v>2.1732947826385498</v>
      </c>
    </row>
    <row r="1341" spans="1:5">
      <c r="A1341">
        <v>1340000</v>
      </c>
      <c r="B1341">
        <f t="shared" si="50"/>
        <v>1339</v>
      </c>
      <c r="C1341">
        <v>2.0920834541320801</v>
      </c>
      <c r="D1341">
        <v>2.1136794090270898</v>
      </c>
      <c r="E1341">
        <v>2.1333024501800502</v>
      </c>
    </row>
    <row r="1342" spans="1:5">
      <c r="A1342">
        <v>1341000</v>
      </c>
      <c r="B1342">
        <f t="shared" si="50"/>
        <v>1340</v>
      </c>
      <c r="C1342">
        <v>2.0512495040893501</v>
      </c>
      <c r="D1342">
        <v>2.0704603195190399</v>
      </c>
      <c r="E1342">
        <v>2.1154687404632502</v>
      </c>
    </row>
    <row r="1343" spans="1:5">
      <c r="A1343">
        <v>1342000</v>
      </c>
      <c r="B1343">
        <f t="shared" si="50"/>
        <v>1341</v>
      </c>
      <c r="C1343">
        <v>2.01041555404663</v>
      </c>
      <c r="D1343">
        <v>2.0285658836364702</v>
      </c>
      <c r="E1343">
        <v>2.0724313259124698</v>
      </c>
    </row>
    <row r="1344" spans="1:5">
      <c r="A1344">
        <v>1343000</v>
      </c>
      <c r="B1344">
        <f t="shared" si="50"/>
        <v>1342</v>
      </c>
      <c r="C1344">
        <v>1.96958255767822</v>
      </c>
      <c r="D1344">
        <v>1.9929883480071999</v>
      </c>
      <c r="E1344">
        <v>2.0032722949981601</v>
      </c>
    </row>
    <row r="1345" spans="1:5">
      <c r="A1345">
        <v>1344000</v>
      </c>
      <c r="B1345">
        <f t="shared" si="50"/>
        <v>1343</v>
      </c>
      <c r="C1345">
        <v>1.92874979972839</v>
      </c>
      <c r="D1345">
        <v>1.9572269916534399</v>
      </c>
      <c r="E1345">
        <v>1.9784249067306501</v>
      </c>
    </row>
    <row r="1346" spans="1:5">
      <c r="A1346">
        <v>1345000</v>
      </c>
      <c r="B1346">
        <f t="shared" si="50"/>
        <v>1344</v>
      </c>
      <c r="C1346">
        <v>1.88791704177856</v>
      </c>
      <c r="D1346">
        <v>1.91351270675659</v>
      </c>
      <c r="E1346">
        <v>1.9475815296173</v>
      </c>
    </row>
    <row r="1347" spans="1:5">
      <c r="A1347">
        <v>1346000</v>
      </c>
      <c r="B1347">
        <f t="shared" ref="B1347:B1410" si="51">(A1347-$A$2)/1000</f>
        <v>1345</v>
      </c>
      <c r="C1347">
        <v>1.84708428382873</v>
      </c>
      <c r="D1347">
        <v>1.87325894832611</v>
      </c>
      <c r="E1347">
        <v>1.90831530094146</v>
      </c>
    </row>
    <row r="1348" spans="1:5">
      <c r="A1348">
        <v>1347000</v>
      </c>
      <c r="B1348">
        <f t="shared" si="51"/>
        <v>1346</v>
      </c>
      <c r="C1348">
        <v>1.8062515258789</v>
      </c>
      <c r="D1348">
        <v>1.8313846588134699</v>
      </c>
      <c r="E1348">
        <v>1.8500069379806501</v>
      </c>
    </row>
    <row r="1349" spans="1:5">
      <c r="A1349">
        <v>1348000</v>
      </c>
      <c r="B1349">
        <f t="shared" si="51"/>
        <v>1347</v>
      </c>
      <c r="C1349">
        <v>1.76541876792907</v>
      </c>
      <c r="D1349">
        <v>1.7831714153289699</v>
      </c>
      <c r="E1349">
        <v>1.82834780216217</v>
      </c>
    </row>
    <row r="1350" spans="1:5">
      <c r="A1350">
        <v>1349000</v>
      </c>
      <c r="B1350">
        <f t="shared" si="51"/>
        <v>1348</v>
      </c>
      <c r="C1350">
        <v>1.7245860099792401</v>
      </c>
      <c r="D1350">
        <v>1.7324070930480899</v>
      </c>
      <c r="E1350">
        <v>1.7897987365722601</v>
      </c>
    </row>
    <row r="1351" spans="1:5">
      <c r="A1351">
        <v>1350000</v>
      </c>
      <c r="B1351">
        <f t="shared" si="51"/>
        <v>1349</v>
      </c>
      <c r="C1351">
        <v>1.6837532520294101</v>
      </c>
      <c r="D1351">
        <v>1.69087266921997</v>
      </c>
      <c r="E1351">
        <v>1.74308550357818</v>
      </c>
    </row>
    <row r="1352" spans="1:5">
      <c r="A1352">
        <v>1351000</v>
      </c>
      <c r="B1352">
        <f t="shared" si="51"/>
        <v>1350</v>
      </c>
      <c r="C1352">
        <v>1.6429204940795801</v>
      </c>
      <c r="D1352">
        <v>1.66252553462982</v>
      </c>
      <c r="E1352">
        <v>1.67554938793182</v>
      </c>
    </row>
    <row r="1353" spans="1:5">
      <c r="A1353">
        <v>1352000</v>
      </c>
      <c r="B1353">
        <f t="shared" si="51"/>
        <v>1351</v>
      </c>
      <c r="C1353">
        <v>1.6020877361297601</v>
      </c>
      <c r="D1353">
        <v>1.6249256134033201</v>
      </c>
      <c r="E1353">
        <v>1.6542176008224401</v>
      </c>
    </row>
    <row r="1354" spans="1:5">
      <c r="A1354">
        <v>1353000</v>
      </c>
      <c r="B1354">
        <f t="shared" si="51"/>
        <v>1352</v>
      </c>
      <c r="C1354">
        <v>1.5612549781799301</v>
      </c>
      <c r="D1354">
        <v>1.58478415012359</v>
      </c>
      <c r="E1354">
        <v>1.61403119564056</v>
      </c>
    </row>
    <row r="1355" spans="1:5">
      <c r="A1355">
        <v>1353999</v>
      </c>
      <c r="B1355">
        <f t="shared" si="51"/>
        <v>1352.999</v>
      </c>
      <c r="C1355">
        <v>1.5204222202301001</v>
      </c>
      <c r="D1355">
        <v>1.54439997673034</v>
      </c>
      <c r="E1355">
        <v>1.5839385986328101</v>
      </c>
    </row>
    <row r="1356" spans="1:5">
      <c r="A1356">
        <v>1355000</v>
      </c>
      <c r="B1356">
        <f t="shared" si="51"/>
        <v>1354</v>
      </c>
      <c r="C1356">
        <v>1.4795894622802701</v>
      </c>
      <c r="D1356">
        <v>1.5060502290725699</v>
      </c>
      <c r="E1356">
        <v>1.5275299549102701</v>
      </c>
    </row>
    <row r="1357" spans="1:5">
      <c r="A1357">
        <v>1356000</v>
      </c>
      <c r="B1357">
        <f t="shared" si="51"/>
        <v>1355</v>
      </c>
      <c r="C1357">
        <v>1.4387567043304399</v>
      </c>
      <c r="D1357">
        <v>1.45703160762786</v>
      </c>
      <c r="E1357">
        <v>1.50268638134002</v>
      </c>
    </row>
    <row r="1358" spans="1:5">
      <c r="A1358">
        <v>1357000</v>
      </c>
      <c r="B1358">
        <f t="shared" si="51"/>
        <v>1356</v>
      </c>
      <c r="C1358">
        <v>1.3979239463806099</v>
      </c>
      <c r="D1358">
        <v>1.40879166126251</v>
      </c>
      <c r="E1358">
        <v>1.46218490600585</v>
      </c>
    </row>
    <row r="1359" spans="1:5">
      <c r="A1359">
        <v>1358000</v>
      </c>
      <c r="B1359">
        <f t="shared" si="51"/>
        <v>1357</v>
      </c>
      <c r="C1359">
        <v>1.3570911884307799</v>
      </c>
      <c r="D1359">
        <v>1.36270475387573</v>
      </c>
      <c r="E1359">
        <v>1.4254776239395099</v>
      </c>
    </row>
    <row r="1360" spans="1:5">
      <c r="A1360">
        <v>1359000</v>
      </c>
      <c r="B1360">
        <f t="shared" si="51"/>
        <v>1358</v>
      </c>
      <c r="C1360">
        <v>1.3162584304809499</v>
      </c>
      <c r="D1360">
        <v>1.3276890516281099</v>
      </c>
      <c r="E1360">
        <v>1.36117255687713</v>
      </c>
    </row>
    <row r="1361" spans="1:6">
      <c r="A1361">
        <v>1360000</v>
      </c>
      <c r="B1361">
        <f t="shared" si="51"/>
        <v>1359</v>
      </c>
      <c r="C1361">
        <v>1.2754256725311199</v>
      </c>
      <c r="D1361">
        <v>1.2876944541931099</v>
      </c>
      <c r="E1361">
        <v>1.3215293884277299</v>
      </c>
    </row>
    <row r="1362" spans="1:6">
      <c r="A1362">
        <v>1361000</v>
      </c>
      <c r="B1362">
        <f t="shared" si="51"/>
        <v>1360</v>
      </c>
      <c r="C1362">
        <v>1.2345929145812899</v>
      </c>
      <c r="D1362">
        <v>1.2417410612106301</v>
      </c>
      <c r="E1362">
        <v>1.29721295833587</v>
      </c>
    </row>
    <row r="1363" spans="1:6">
      <c r="A1363">
        <v>1362000</v>
      </c>
      <c r="B1363">
        <f t="shared" si="51"/>
        <v>1361</v>
      </c>
      <c r="C1363">
        <v>1.19376015663146</v>
      </c>
      <c r="D1363">
        <v>1.2037444114685001</v>
      </c>
      <c r="E1363">
        <v>1.25124824047088</v>
      </c>
    </row>
    <row r="1364" spans="1:6">
      <c r="A1364">
        <v>1363000</v>
      </c>
      <c r="B1364">
        <f t="shared" si="51"/>
        <v>1362</v>
      </c>
      <c r="C1364">
        <v>1.15292739868164</v>
      </c>
      <c r="D1364">
        <v>1.1753003597259499</v>
      </c>
      <c r="E1364">
        <v>1.1938186883926301</v>
      </c>
    </row>
    <row r="1365" spans="1:6">
      <c r="A1365">
        <v>1364000</v>
      </c>
      <c r="B1365">
        <f t="shared" si="51"/>
        <v>1363</v>
      </c>
      <c r="C1365">
        <v>1.11209464073181</v>
      </c>
      <c r="D1365">
        <v>1.1358549594879099</v>
      </c>
      <c r="E1365">
        <v>1.15678250789642</v>
      </c>
    </row>
    <row r="1366" spans="1:6">
      <c r="A1366">
        <v>1365000</v>
      </c>
      <c r="B1366">
        <f t="shared" si="51"/>
        <v>1364</v>
      </c>
      <c r="C1366">
        <v>1.07126188278198</v>
      </c>
      <c r="D1366">
        <v>1.09476494789123</v>
      </c>
      <c r="E1366">
        <v>1.1289802789688099</v>
      </c>
    </row>
    <row r="1367" spans="1:6">
      <c r="A1367">
        <v>1366000</v>
      </c>
      <c r="B1367">
        <f t="shared" si="51"/>
        <v>1365</v>
      </c>
      <c r="C1367">
        <v>1.03042912483215</v>
      </c>
      <c r="D1367">
        <v>1.0381110906600901</v>
      </c>
      <c r="E1367">
        <v>1.1137436628341599</v>
      </c>
    </row>
    <row r="1368" spans="1:6">
      <c r="A1368">
        <v>1367000</v>
      </c>
      <c r="B1368">
        <f t="shared" si="51"/>
        <v>1366</v>
      </c>
      <c r="C1368">
        <v>1</v>
      </c>
      <c r="D1368">
        <v>1.0037368535995399</v>
      </c>
      <c r="E1368">
        <v>1.04587709903717</v>
      </c>
    </row>
    <row r="1369" spans="1:6">
      <c r="A1369">
        <v>1368000</v>
      </c>
      <c r="B1369">
        <f t="shared" si="51"/>
        <v>1367</v>
      </c>
      <c r="C1369">
        <v>1</v>
      </c>
      <c r="D1369">
        <v>0.98433786630630404</v>
      </c>
      <c r="E1369">
        <v>1.0064324140548699</v>
      </c>
      <c r="F1369" t="s">
        <v>12</v>
      </c>
    </row>
    <row r="1370" spans="1:6">
      <c r="A1370">
        <v>1369000</v>
      </c>
      <c r="B1370">
        <f t="shared" si="51"/>
        <v>1368</v>
      </c>
      <c r="C1370">
        <v>1</v>
      </c>
      <c r="D1370">
        <v>0.97652411460876398</v>
      </c>
      <c r="E1370">
        <v>1.0088821649551301</v>
      </c>
    </row>
    <row r="1371" spans="1:6">
      <c r="A1371">
        <v>1370000</v>
      </c>
      <c r="B1371">
        <f t="shared" si="51"/>
        <v>1369</v>
      </c>
      <c r="C1371">
        <v>1.0122498273849401</v>
      </c>
      <c r="D1371">
        <v>0.97590619325637795</v>
      </c>
      <c r="E1371">
        <v>1.00482177734375</v>
      </c>
    </row>
    <row r="1372" spans="1:6">
      <c r="A1372">
        <v>1371000</v>
      </c>
      <c r="B1372">
        <f t="shared" si="51"/>
        <v>1370</v>
      </c>
      <c r="C1372">
        <v>1.0530825853347701</v>
      </c>
      <c r="D1372">
        <v>1.0034534931182799</v>
      </c>
      <c r="E1372">
        <v>0.99967575073242099</v>
      </c>
    </row>
    <row r="1373" spans="1:6">
      <c r="A1373">
        <v>1372000</v>
      </c>
      <c r="B1373">
        <f t="shared" si="51"/>
        <v>1371</v>
      </c>
      <c r="C1373">
        <v>1.0939153432846001</v>
      </c>
      <c r="D1373">
        <v>1.05726313591003</v>
      </c>
      <c r="E1373">
        <v>1.01685178279876</v>
      </c>
    </row>
    <row r="1374" spans="1:6">
      <c r="A1374">
        <v>1373000</v>
      </c>
      <c r="B1374">
        <f t="shared" si="51"/>
        <v>1372</v>
      </c>
      <c r="C1374">
        <v>1.13474810123443</v>
      </c>
      <c r="D1374">
        <v>1.1200700998306199</v>
      </c>
      <c r="E1374">
        <v>1.05257880687713</v>
      </c>
    </row>
    <row r="1375" spans="1:6">
      <c r="A1375">
        <v>1373999</v>
      </c>
      <c r="B1375">
        <f t="shared" si="51"/>
        <v>1372.999</v>
      </c>
      <c r="C1375">
        <v>1.17558085918426</v>
      </c>
      <c r="D1375">
        <v>1.1698859930038401</v>
      </c>
      <c r="E1375">
        <v>1.10317075252532</v>
      </c>
    </row>
    <row r="1376" spans="1:6">
      <c r="A1376">
        <v>1375000</v>
      </c>
      <c r="B1376">
        <f t="shared" si="51"/>
        <v>1374</v>
      </c>
      <c r="C1376">
        <v>1.21641361713409</v>
      </c>
      <c r="D1376">
        <v>1.2092607021331701</v>
      </c>
      <c r="E1376">
        <v>1.17867124080657</v>
      </c>
    </row>
    <row r="1377" spans="1:5">
      <c r="A1377">
        <v>1376000</v>
      </c>
      <c r="B1377">
        <f t="shared" si="51"/>
        <v>1375</v>
      </c>
      <c r="C1377">
        <v>1.25724637508392</v>
      </c>
      <c r="D1377">
        <v>1.2444318532943699</v>
      </c>
      <c r="E1377">
        <v>1.2180099487304601</v>
      </c>
    </row>
    <row r="1378" spans="1:5">
      <c r="A1378">
        <v>1377000</v>
      </c>
      <c r="B1378">
        <f t="shared" si="51"/>
        <v>1376</v>
      </c>
      <c r="C1378">
        <v>1.29807913303375</v>
      </c>
      <c r="D1378">
        <v>1.29271292686462</v>
      </c>
      <c r="E1378">
        <v>1.2263710498809799</v>
      </c>
    </row>
    <row r="1379" spans="1:5">
      <c r="A1379">
        <v>1378000</v>
      </c>
      <c r="B1379">
        <f t="shared" si="51"/>
        <v>1377</v>
      </c>
      <c r="C1379">
        <v>1.33891189098358</v>
      </c>
      <c r="D1379">
        <v>1.3315846920013401</v>
      </c>
      <c r="E1379">
        <v>1.2809982299804601</v>
      </c>
    </row>
    <row r="1380" spans="1:5">
      <c r="A1380">
        <v>1378999</v>
      </c>
      <c r="B1380">
        <f t="shared" si="51"/>
        <v>1377.999</v>
      </c>
      <c r="C1380">
        <v>1.37974464893341</v>
      </c>
      <c r="D1380">
        <v>1.36110055446624</v>
      </c>
      <c r="E1380">
        <v>1.33732986450195</v>
      </c>
    </row>
    <row r="1381" spans="1:5">
      <c r="A1381">
        <v>1380000</v>
      </c>
      <c r="B1381">
        <f t="shared" si="51"/>
        <v>1379</v>
      </c>
      <c r="C1381">
        <v>1.42057740688323</v>
      </c>
      <c r="D1381">
        <v>1.4023479223251301</v>
      </c>
      <c r="E1381">
        <v>1.36650621891021</v>
      </c>
    </row>
    <row r="1382" spans="1:5">
      <c r="A1382">
        <v>1381000</v>
      </c>
      <c r="B1382">
        <f t="shared" si="51"/>
        <v>1380</v>
      </c>
      <c r="C1382">
        <v>1.46141016483306</v>
      </c>
      <c r="D1382">
        <v>1.4503748416900599</v>
      </c>
      <c r="E1382">
        <v>1.3943748474121</v>
      </c>
    </row>
    <row r="1383" spans="1:5">
      <c r="A1383">
        <v>1382000</v>
      </c>
      <c r="B1383">
        <f t="shared" si="51"/>
        <v>1381</v>
      </c>
      <c r="C1383">
        <v>1.50224292278289</v>
      </c>
      <c r="D1383">
        <v>1.4961628913879299</v>
      </c>
      <c r="E1383">
        <v>1.43403708934783</v>
      </c>
    </row>
    <row r="1384" spans="1:5">
      <c r="A1384">
        <v>1383000</v>
      </c>
      <c r="B1384">
        <f t="shared" si="51"/>
        <v>1382</v>
      </c>
      <c r="C1384">
        <v>1.5430756807327199</v>
      </c>
      <c r="D1384">
        <v>1.5317410230636499</v>
      </c>
      <c r="E1384">
        <v>1.50048220157623</v>
      </c>
    </row>
    <row r="1385" spans="1:5">
      <c r="A1385">
        <v>1384000</v>
      </c>
      <c r="B1385">
        <f t="shared" si="51"/>
        <v>1383</v>
      </c>
      <c r="C1385">
        <v>1.5839084386825499</v>
      </c>
      <c r="D1385">
        <v>1.57526659965515</v>
      </c>
      <c r="E1385">
        <v>1.5302215814590401</v>
      </c>
    </row>
    <row r="1386" spans="1:5">
      <c r="A1386">
        <v>1385000</v>
      </c>
      <c r="B1386">
        <f t="shared" si="51"/>
        <v>1384</v>
      </c>
      <c r="C1386">
        <v>1.6247411966323799</v>
      </c>
      <c r="D1386">
        <v>1.6248413324355999</v>
      </c>
      <c r="E1386">
        <v>1.5542175769805899</v>
      </c>
    </row>
    <row r="1387" spans="1:5">
      <c r="A1387">
        <v>1386000</v>
      </c>
      <c r="B1387">
        <f t="shared" si="51"/>
        <v>1385</v>
      </c>
      <c r="C1387">
        <v>1.6655739545822099</v>
      </c>
      <c r="D1387">
        <v>1.6658575534820499</v>
      </c>
      <c r="E1387">
        <v>1.60352706909179</v>
      </c>
    </row>
    <row r="1388" spans="1:5">
      <c r="A1388">
        <v>1387000</v>
      </c>
      <c r="B1388">
        <f t="shared" si="51"/>
        <v>1386</v>
      </c>
      <c r="C1388">
        <v>1.7064067125320399</v>
      </c>
      <c r="D1388">
        <v>1.6967746019363401</v>
      </c>
      <c r="E1388">
        <v>1.6730880737304601</v>
      </c>
    </row>
    <row r="1389" spans="1:5">
      <c r="A1389">
        <v>1388000</v>
      </c>
      <c r="B1389">
        <f t="shared" si="51"/>
        <v>1387</v>
      </c>
      <c r="C1389">
        <v>1.7472394704818699</v>
      </c>
      <c r="D1389">
        <v>1.73298120498657</v>
      </c>
      <c r="E1389">
        <v>1.6950660943984901</v>
      </c>
    </row>
    <row r="1390" spans="1:5">
      <c r="A1390">
        <v>1389000</v>
      </c>
      <c r="B1390">
        <f t="shared" si="51"/>
        <v>1388</v>
      </c>
      <c r="C1390">
        <v>1.7880722284317001</v>
      </c>
      <c r="D1390">
        <v>1.7713886499404901</v>
      </c>
      <c r="E1390">
        <v>1.7385444641113199</v>
      </c>
    </row>
    <row r="1391" spans="1:5">
      <c r="A1391">
        <v>1390000</v>
      </c>
      <c r="B1391">
        <f t="shared" si="51"/>
        <v>1389</v>
      </c>
      <c r="C1391">
        <v>1.8289049863815301</v>
      </c>
      <c r="D1391">
        <v>1.8136963844299301</v>
      </c>
      <c r="E1391">
        <v>1.76359403133392</v>
      </c>
    </row>
    <row r="1392" spans="1:5">
      <c r="A1392">
        <v>1391000</v>
      </c>
      <c r="B1392">
        <f t="shared" si="51"/>
        <v>1390</v>
      </c>
      <c r="C1392">
        <v>1.8697377443313501</v>
      </c>
      <c r="D1392">
        <v>1.8595499992370601</v>
      </c>
      <c r="E1392">
        <v>1.82178878784179</v>
      </c>
    </row>
    <row r="1393" spans="1:5">
      <c r="A1393">
        <v>1392000</v>
      </c>
      <c r="B1393">
        <f t="shared" si="51"/>
        <v>1391</v>
      </c>
      <c r="C1393">
        <v>1.9105705022811801</v>
      </c>
      <c r="D1393">
        <v>1.90494608879089</v>
      </c>
      <c r="E1393">
        <v>1.85802233219146</v>
      </c>
    </row>
    <row r="1394" spans="1:5">
      <c r="A1394">
        <v>1393000</v>
      </c>
      <c r="B1394">
        <f t="shared" si="51"/>
        <v>1392</v>
      </c>
      <c r="C1394">
        <v>1.9514032602310101</v>
      </c>
      <c r="D1394">
        <v>1.95091760158538</v>
      </c>
      <c r="E1394">
        <v>1.88868939876556</v>
      </c>
    </row>
    <row r="1395" spans="1:5">
      <c r="A1395">
        <v>1394000</v>
      </c>
      <c r="B1395">
        <f t="shared" si="51"/>
        <v>1393</v>
      </c>
      <c r="C1395">
        <v>1.9922360181808401</v>
      </c>
      <c r="D1395">
        <v>2.0014948844909601</v>
      </c>
      <c r="E1395">
        <v>1.9182999134063701</v>
      </c>
    </row>
    <row r="1396" spans="1:5">
      <c r="A1396">
        <v>1395000</v>
      </c>
      <c r="B1396">
        <f t="shared" si="51"/>
        <v>1394</v>
      </c>
      <c r="C1396">
        <v>2.03306984901428</v>
      </c>
      <c r="D1396">
        <v>2.0357024669647199</v>
      </c>
      <c r="E1396">
        <v>1.9998238086700399</v>
      </c>
    </row>
    <row r="1397" spans="1:5">
      <c r="A1397">
        <v>1396000</v>
      </c>
      <c r="B1397">
        <f t="shared" si="51"/>
        <v>1395</v>
      </c>
      <c r="C1397">
        <v>2.0739037990570002</v>
      </c>
      <c r="D1397">
        <v>2.07050228118896</v>
      </c>
      <c r="E1397">
        <v>2.0250580310821502</v>
      </c>
    </row>
    <row r="1398" spans="1:5">
      <c r="A1398">
        <v>1397000</v>
      </c>
      <c r="B1398">
        <f t="shared" si="51"/>
        <v>1396</v>
      </c>
      <c r="C1398">
        <v>2.1147377490997301</v>
      </c>
      <c r="D1398">
        <v>2.1166450977325399</v>
      </c>
      <c r="E1398">
        <v>2.0507957935333199</v>
      </c>
    </row>
    <row r="1399" spans="1:5">
      <c r="A1399">
        <v>1398000</v>
      </c>
      <c r="B1399">
        <f t="shared" si="51"/>
        <v>1397</v>
      </c>
      <c r="C1399">
        <v>2.1555716991424498</v>
      </c>
      <c r="D1399">
        <v>2.1501498222350999</v>
      </c>
      <c r="E1399">
        <v>2.1034271717071502</v>
      </c>
    </row>
    <row r="1400" spans="1:5">
      <c r="A1400">
        <v>1399000</v>
      </c>
      <c r="B1400">
        <f t="shared" si="51"/>
        <v>1398</v>
      </c>
      <c r="C1400">
        <v>2.1964056491851802</v>
      </c>
      <c r="D1400">
        <v>2.1905457973480198</v>
      </c>
      <c r="E1400">
        <v>2.14049220085144</v>
      </c>
    </row>
    <row r="1401" spans="1:5">
      <c r="A1401">
        <v>1400000</v>
      </c>
      <c r="B1401">
        <f t="shared" si="51"/>
        <v>1399</v>
      </c>
      <c r="C1401">
        <v>2.2372395992278999</v>
      </c>
      <c r="D1401">
        <v>2.2368650436401301</v>
      </c>
      <c r="E1401">
        <v>2.1870911121368399</v>
      </c>
    </row>
    <row r="1402" spans="1:5">
      <c r="A1402">
        <v>1401000</v>
      </c>
      <c r="B1402">
        <f t="shared" si="51"/>
        <v>1400</v>
      </c>
      <c r="C1402">
        <v>2.2780735492706299</v>
      </c>
      <c r="D1402">
        <v>2.2781729698181099</v>
      </c>
      <c r="E1402">
        <v>2.2237861156463601</v>
      </c>
    </row>
    <row r="1403" spans="1:5">
      <c r="A1403">
        <v>1402000</v>
      </c>
      <c r="B1403">
        <f t="shared" si="51"/>
        <v>1401</v>
      </c>
      <c r="C1403">
        <v>2.3189074993133501</v>
      </c>
      <c r="D1403">
        <v>2.31687927246093</v>
      </c>
      <c r="E1403">
        <v>2.2591354846954301</v>
      </c>
    </row>
    <row r="1404" spans="1:5">
      <c r="A1404">
        <v>1403000</v>
      </c>
      <c r="B1404">
        <f t="shared" si="51"/>
        <v>1402</v>
      </c>
      <c r="C1404">
        <v>2.3597414493560702</v>
      </c>
      <c r="D1404">
        <v>2.3621478080749498</v>
      </c>
      <c r="E1404">
        <v>2.2997581958770699</v>
      </c>
    </row>
    <row r="1405" spans="1:5">
      <c r="A1405">
        <v>1404000</v>
      </c>
      <c r="B1405">
        <f t="shared" si="51"/>
        <v>1403</v>
      </c>
      <c r="C1405">
        <v>2.4005753993988002</v>
      </c>
      <c r="D1405">
        <v>2.4141476154327299</v>
      </c>
      <c r="E1405">
        <v>2.3433358669281001</v>
      </c>
    </row>
    <row r="1406" spans="1:5">
      <c r="A1406">
        <v>1405000</v>
      </c>
      <c r="B1406">
        <f t="shared" si="51"/>
        <v>1404</v>
      </c>
      <c r="C1406">
        <v>2.4414093494415199</v>
      </c>
      <c r="D1406">
        <v>2.45660328865051</v>
      </c>
      <c r="E1406">
        <v>2.38713526725769</v>
      </c>
    </row>
    <row r="1407" spans="1:5">
      <c r="A1407">
        <v>1406000</v>
      </c>
      <c r="B1407">
        <f t="shared" si="51"/>
        <v>1405</v>
      </c>
      <c r="C1407">
        <v>2.4822432994842498</v>
      </c>
      <c r="D1407">
        <v>2.4937665462493799</v>
      </c>
      <c r="E1407">
        <v>2.4261186122894198</v>
      </c>
    </row>
    <row r="1408" spans="1:5">
      <c r="A1408">
        <v>1407000</v>
      </c>
      <c r="B1408">
        <f t="shared" si="51"/>
        <v>1406</v>
      </c>
      <c r="C1408">
        <v>2.52307724952697</v>
      </c>
      <c r="D1408">
        <v>2.5246086120605402</v>
      </c>
      <c r="E1408">
        <v>2.4700181484222399</v>
      </c>
    </row>
    <row r="1409" spans="1:5">
      <c r="A1409">
        <v>1408000</v>
      </c>
      <c r="B1409">
        <f t="shared" si="51"/>
        <v>1407</v>
      </c>
      <c r="C1409">
        <v>2.5639111995696999</v>
      </c>
      <c r="D1409">
        <v>2.5672428607940598</v>
      </c>
      <c r="E1409">
        <v>2.5160667896270699</v>
      </c>
    </row>
    <row r="1410" spans="1:5">
      <c r="A1410">
        <v>1409000</v>
      </c>
      <c r="B1410">
        <f t="shared" si="51"/>
        <v>1408</v>
      </c>
      <c r="C1410">
        <v>2.6047451496124201</v>
      </c>
      <c r="D1410">
        <v>2.6095054149627601</v>
      </c>
      <c r="E1410">
        <v>2.5494148731231601</v>
      </c>
    </row>
    <row r="1411" spans="1:5">
      <c r="A1411">
        <v>1410000</v>
      </c>
      <c r="B1411">
        <f t="shared" ref="B1411:B1474" si="52">(A1411-$A$2)/1000</f>
        <v>1409</v>
      </c>
      <c r="C1411">
        <v>2.64557909965515</v>
      </c>
      <c r="D1411">
        <v>2.6524803638458199</v>
      </c>
      <c r="E1411">
        <v>2.58168196678161</v>
      </c>
    </row>
    <row r="1412" spans="1:5">
      <c r="A1412">
        <v>1411000</v>
      </c>
      <c r="B1412">
        <f t="shared" si="52"/>
        <v>1410</v>
      </c>
      <c r="C1412">
        <v>2.6864130496978702</v>
      </c>
      <c r="D1412">
        <v>2.6872065067291202</v>
      </c>
      <c r="E1412">
        <v>2.6479089260101301</v>
      </c>
    </row>
    <row r="1413" spans="1:5">
      <c r="A1413">
        <v>1412000</v>
      </c>
      <c r="B1413">
        <f t="shared" si="52"/>
        <v>1411</v>
      </c>
      <c r="C1413">
        <v>2.7272469997406001</v>
      </c>
      <c r="D1413">
        <v>2.72630620002746</v>
      </c>
      <c r="E1413">
        <v>2.6775207519531201</v>
      </c>
    </row>
    <row r="1414" spans="1:5">
      <c r="A1414">
        <v>1413000</v>
      </c>
      <c r="B1414">
        <f t="shared" si="52"/>
        <v>1412</v>
      </c>
      <c r="C1414">
        <v>2.7680809497833199</v>
      </c>
      <c r="D1414">
        <v>2.7710709571838299</v>
      </c>
      <c r="E1414">
        <v>2.7054512500762899</v>
      </c>
    </row>
    <row r="1415" spans="1:5">
      <c r="A1415">
        <v>1414000</v>
      </c>
      <c r="B1415">
        <f t="shared" si="52"/>
        <v>1413</v>
      </c>
      <c r="C1415">
        <v>2.8089148998260498</v>
      </c>
      <c r="D1415">
        <v>2.8176846504211399</v>
      </c>
      <c r="E1415">
        <v>2.74076080322265</v>
      </c>
    </row>
    <row r="1416" spans="1:5">
      <c r="A1416">
        <v>1415000</v>
      </c>
      <c r="B1416">
        <f t="shared" si="52"/>
        <v>1414</v>
      </c>
      <c r="C1416">
        <v>2.84974884986877</v>
      </c>
      <c r="D1416">
        <v>2.8586072921752899</v>
      </c>
      <c r="E1416">
        <v>2.8105988502502401</v>
      </c>
    </row>
    <row r="1417" spans="1:5">
      <c r="A1417">
        <v>1416000</v>
      </c>
      <c r="B1417">
        <f t="shared" si="52"/>
        <v>1415</v>
      </c>
      <c r="C1417">
        <v>2.8905827999114901</v>
      </c>
      <c r="D1417">
        <v>2.8960652351379301</v>
      </c>
      <c r="E1417">
        <v>2.8449363708496</v>
      </c>
    </row>
    <row r="1418" spans="1:5">
      <c r="A1418">
        <v>1417000</v>
      </c>
      <c r="B1418">
        <f t="shared" si="52"/>
        <v>1416</v>
      </c>
      <c r="C1418">
        <v>2.9314167499542201</v>
      </c>
      <c r="D1418">
        <v>2.9404418468475302</v>
      </c>
      <c r="E1418">
        <v>2.8693177700042698</v>
      </c>
    </row>
    <row r="1419" spans="1:5">
      <c r="A1419">
        <v>1418000</v>
      </c>
      <c r="B1419">
        <f t="shared" si="52"/>
        <v>1417</v>
      </c>
      <c r="C1419">
        <v>2.9722506999969398</v>
      </c>
      <c r="D1419">
        <v>2.9733040332794101</v>
      </c>
      <c r="E1419">
        <v>2.92025446891784</v>
      </c>
    </row>
    <row r="1420" spans="1:5">
      <c r="A1420">
        <v>1419000</v>
      </c>
      <c r="B1420">
        <f t="shared" si="52"/>
        <v>1418</v>
      </c>
      <c r="C1420">
        <v>3.0130846500396702</v>
      </c>
      <c r="D1420">
        <v>3.0104804039001398</v>
      </c>
      <c r="E1420">
        <v>2.9711670875549299</v>
      </c>
    </row>
    <row r="1421" spans="1:5">
      <c r="A1421">
        <v>1420000</v>
      </c>
      <c r="B1421">
        <f t="shared" si="52"/>
        <v>1419</v>
      </c>
      <c r="C1421">
        <v>3.0539186000823899</v>
      </c>
      <c r="D1421">
        <v>3.0551688671111998</v>
      </c>
      <c r="E1421">
        <v>2.996826171875</v>
      </c>
    </row>
    <row r="1422" spans="1:5">
      <c r="A1422">
        <v>1421000</v>
      </c>
      <c r="B1422">
        <f t="shared" si="52"/>
        <v>1420</v>
      </c>
      <c r="C1422">
        <v>3.0947525501251198</v>
      </c>
      <c r="D1422">
        <v>3.0983371734619101</v>
      </c>
      <c r="E1422">
        <v>3.0400810241699201</v>
      </c>
    </row>
    <row r="1423" spans="1:5">
      <c r="A1423">
        <v>1422000</v>
      </c>
      <c r="B1423">
        <f t="shared" si="52"/>
        <v>1421</v>
      </c>
      <c r="C1423">
        <v>3.13558650016784</v>
      </c>
      <c r="D1423">
        <v>3.1464741230010902</v>
      </c>
      <c r="E1423">
        <v>3.0631043910980198</v>
      </c>
    </row>
    <row r="1424" spans="1:5">
      <c r="A1424">
        <v>1423000</v>
      </c>
      <c r="B1424">
        <f t="shared" si="52"/>
        <v>1422</v>
      </c>
      <c r="C1424">
        <v>3.17642045021057</v>
      </c>
      <c r="D1424">
        <v>3.1904349327087398</v>
      </c>
      <c r="E1424">
        <v>3.1245942115783598</v>
      </c>
    </row>
    <row r="1425" spans="1:5">
      <c r="A1425">
        <v>1423999</v>
      </c>
      <c r="B1425">
        <f t="shared" si="52"/>
        <v>1422.999</v>
      </c>
      <c r="C1425">
        <v>3.2172544002532901</v>
      </c>
      <c r="D1425">
        <v>3.2290291786193799</v>
      </c>
      <c r="E1425">
        <v>3.1761453151702801</v>
      </c>
    </row>
    <row r="1426" spans="1:5">
      <c r="A1426">
        <v>1425000</v>
      </c>
      <c r="B1426">
        <f t="shared" si="52"/>
        <v>1424</v>
      </c>
      <c r="C1426">
        <v>3.2580883502960201</v>
      </c>
      <c r="D1426">
        <v>3.26099205017089</v>
      </c>
      <c r="E1426">
        <v>3.2160294055938698</v>
      </c>
    </row>
    <row r="1427" spans="1:5">
      <c r="A1427">
        <v>1426000</v>
      </c>
      <c r="B1427">
        <f t="shared" si="52"/>
        <v>1425</v>
      </c>
      <c r="C1427">
        <v>3.2989223003387398</v>
      </c>
      <c r="D1427">
        <v>3.31217217445373</v>
      </c>
      <c r="E1427">
        <v>3.22040343284606</v>
      </c>
    </row>
    <row r="1428" spans="1:5">
      <c r="A1428">
        <v>1427000</v>
      </c>
      <c r="B1428">
        <f t="shared" si="52"/>
        <v>1426</v>
      </c>
      <c r="C1428">
        <v>3.33975625038146</v>
      </c>
      <c r="D1428">
        <v>3.3521924018859801</v>
      </c>
      <c r="E1428">
        <v>3.2971770763397199</v>
      </c>
    </row>
    <row r="1429" spans="1:5">
      <c r="A1429">
        <v>1428000</v>
      </c>
      <c r="B1429">
        <f t="shared" si="52"/>
        <v>1427</v>
      </c>
      <c r="C1429">
        <v>3.3805902004241899</v>
      </c>
      <c r="D1429">
        <v>3.38967657089233</v>
      </c>
      <c r="E1429">
        <v>3.3424789905547998</v>
      </c>
    </row>
    <row r="1430" spans="1:5">
      <c r="A1430">
        <v>1428999</v>
      </c>
      <c r="B1430">
        <f t="shared" si="52"/>
        <v>1427.999</v>
      </c>
      <c r="C1430">
        <v>3.4214241504669101</v>
      </c>
      <c r="D1430">
        <v>3.4338400363922101</v>
      </c>
      <c r="E1430">
        <v>3.35352110862731</v>
      </c>
    </row>
    <row r="1431" spans="1:5">
      <c r="A1431">
        <v>1430000</v>
      </c>
      <c r="B1431">
        <f t="shared" si="52"/>
        <v>1429</v>
      </c>
      <c r="C1431">
        <v>3.46225810050964</v>
      </c>
      <c r="D1431">
        <v>3.4824185371398899</v>
      </c>
      <c r="E1431">
        <v>3.3924691677093501</v>
      </c>
    </row>
    <row r="1432" spans="1:5">
      <c r="A1432">
        <v>1431000</v>
      </c>
      <c r="B1432">
        <f t="shared" si="52"/>
        <v>1430</v>
      </c>
      <c r="C1432">
        <v>3.5030920505523602</v>
      </c>
      <c r="D1432">
        <v>3.5168471336364702</v>
      </c>
      <c r="E1432">
        <v>3.4631898403167698</v>
      </c>
    </row>
    <row r="1433" spans="1:5">
      <c r="A1433">
        <v>1432000</v>
      </c>
      <c r="B1433">
        <f t="shared" si="52"/>
        <v>1431</v>
      </c>
      <c r="C1433">
        <v>3.5439260005950901</v>
      </c>
      <c r="D1433">
        <v>3.5488638877868599</v>
      </c>
      <c r="E1433">
        <v>3.5066437721252401</v>
      </c>
    </row>
    <row r="1434" spans="1:5">
      <c r="A1434">
        <v>1433000</v>
      </c>
      <c r="B1434">
        <f t="shared" si="52"/>
        <v>1432</v>
      </c>
      <c r="C1434">
        <v>3.5847599506378098</v>
      </c>
      <c r="D1434">
        <v>3.5959327220916699</v>
      </c>
      <c r="E1434">
        <v>3.51512455940246</v>
      </c>
    </row>
    <row r="1435" spans="1:5">
      <c r="A1435">
        <v>1434000</v>
      </c>
      <c r="B1435">
        <f t="shared" si="52"/>
        <v>1433</v>
      </c>
      <c r="C1435">
        <v>3.6255939006805402</v>
      </c>
      <c r="D1435">
        <v>3.6407907009124698</v>
      </c>
      <c r="E1435">
        <v>3.5569322109222399</v>
      </c>
    </row>
    <row r="1436" spans="1:5">
      <c r="A1436">
        <v>1435000</v>
      </c>
      <c r="B1436">
        <f t="shared" si="52"/>
        <v>1434</v>
      </c>
      <c r="C1436">
        <v>3.6664278507232599</v>
      </c>
      <c r="D1436">
        <v>3.6768498420715301</v>
      </c>
      <c r="E1436">
        <v>3.6347815990447998</v>
      </c>
    </row>
    <row r="1437" spans="1:5">
      <c r="A1437">
        <v>1436000</v>
      </c>
      <c r="B1437">
        <f t="shared" si="52"/>
        <v>1435</v>
      </c>
      <c r="C1437">
        <v>3.7072618007659899</v>
      </c>
      <c r="D1437">
        <v>3.7159106731414702</v>
      </c>
      <c r="E1437">
        <v>3.6600768566131499</v>
      </c>
    </row>
    <row r="1438" spans="1:5">
      <c r="A1438">
        <v>1437000</v>
      </c>
      <c r="B1438">
        <f t="shared" si="52"/>
        <v>1436</v>
      </c>
      <c r="C1438">
        <v>3.74809575080871</v>
      </c>
      <c r="D1438">
        <v>3.7591907978057799</v>
      </c>
      <c r="E1438">
        <v>3.6864707469940101</v>
      </c>
    </row>
    <row r="1439" spans="1:5">
      <c r="A1439">
        <v>1438000</v>
      </c>
      <c r="B1439">
        <f t="shared" si="52"/>
        <v>1437</v>
      </c>
      <c r="C1439">
        <v>3.78892970085144</v>
      </c>
      <c r="D1439">
        <v>3.8083219528198198</v>
      </c>
      <c r="E1439">
        <v>3.7192566394805899</v>
      </c>
    </row>
    <row r="1440" spans="1:5">
      <c r="A1440">
        <v>1438999</v>
      </c>
      <c r="B1440">
        <f t="shared" si="52"/>
        <v>1437.999</v>
      </c>
      <c r="C1440">
        <v>3.8297636508941602</v>
      </c>
      <c r="D1440">
        <v>3.8391332626342698</v>
      </c>
      <c r="E1440">
        <v>3.77900862693786</v>
      </c>
    </row>
    <row r="1441" spans="1:5">
      <c r="A1441">
        <v>1440000</v>
      </c>
      <c r="B1441">
        <f t="shared" si="52"/>
        <v>1439</v>
      </c>
      <c r="C1441">
        <v>3.8705976009368799</v>
      </c>
      <c r="D1441">
        <v>3.88417148590087</v>
      </c>
      <c r="E1441">
        <v>3.81376647949218</v>
      </c>
    </row>
    <row r="1442" spans="1:5">
      <c r="A1442">
        <v>1441000</v>
      </c>
      <c r="B1442">
        <f t="shared" si="52"/>
        <v>1440</v>
      </c>
      <c r="C1442">
        <v>3.9114315509796098</v>
      </c>
      <c r="D1442">
        <v>3.9289598464965798</v>
      </c>
      <c r="E1442">
        <v>3.85006499290466</v>
      </c>
    </row>
    <row r="1443" spans="1:5">
      <c r="A1443">
        <v>1442000</v>
      </c>
      <c r="B1443">
        <f t="shared" si="52"/>
        <v>1441</v>
      </c>
      <c r="C1443">
        <v>3.95226550102233</v>
      </c>
      <c r="D1443">
        <v>3.9669268131256099</v>
      </c>
      <c r="E1443">
        <v>3.8958671092986998</v>
      </c>
    </row>
    <row r="1444" spans="1:5">
      <c r="A1444">
        <v>1443000</v>
      </c>
      <c r="B1444">
        <f t="shared" si="52"/>
        <v>1442</v>
      </c>
      <c r="C1444">
        <v>3.9930994510650599</v>
      </c>
      <c r="D1444">
        <v>4.0035228729248002</v>
      </c>
      <c r="E1444">
        <v>3.9551873207092201</v>
      </c>
    </row>
    <row r="1445" spans="1:5">
      <c r="A1445">
        <v>1443999</v>
      </c>
      <c r="B1445">
        <f t="shared" si="52"/>
        <v>1442.999</v>
      </c>
      <c r="C1445">
        <v>4.03393125534057</v>
      </c>
      <c r="D1445">
        <v>4.0411963462829501</v>
      </c>
      <c r="E1445">
        <v>3.9790580272674498</v>
      </c>
    </row>
    <row r="1446" spans="1:5">
      <c r="A1446">
        <v>1445000</v>
      </c>
      <c r="B1446">
        <f t="shared" si="52"/>
        <v>1444</v>
      </c>
      <c r="C1446">
        <v>4.0747628211975098</v>
      </c>
      <c r="D1446">
        <v>4.0876617431640598</v>
      </c>
      <c r="E1446">
        <v>4.0146861076354901</v>
      </c>
    </row>
    <row r="1447" spans="1:5">
      <c r="A1447">
        <v>1446000</v>
      </c>
      <c r="B1447">
        <f t="shared" si="52"/>
        <v>1445</v>
      </c>
      <c r="C1447">
        <v>4.1155943870544398</v>
      </c>
      <c r="D1447">
        <v>4.1294269561767498</v>
      </c>
      <c r="E1447">
        <v>4.0539484024047798</v>
      </c>
    </row>
    <row r="1448" spans="1:5">
      <c r="A1448">
        <v>1447000</v>
      </c>
      <c r="B1448">
        <f t="shared" si="52"/>
        <v>1446</v>
      </c>
      <c r="C1448">
        <v>4.1564259529113698</v>
      </c>
      <c r="D1448">
        <v>4.1669316291809002</v>
      </c>
      <c r="E1448">
        <v>4.11236572265625</v>
      </c>
    </row>
    <row r="1449" spans="1:5">
      <c r="A1449">
        <v>1448000</v>
      </c>
      <c r="B1449">
        <f t="shared" si="52"/>
        <v>1447</v>
      </c>
      <c r="C1449">
        <v>4.1972575187683097</v>
      </c>
      <c r="D1449">
        <v>4.2114620208740199</v>
      </c>
      <c r="E1449">
        <v>4.1482300758361799</v>
      </c>
    </row>
    <row r="1450" spans="1:5">
      <c r="A1450">
        <v>1448999</v>
      </c>
      <c r="B1450">
        <f t="shared" si="52"/>
        <v>1447.999</v>
      </c>
      <c r="C1450">
        <v>4.2380890846252397</v>
      </c>
      <c r="D1450">
        <v>4.2521276473998997</v>
      </c>
      <c r="E1450">
        <v>4.1834192276000897</v>
      </c>
    </row>
    <row r="1451" spans="1:5">
      <c r="A1451">
        <v>1450000</v>
      </c>
      <c r="B1451">
        <f t="shared" si="52"/>
        <v>1449</v>
      </c>
      <c r="C1451">
        <v>4.2789206504821697</v>
      </c>
      <c r="D1451">
        <v>4.2915086746215803</v>
      </c>
      <c r="E1451">
        <v>4.2197623252868599</v>
      </c>
    </row>
    <row r="1452" spans="1:5">
      <c r="A1452">
        <v>1451000</v>
      </c>
      <c r="B1452">
        <f t="shared" si="52"/>
        <v>1450</v>
      </c>
      <c r="C1452">
        <v>4.3197522163391104</v>
      </c>
      <c r="D1452">
        <v>4.3311595916748002</v>
      </c>
      <c r="E1452">
        <v>4.2626762390136701</v>
      </c>
    </row>
    <row r="1453" spans="1:5">
      <c r="A1453">
        <v>1452000</v>
      </c>
      <c r="B1453">
        <f t="shared" si="52"/>
        <v>1451</v>
      </c>
      <c r="C1453">
        <v>4.3605837821960396</v>
      </c>
      <c r="D1453">
        <v>4.3827557563781703</v>
      </c>
      <c r="E1453">
        <v>4.2948455810546804</v>
      </c>
    </row>
    <row r="1454" spans="1:5">
      <c r="A1454">
        <v>1453000</v>
      </c>
      <c r="B1454">
        <f t="shared" si="52"/>
        <v>1452</v>
      </c>
      <c r="C1454">
        <v>4.4014153480529696</v>
      </c>
      <c r="D1454">
        <v>4.4336261749267498</v>
      </c>
      <c r="E1454">
        <v>4.3387117385864196</v>
      </c>
    </row>
    <row r="1455" spans="1:5">
      <c r="A1455">
        <v>1454000</v>
      </c>
      <c r="B1455">
        <f t="shared" si="52"/>
        <v>1453</v>
      </c>
      <c r="C1455">
        <v>4.4422469139099103</v>
      </c>
      <c r="D1455">
        <v>4.4774985313415501</v>
      </c>
      <c r="E1455">
        <v>4.3917322158813397</v>
      </c>
    </row>
    <row r="1456" spans="1:5">
      <c r="A1456">
        <v>1455000</v>
      </c>
      <c r="B1456">
        <f t="shared" si="52"/>
        <v>1454</v>
      </c>
      <c r="C1456">
        <v>4.4830784797668404</v>
      </c>
      <c r="D1456">
        <v>4.5006475448608398</v>
      </c>
      <c r="E1456">
        <v>4.4393844604492099</v>
      </c>
    </row>
    <row r="1457" spans="1:5">
      <c r="A1457">
        <v>1456000</v>
      </c>
      <c r="B1457">
        <f t="shared" si="52"/>
        <v>1455</v>
      </c>
      <c r="C1457">
        <v>4.5239100456237704</v>
      </c>
      <c r="D1457">
        <v>4.5450658798217702</v>
      </c>
      <c r="E1457">
        <v>4.4742379188537598</v>
      </c>
    </row>
    <row r="1458" spans="1:5">
      <c r="A1458">
        <v>1457000</v>
      </c>
      <c r="B1458">
        <f t="shared" si="52"/>
        <v>1456</v>
      </c>
      <c r="C1458">
        <v>4.5647416114807102</v>
      </c>
      <c r="D1458">
        <v>4.5856294631957999</v>
      </c>
      <c r="E1458">
        <v>4.5075736045837402</v>
      </c>
    </row>
    <row r="1459" spans="1:5">
      <c r="A1459">
        <v>1458000</v>
      </c>
      <c r="B1459">
        <f t="shared" si="52"/>
        <v>1457</v>
      </c>
      <c r="C1459">
        <v>4.6055731773376403</v>
      </c>
      <c r="D1459">
        <v>4.6233415603637598</v>
      </c>
      <c r="E1459">
        <v>4.54933404922485</v>
      </c>
    </row>
    <row r="1460" spans="1:5">
      <c r="A1460">
        <v>1459000</v>
      </c>
      <c r="B1460">
        <f t="shared" si="52"/>
        <v>1458</v>
      </c>
      <c r="C1460">
        <v>4.6464047431945801</v>
      </c>
      <c r="D1460">
        <v>4.6721301078796298</v>
      </c>
      <c r="E1460">
        <v>4.5969576835632298</v>
      </c>
    </row>
    <row r="1461" spans="1:5">
      <c r="A1461">
        <v>1460000</v>
      </c>
      <c r="B1461">
        <f t="shared" si="52"/>
        <v>1459</v>
      </c>
      <c r="C1461">
        <v>4.6872363090515101</v>
      </c>
      <c r="D1461">
        <v>4.7109808921813903</v>
      </c>
      <c r="E1461">
        <v>4.6370654106140101</v>
      </c>
    </row>
    <row r="1462" spans="1:5">
      <c r="A1462">
        <v>1461000</v>
      </c>
      <c r="B1462">
        <f t="shared" si="52"/>
        <v>1460</v>
      </c>
      <c r="C1462">
        <v>4.7280678749084402</v>
      </c>
      <c r="D1462">
        <v>4.7511253356933496</v>
      </c>
      <c r="E1462">
        <v>4.6747131347656197</v>
      </c>
    </row>
    <row r="1463" spans="1:5">
      <c r="A1463">
        <v>1462000</v>
      </c>
      <c r="B1463">
        <f t="shared" si="52"/>
        <v>1461</v>
      </c>
      <c r="C1463">
        <v>4.76889944076538</v>
      </c>
      <c r="D1463">
        <v>4.7883234024047798</v>
      </c>
      <c r="E1463">
        <v>4.7124605178832999</v>
      </c>
    </row>
    <row r="1464" spans="1:5">
      <c r="A1464">
        <v>1463000</v>
      </c>
      <c r="B1464">
        <f t="shared" si="52"/>
        <v>1462</v>
      </c>
      <c r="C1464">
        <v>4.80973100662231</v>
      </c>
      <c r="D1464">
        <v>4.8316226005554199</v>
      </c>
      <c r="E1464">
        <v>4.7761025428771902</v>
      </c>
    </row>
    <row r="1465" spans="1:5">
      <c r="A1465">
        <v>1464000</v>
      </c>
      <c r="B1465">
        <f t="shared" si="52"/>
        <v>1463</v>
      </c>
      <c r="C1465">
        <v>4.8505625724792401</v>
      </c>
      <c r="D1465">
        <v>4.8686790466308496</v>
      </c>
      <c r="E1465">
        <v>4.8046898841857901</v>
      </c>
    </row>
    <row r="1466" spans="1:5">
      <c r="A1466">
        <v>1465000</v>
      </c>
      <c r="B1466">
        <f t="shared" si="52"/>
        <v>1464</v>
      </c>
      <c r="C1466">
        <v>4.8913941383361799</v>
      </c>
      <c r="D1466">
        <v>4.9069552421569798</v>
      </c>
      <c r="E1466">
        <v>4.8394708633422798</v>
      </c>
    </row>
    <row r="1467" spans="1:5">
      <c r="A1467">
        <v>1466000</v>
      </c>
      <c r="B1467">
        <f t="shared" si="52"/>
        <v>1465</v>
      </c>
      <c r="C1467">
        <v>4.9322257041931099</v>
      </c>
      <c r="D1467">
        <v>4.9513511657714799</v>
      </c>
      <c r="E1467">
        <v>4.8679146766662598</v>
      </c>
    </row>
    <row r="1468" spans="1:5">
      <c r="A1468">
        <v>1467000</v>
      </c>
      <c r="B1468">
        <f t="shared" si="52"/>
        <v>1466</v>
      </c>
      <c r="C1468">
        <v>4.9730572700500399</v>
      </c>
      <c r="D1468">
        <v>4.9937467575073198</v>
      </c>
      <c r="E1468">
        <v>4.9294037818908603</v>
      </c>
    </row>
    <row r="1469" spans="1:5">
      <c r="A1469">
        <v>1468000</v>
      </c>
      <c r="B1469">
        <f t="shared" si="52"/>
        <v>1467</v>
      </c>
      <c r="C1469">
        <v>5.0138888359069798</v>
      </c>
      <c r="D1469">
        <v>5.0382628440856898</v>
      </c>
      <c r="E1469">
        <v>4.9506578445434499</v>
      </c>
    </row>
    <row r="1470" spans="1:5">
      <c r="A1470">
        <v>1469000</v>
      </c>
      <c r="B1470">
        <f t="shared" si="52"/>
        <v>1468</v>
      </c>
      <c r="C1470">
        <v>5.0547204017639098</v>
      </c>
      <c r="D1470">
        <v>5.0787377357482901</v>
      </c>
      <c r="E1470">
        <v>5.0069513320922798</v>
      </c>
    </row>
    <row r="1471" spans="1:5">
      <c r="A1471">
        <v>1470000</v>
      </c>
      <c r="B1471">
        <f t="shared" si="52"/>
        <v>1469</v>
      </c>
      <c r="C1471">
        <v>5.0955519676208496</v>
      </c>
      <c r="D1471">
        <v>5.1117048263549796</v>
      </c>
      <c r="E1471">
        <v>5.0434479713439897</v>
      </c>
    </row>
    <row r="1472" spans="1:5">
      <c r="A1472">
        <v>1471000</v>
      </c>
      <c r="B1472">
        <f t="shared" si="52"/>
        <v>1470</v>
      </c>
      <c r="C1472">
        <v>5.1363835334777797</v>
      </c>
      <c r="D1472">
        <v>5.1497178077697701</v>
      </c>
      <c r="E1472">
        <v>5.0817003250121999</v>
      </c>
    </row>
    <row r="1473" spans="1:5">
      <c r="A1473">
        <v>1472000</v>
      </c>
      <c r="B1473">
        <f t="shared" si="52"/>
        <v>1471</v>
      </c>
      <c r="C1473">
        <v>5.1772150993347097</v>
      </c>
      <c r="D1473">
        <v>5.2002511024475098</v>
      </c>
      <c r="E1473">
        <v>5.12003469467163</v>
      </c>
    </row>
    <row r="1474" spans="1:5">
      <c r="A1474">
        <v>1473000</v>
      </c>
      <c r="B1474">
        <f t="shared" si="52"/>
        <v>1472</v>
      </c>
      <c r="C1474">
        <v>5.2180466651916504</v>
      </c>
      <c r="D1474">
        <v>5.24305915832519</v>
      </c>
      <c r="E1474">
        <v>5.1620149612426696</v>
      </c>
    </row>
    <row r="1475" spans="1:5">
      <c r="A1475">
        <v>1474000</v>
      </c>
      <c r="B1475">
        <f t="shared" ref="B1475:B1538" si="53">(A1475-$A$2)/1000</f>
        <v>1473</v>
      </c>
      <c r="C1475">
        <v>5.2588782310485804</v>
      </c>
      <c r="D1475">
        <v>5.2825679779052699</v>
      </c>
      <c r="E1475">
        <v>5.2005724906921298</v>
      </c>
    </row>
    <row r="1476" spans="1:5">
      <c r="A1476">
        <v>1475000</v>
      </c>
      <c r="B1476">
        <f t="shared" si="53"/>
        <v>1474</v>
      </c>
      <c r="C1476">
        <v>5.2997097969055096</v>
      </c>
      <c r="D1476">
        <v>5.3158316612243599</v>
      </c>
      <c r="E1476">
        <v>5.2519760131835902</v>
      </c>
    </row>
    <row r="1477" spans="1:5">
      <c r="A1477">
        <v>1476000</v>
      </c>
      <c r="B1477">
        <f t="shared" si="53"/>
        <v>1475</v>
      </c>
      <c r="C1477">
        <v>5.3405413627624503</v>
      </c>
      <c r="D1477">
        <v>5.3582477569579998</v>
      </c>
      <c r="E1477">
        <v>5.2865028381347603</v>
      </c>
    </row>
    <row r="1478" spans="1:5">
      <c r="A1478">
        <v>1477000</v>
      </c>
      <c r="B1478">
        <f t="shared" si="53"/>
        <v>1476</v>
      </c>
      <c r="C1478">
        <v>5.3813729286193803</v>
      </c>
      <c r="D1478">
        <v>5.4055089950561497</v>
      </c>
      <c r="E1478">
        <v>5.3178915977478001</v>
      </c>
    </row>
    <row r="1479" spans="1:5">
      <c r="A1479">
        <v>1478000</v>
      </c>
      <c r="B1479">
        <f t="shared" si="53"/>
        <v>1477</v>
      </c>
      <c r="C1479">
        <v>5.4222044944763104</v>
      </c>
      <c r="D1479">
        <v>5.4553327560424796</v>
      </c>
      <c r="E1479">
        <v>5.34919834136962</v>
      </c>
    </row>
    <row r="1480" spans="1:5">
      <c r="A1480">
        <v>1479000</v>
      </c>
      <c r="B1480">
        <f t="shared" si="53"/>
        <v>1478</v>
      </c>
      <c r="C1480">
        <v>5.4630360603332502</v>
      </c>
      <c r="D1480">
        <v>5.4957976341247496</v>
      </c>
      <c r="E1480">
        <v>5.4296736717224103</v>
      </c>
    </row>
    <row r="1481" spans="1:5">
      <c r="A1481">
        <v>1480000</v>
      </c>
      <c r="B1481">
        <f t="shared" si="53"/>
        <v>1479</v>
      </c>
      <c r="C1481">
        <v>5.5038676261901802</v>
      </c>
      <c r="D1481">
        <v>5.5288639068603498</v>
      </c>
      <c r="E1481">
        <v>5.4685969352722097</v>
      </c>
    </row>
    <row r="1482" spans="1:5">
      <c r="A1482">
        <v>1481000</v>
      </c>
      <c r="B1482">
        <f t="shared" si="53"/>
        <v>1480</v>
      </c>
      <c r="C1482">
        <v>5.5446991920471103</v>
      </c>
      <c r="D1482">
        <v>5.5730328559875399</v>
      </c>
      <c r="E1482">
        <v>5.47662305831909</v>
      </c>
    </row>
    <row r="1483" spans="1:5">
      <c r="A1483">
        <v>1482000</v>
      </c>
      <c r="B1483">
        <f t="shared" si="53"/>
        <v>1481</v>
      </c>
      <c r="C1483">
        <v>5.5855307579040501</v>
      </c>
      <c r="D1483">
        <v>5.6253724098205504</v>
      </c>
      <c r="E1483">
        <v>5.5103020668029696</v>
      </c>
    </row>
    <row r="1484" spans="1:5">
      <c r="A1484">
        <v>1483000</v>
      </c>
      <c r="B1484">
        <f t="shared" si="53"/>
        <v>1482</v>
      </c>
      <c r="C1484">
        <v>5.6263623237609801</v>
      </c>
      <c r="D1484">
        <v>5.6632604598998997</v>
      </c>
      <c r="E1484">
        <v>5.58497762680053</v>
      </c>
    </row>
    <row r="1485" spans="1:5">
      <c r="A1485">
        <v>1483999</v>
      </c>
      <c r="B1485">
        <f t="shared" si="53"/>
        <v>1482.999</v>
      </c>
      <c r="C1485">
        <v>5.6671938896179199</v>
      </c>
      <c r="D1485">
        <v>5.6947154998779297</v>
      </c>
      <c r="E1485">
        <v>5.6328997611999503</v>
      </c>
    </row>
    <row r="1486" spans="1:5">
      <c r="A1486">
        <v>1485000</v>
      </c>
      <c r="B1486">
        <f t="shared" si="53"/>
        <v>1484</v>
      </c>
      <c r="C1486">
        <v>5.70802545547485</v>
      </c>
      <c r="D1486">
        <v>5.7342042922973597</v>
      </c>
      <c r="E1486">
        <v>5.65161085128784</v>
      </c>
    </row>
    <row r="1487" spans="1:5">
      <c r="A1487">
        <v>1486000</v>
      </c>
      <c r="B1487">
        <f t="shared" si="53"/>
        <v>1485</v>
      </c>
      <c r="C1487">
        <v>5.74885702133178</v>
      </c>
      <c r="D1487">
        <v>5.7827334403991699</v>
      </c>
      <c r="E1487">
        <v>5.6769685745239196</v>
      </c>
    </row>
    <row r="1488" spans="1:5">
      <c r="A1488">
        <v>1487000</v>
      </c>
      <c r="B1488">
        <f t="shared" si="53"/>
        <v>1486</v>
      </c>
      <c r="C1488">
        <v>5.7896885871887198</v>
      </c>
      <c r="D1488">
        <v>5.8206830024719203</v>
      </c>
      <c r="E1488">
        <v>5.7483153343200604</v>
      </c>
    </row>
    <row r="1489" spans="1:5">
      <c r="A1489">
        <v>1488000</v>
      </c>
      <c r="B1489">
        <f t="shared" si="53"/>
        <v>1487</v>
      </c>
      <c r="C1489">
        <v>5.8305201530456499</v>
      </c>
      <c r="D1489">
        <v>5.86128807067871</v>
      </c>
      <c r="E1489">
        <v>5.7833886146545401</v>
      </c>
    </row>
    <row r="1490" spans="1:5">
      <c r="A1490">
        <v>1489000</v>
      </c>
      <c r="B1490">
        <f t="shared" si="53"/>
        <v>1488</v>
      </c>
      <c r="C1490">
        <v>5.8713517189025799</v>
      </c>
      <c r="D1490">
        <v>5.9101872444152797</v>
      </c>
      <c r="E1490">
        <v>5.8015608787536603</v>
      </c>
    </row>
    <row r="1491" spans="1:5">
      <c r="A1491">
        <v>1490000</v>
      </c>
      <c r="B1491">
        <f t="shared" si="53"/>
        <v>1489</v>
      </c>
      <c r="C1491">
        <v>5.9121832847595197</v>
      </c>
      <c r="D1491">
        <v>5.9455161094665501</v>
      </c>
      <c r="E1491">
        <v>5.86287021636962</v>
      </c>
    </row>
    <row r="1492" spans="1:5">
      <c r="A1492">
        <v>1491000</v>
      </c>
      <c r="B1492">
        <f t="shared" si="53"/>
        <v>1490</v>
      </c>
      <c r="C1492">
        <v>5.9530148506164497</v>
      </c>
      <c r="D1492">
        <v>5.9866352081298801</v>
      </c>
      <c r="E1492">
        <v>5.9075698852539</v>
      </c>
    </row>
    <row r="1493" spans="1:5">
      <c r="A1493">
        <v>1492000</v>
      </c>
      <c r="B1493">
        <f t="shared" si="53"/>
        <v>1491</v>
      </c>
      <c r="C1493">
        <v>5.9938464164733798</v>
      </c>
      <c r="D1493">
        <v>6.0255751609802202</v>
      </c>
      <c r="E1493">
        <v>5.9371757507324201</v>
      </c>
    </row>
    <row r="1494" spans="1:5">
      <c r="A1494">
        <v>1493000</v>
      </c>
      <c r="B1494">
        <f t="shared" si="53"/>
        <v>1492</v>
      </c>
      <c r="C1494">
        <v>6.0346779823303196</v>
      </c>
      <c r="D1494">
        <v>6.0691328048706001</v>
      </c>
      <c r="E1494">
        <v>5.9795570373535103</v>
      </c>
    </row>
    <row r="1495" spans="1:5">
      <c r="A1495">
        <v>1494000</v>
      </c>
      <c r="B1495">
        <f t="shared" si="53"/>
        <v>1493</v>
      </c>
      <c r="C1495">
        <v>6.0755095481872496</v>
      </c>
      <c r="D1495">
        <v>6.1166071891784597</v>
      </c>
      <c r="E1495">
        <v>6.0055694580078098</v>
      </c>
    </row>
    <row r="1496" spans="1:5">
      <c r="A1496">
        <v>1495000</v>
      </c>
      <c r="B1496">
        <f t="shared" si="53"/>
        <v>1494</v>
      </c>
      <c r="C1496">
        <v>6.1163411140441797</v>
      </c>
      <c r="D1496">
        <v>6.1429624557495099</v>
      </c>
      <c r="E1496">
        <v>6.07855176925659</v>
      </c>
    </row>
    <row r="1497" spans="1:5">
      <c r="A1497">
        <v>1496000</v>
      </c>
      <c r="B1497">
        <f t="shared" si="53"/>
        <v>1495</v>
      </c>
      <c r="C1497">
        <v>6.1571726799011204</v>
      </c>
      <c r="D1497">
        <v>6.1857209205627397</v>
      </c>
      <c r="E1497">
        <v>6.1045584678649902</v>
      </c>
    </row>
    <row r="1498" spans="1:5">
      <c r="A1498">
        <v>1497000</v>
      </c>
      <c r="B1498">
        <f t="shared" si="53"/>
        <v>1496</v>
      </c>
      <c r="C1498">
        <v>6.1980042457580504</v>
      </c>
      <c r="D1498">
        <v>6.2300505638122496</v>
      </c>
      <c r="E1498">
        <v>6.14003086090087</v>
      </c>
    </row>
    <row r="1499" spans="1:5">
      <c r="A1499">
        <v>1498000</v>
      </c>
      <c r="B1499">
        <f t="shared" si="53"/>
        <v>1497</v>
      </c>
      <c r="C1499">
        <v>6.2388358116149902</v>
      </c>
      <c r="D1499">
        <v>6.2808160781860298</v>
      </c>
      <c r="E1499">
        <v>6.1659655570983798</v>
      </c>
    </row>
    <row r="1500" spans="1:5">
      <c r="A1500">
        <v>1499000</v>
      </c>
      <c r="B1500">
        <f t="shared" si="53"/>
        <v>1498</v>
      </c>
      <c r="C1500">
        <v>6.2796673774719203</v>
      </c>
      <c r="D1500">
        <v>6.3238344192504803</v>
      </c>
      <c r="E1500">
        <v>6.23235654830932</v>
      </c>
    </row>
    <row r="1501" spans="1:5">
      <c r="A1501">
        <v>1500000</v>
      </c>
      <c r="B1501">
        <f t="shared" si="53"/>
        <v>1499</v>
      </c>
      <c r="C1501">
        <v>6.3204989433288503</v>
      </c>
      <c r="D1501">
        <v>6.3596315383911097</v>
      </c>
      <c r="E1501">
        <v>6.2667565345764098</v>
      </c>
    </row>
    <row r="1502" spans="1:5">
      <c r="A1502">
        <v>1501000</v>
      </c>
      <c r="B1502">
        <f t="shared" si="53"/>
        <v>1500</v>
      </c>
      <c r="C1502">
        <v>6.3613305091857901</v>
      </c>
      <c r="D1502">
        <v>6.4019513130187899</v>
      </c>
      <c r="E1502">
        <v>6.3055109977722097</v>
      </c>
    </row>
    <row r="1503" spans="1:5">
      <c r="A1503">
        <v>1502000</v>
      </c>
      <c r="B1503">
        <f t="shared" si="53"/>
        <v>1501</v>
      </c>
      <c r="C1503">
        <v>6.4021620750427202</v>
      </c>
      <c r="D1503">
        <v>6.4452848434448198</v>
      </c>
      <c r="E1503">
        <v>6.3355188369750897</v>
      </c>
    </row>
    <row r="1504" spans="1:5">
      <c r="A1504">
        <v>1503000</v>
      </c>
      <c r="B1504">
        <f t="shared" si="53"/>
        <v>1502</v>
      </c>
      <c r="C1504">
        <v>6.4429936408996502</v>
      </c>
      <c r="D1504">
        <v>6.4784193038940403</v>
      </c>
      <c r="E1504">
        <v>6.4004988670349103</v>
      </c>
    </row>
    <row r="1505" spans="1:6">
      <c r="A1505">
        <v>1504000</v>
      </c>
      <c r="B1505">
        <f t="shared" si="53"/>
        <v>1503</v>
      </c>
      <c r="C1505">
        <v>6.48382520675659</v>
      </c>
      <c r="D1505">
        <v>6.5209670066833496</v>
      </c>
      <c r="E1505">
        <v>6.4316496849059996</v>
      </c>
    </row>
    <row r="1506" spans="1:6">
      <c r="A1506">
        <v>1505000</v>
      </c>
      <c r="B1506">
        <f t="shared" si="53"/>
        <v>1504</v>
      </c>
      <c r="C1506">
        <v>6.5246567726135201</v>
      </c>
      <c r="D1506">
        <v>6.5706911087036097</v>
      </c>
      <c r="E1506">
        <v>6.45305967330932</v>
      </c>
    </row>
    <row r="1507" spans="1:6">
      <c r="A1507">
        <v>1506000</v>
      </c>
      <c r="B1507">
        <f t="shared" si="53"/>
        <v>1505</v>
      </c>
      <c r="C1507">
        <v>6.5654883384704501</v>
      </c>
      <c r="D1507">
        <v>6.6105008125305096</v>
      </c>
      <c r="E1507">
        <v>6.5066781044006303</v>
      </c>
    </row>
    <row r="1508" spans="1:6">
      <c r="A1508">
        <v>1507000</v>
      </c>
      <c r="B1508">
        <f t="shared" si="53"/>
        <v>1506</v>
      </c>
      <c r="C1508">
        <v>6.5999999046325604</v>
      </c>
      <c r="D1508">
        <v>6.6456708908081001</v>
      </c>
      <c r="E1508">
        <v>6.5640563964843697</v>
      </c>
    </row>
    <row r="1509" spans="1:6">
      <c r="A1509">
        <v>1508000</v>
      </c>
      <c r="B1509">
        <f t="shared" si="53"/>
        <v>1507</v>
      </c>
      <c r="C1509">
        <v>6.5999999046325604</v>
      </c>
      <c r="D1509">
        <v>6.66615438461303</v>
      </c>
      <c r="E1509">
        <v>6.5751633644104004</v>
      </c>
      <c r="F1509" t="s">
        <v>12</v>
      </c>
    </row>
    <row r="1510" spans="1:6">
      <c r="A1510">
        <v>1509000</v>
      </c>
      <c r="B1510">
        <f t="shared" si="53"/>
        <v>1508</v>
      </c>
      <c r="C1510">
        <v>6.5999999046325604</v>
      </c>
      <c r="D1510">
        <v>6.6746025085449201</v>
      </c>
      <c r="E1510">
        <v>6.5972795486450098</v>
      </c>
    </row>
    <row r="1511" spans="1:6">
      <c r="A1511">
        <v>1510000</v>
      </c>
      <c r="B1511">
        <f t="shared" si="53"/>
        <v>1509</v>
      </c>
      <c r="C1511">
        <v>6.5877504348754803</v>
      </c>
      <c r="D1511">
        <v>6.66922855377197</v>
      </c>
      <c r="E1511">
        <v>6.6027169227600098</v>
      </c>
    </row>
    <row r="1512" spans="1:6">
      <c r="A1512">
        <v>1511000</v>
      </c>
      <c r="B1512">
        <f t="shared" si="53"/>
        <v>1510</v>
      </c>
      <c r="C1512">
        <v>6.5469188690185502</v>
      </c>
      <c r="D1512">
        <v>6.6369981765746999</v>
      </c>
      <c r="E1512">
        <v>6.5930886268615696</v>
      </c>
    </row>
    <row r="1513" spans="1:6">
      <c r="A1513">
        <v>1512000</v>
      </c>
      <c r="B1513">
        <f t="shared" si="53"/>
        <v>1511</v>
      </c>
      <c r="C1513">
        <v>6.5060873031616202</v>
      </c>
      <c r="D1513">
        <v>6.59218072891235</v>
      </c>
      <c r="E1513">
        <v>6.5633454322814897</v>
      </c>
    </row>
    <row r="1514" spans="1:6">
      <c r="A1514">
        <v>1513000</v>
      </c>
      <c r="B1514">
        <f t="shared" si="53"/>
        <v>1512</v>
      </c>
      <c r="C1514">
        <v>6.4652557373046804</v>
      </c>
      <c r="D1514">
        <v>6.5492353439331001</v>
      </c>
      <c r="E1514">
        <v>6.5206613540649396</v>
      </c>
    </row>
    <row r="1515" spans="1:6">
      <c r="A1515">
        <v>1514000</v>
      </c>
      <c r="B1515">
        <f t="shared" si="53"/>
        <v>1513</v>
      </c>
      <c r="C1515">
        <v>6.4244241714477504</v>
      </c>
      <c r="D1515">
        <v>6.4967088699340803</v>
      </c>
      <c r="E1515">
        <v>6.50555419921875</v>
      </c>
    </row>
    <row r="1516" spans="1:6">
      <c r="A1516">
        <v>1515000</v>
      </c>
      <c r="B1516">
        <f t="shared" si="53"/>
        <v>1514</v>
      </c>
      <c r="C1516">
        <v>6.3835926055908203</v>
      </c>
      <c r="D1516">
        <v>6.4588737487792898</v>
      </c>
      <c r="E1516">
        <v>6.4256234169006303</v>
      </c>
    </row>
    <row r="1517" spans="1:6">
      <c r="A1517">
        <v>1516000</v>
      </c>
      <c r="B1517">
        <f t="shared" si="53"/>
        <v>1515</v>
      </c>
      <c r="C1517">
        <v>6.3427610397338796</v>
      </c>
      <c r="D1517">
        <v>6.4170436859130797</v>
      </c>
      <c r="E1517">
        <v>6.39259576797485</v>
      </c>
    </row>
    <row r="1518" spans="1:6">
      <c r="A1518">
        <v>1517000</v>
      </c>
      <c r="B1518">
        <f t="shared" si="53"/>
        <v>1516</v>
      </c>
      <c r="C1518">
        <v>6.3019294738769496</v>
      </c>
      <c r="D1518">
        <v>6.3737154006957999</v>
      </c>
      <c r="E1518">
        <v>6.3628358840942303</v>
      </c>
    </row>
    <row r="1519" spans="1:6">
      <c r="A1519">
        <v>1518000</v>
      </c>
      <c r="B1519">
        <f t="shared" si="53"/>
        <v>1517</v>
      </c>
      <c r="C1519">
        <v>6.2610979080200098</v>
      </c>
      <c r="D1519">
        <v>6.3328328132629297</v>
      </c>
      <c r="E1519">
        <v>6.3202247619628897</v>
      </c>
    </row>
    <row r="1520" spans="1:6">
      <c r="A1520">
        <v>1519000</v>
      </c>
      <c r="B1520">
        <f t="shared" si="53"/>
        <v>1518</v>
      </c>
      <c r="C1520">
        <v>6.2202663421630797</v>
      </c>
      <c r="D1520">
        <v>6.2861366271972603</v>
      </c>
      <c r="E1520">
        <v>6.27933597564697</v>
      </c>
    </row>
    <row r="1521" spans="1:5">
      <c r="A1521">
        <v>1520000</v>
      </c>
      <c r="B1521">
        <f t="shared" si="53"/>
        <v>1519</v>
      </c>
      <c r="C1521">
        <v>6.1794347763061497</v>
      </c>
      <c r="D1521">
        <v>6.24593162536621</v>
      </c>
      <c r="E1521">
        <v>6.2236223220825098</v>
      </c>
    </row>
    <row r="1522" spans="1:5">
      <c r="A1522">
        <v>1521000</v>
      </c>
      <c r="B1522">
        <f t="shared" si="53"/>
        <v>1520</v>
      </c>
      <c r="C1522">
        <v>6.1386032104492099</v>
      </c>
      <c r="D1522">
        <v>6.2026062011718697</v>
      </c>
      <c r="E1522">
        <v>6.2018027305603001</v>
      </c>
    </row>
    <row r="1523" spans="1:5">
      <c r="A1523">
        <v>1522000</v>
      </c>
      <c r="B1523">
        <f t="shared" si="53"/>
        <v>1521</v>
      </c>
      <c r="C1523">
        <v>6.0977716445922798</v>
      </c>
      <c r="D1523">
        <v>6.1642975807189897</v>
      </c>
      <c r="E1523">
        <v>6.1551489830017001</v>
      </c>
    </row>
    <row r="1524" spans="1:5">
      <c r="A1524">
        <v>1523000</v>
      </c>
      <c r="B1524">
        <f t="shared" si="53"/>
        <v>1522</v>
      </c>
      <c r="C1524">
        <v>6.0569400787353498</v>
      </c>
      <c r="D1524">
        <v>6.1192564964294398</v>
      </c>
      <c r="E1524">
        <v>6.1028985977172798</v>
      </c>
    </row>
    <row r="1525" spans="1:5">
      <c r="A1525">
        <v>1524000</v>
      </c>
      <c r="B1525">
        <f t="shared" si="53"/>
        <v>1523</v>
      </c>
      <c r="C1525">
        <v>6.01610851287841</v>
      </c>
      <c r="D1525">
        <v>6.08312559127807</v>
      </c>
      <c r="E1525">
        <v>6.05710744857788</v>
      </c>
    </row>
    <row r="1526" spans="1:5">
      <c r="A1526">
        <v>1525000</v>
      </c>
      <c r="B1526">
        <f t="shared" si="53"/>
        <v>1524</v>
      </c>
      <c r="C1526">
        <v>5.9752769470214799</v>
      </c>
      <c r="D1526">
        <v>6.0409650802612296</v>
      </c>
      <c r="E1526">
        <v>6.03568410873413</v>
      </c>
    </row>
    <row r="1527" spans="1:5">
      <c r="A1527">
        <v>1526000</v>
      </c>
      <c r="B1527">
        <f t="shared" si="53"/>
        <v>1525</v>
      </c>
      <c r="C1527">
        <v>5.9344453811645499</v>
      </c>
      <c r="D1527">
        <v>5.9968571662902797</v>
      </c>
      <c r="E1527">
        <v>6.0014505386352504</v>
      </c>
    </row>
    <row r="1528" spans="1:5">
      <c r="A1528">
        <v>1527000</v>
      </c>
      <c r="B1528">
        <f t="shared" si="53"/>
        <v>1526</v>
      </c>
      <c r="C1528">
        <v>5.8936138153076101</v>
      </c>
      <c r="D1528">
        <v>5.9584641456604004</v>
      </c>
      <c r="E1528">
        <v>5.9328055381774902</v>
      </c>
    </row>
    <row r="1529" spans="1:5">
      <c r="A1529">
        <v>1528000</v>
      </c>
      <c r="B1529">
        <f t="shared" si="53"/>
        <v>1527</v>
      </c>
      <c r="C1529">
        <v>5.85278224945068</v>
      </c>
      <c r="D1529">
        <v>5.9191031455993599</v>
      </c>
      <c r="E1529">
        <v>5.8983893394470197</v>
      </c>
    </row>
    <row r="1530" spans="1:5">
      <c r="A1530">
        <v>1528999</v>
      </c>
      <c r="B1530">
        <f t="shared" si="53"/>
        <v>1527.999</v>
      </c>
      <c r="C1530">
        <v>5.81195068359375</v>
      </c>
      <c r="D1530">
        <v>5.8748898506164497</v>
      </c>
      <c r="E1530">
        <v>5.8746986389160103</v>
      </c>
    </row>
    <row r="1531" spans="1:5">
      <c r="A1531">
        <v>1530000</v>
      </c>
      <c r="B1531">
        <f t="shared" si="53"/>
        <v>1529</v>
      </c>
      <c r="C1531">
        <v>5.7711191177368102</v>
      </c>
      <c r="D1531">
        <v>5.8389196395873997</v>
      </c>
      <c r="E1531">
        <v>5.8246569633483798</v>
      </c>
    </row>
    <row r="1532" spans="1:5">
      <c r="A1532">
        <v>1531000</v>
      </c>
      <c r="B1532">
        <f t="shared" si="53"/>
        <v>1530</v>
      </c>
      <c r="C1532">
        <v>5.7302875518798801</v>
      </c>
      <c r="D1532">
        <v>5.7942843437194798</v>
      </c>
      <c r="E1532">
        <v>5.7732605934143004</v>
      </c>
    </row>
    <row r="1533" spans="1:5">
      <c r="A1533">
        <v>1532000</v>
      </c>
      <c r="B1533">
        <f t="shared" si="53"/>
        <v>1531</v>
      </c>
      <c r="C1533">
        <v>5.6894559860229403</v>
      </c>
      <c r="D1533">
        <v>5.7545757293701101</v>
      </c>
      <c r="E1533">
        <v>5.7392039299011204</v>
      </c>
    </row>
    <row r="1534" spans="1:5">
      <c r="A1534">
        <v>1533000</v>
      </c>
      <c r="B1534">
        <f t="shared" si="53"/>
        <v>1532</v>
      </c>
      <c r="C1534">
        <v>5.6486244201660103</v>
      </c>
      <c r="D1534">
        <v>5.7116117477416903</v>
      </c>
      <c r="E1534">
        <v>5.7067804336547798</v>
      </c>
    </row>
    <row r="1535" spans="1:5">
      <c r="A1535">
        <v>1534000</v>
      </c>
      <c r="B1535">
        <f t="shared" si="53"/>
        <v>1533</v>
      </c>
      <c r="C1535">
        <v>5.6077928543090803</v>
      </c>
      <c r="D1535">
        <v>5.6566071510314897</v>
      </c>
      <c r="E1535">
        <v>5.6892585754394496</v>
      </c>
    </row>
    <row r="1536" spans="1:5">
      <c r="A1536">
        <v>1535000</v>
      </c>
      <c r="B1536">
        <f t="shared" si="53"/>
        <v>1534</v>
      </c>
      <c r="C1536">
        <v>5.5669612884521396</v>
      </c>
      <c r="D1536">
        <v>5.6337990760803196</v>
      </c>
      <c r="E1536">
        <v>5.6121878623962402</v>
      </c>
    </row>
    <row r="1537" spans="1:5">
      <c r="A1537">
        <v>1536000</v>
      </c>
      <c r="B1537">
        <f t="shared" si="53"/>
        <v>1535</v>
      </c>
      <c r="C1537">
        <v>5.5261297225952104</v>
      </c>
      <c r="D1537">
        <v>5.5912666320800701</v>
      </c>
      <c r="E1537">
        <v>5.5732436180114702</v>
      </c>
    </row>
    <row r="1538" spans="1:5">
      <c r="A1538">
        <v>1537000</v>
      </c>
      <c r="B1538">
        <f t="shared" si="53"/>
        <v>1536</v>
      </c>
      <c r="C1538">
        <v>5.4852981567382804</v>
      </c>
      <c r="D1538">
        <v>5.5558671951293901</v>
      </c>
      <c r="E1538">
        <v>5.5327296257018999</v>
      </c>
    </row>
    <row r="1539" spans="1:5">
      <c r="A1539">
        <v>1538000</v>
      </c>
      <c r="B1539">
        <f t="shared" ref="B1539:B1602" si="54">(A1539-$A$2)/1000</f>
        <v>1537</v>
      </c>
      <c r="C1539">
        <v>5.4444665908813397</v>
      </c>
      <c r="D1539">
        <v>5.5045213699340803</v>
      </c>
      <c r="E1539">
        <v>5.5188918113708496</v>
      </c>
    </row>
    <row r="1540" spans="1:5">
      <c r="A1540">
        <v>1539000</v>
      </c>
      <c r="B1540">
        <f t="shared" si="54"/>
        <v>1538</v>
      </c>
      <c r="C1540">
        <v>5.4036350250244096</v>
      </c>
      <c r="D1540">
        <v>5.4541926383972097</v>
      </c>
      <c r="E1540">
        <v>5.4658532142639098</v>
      </c>
    </row>
    <row r="1541" spans="1:5">
      <c r="A1541">
        <v>1540000</v>
      </c>
      <c r="B1541">
        <f t="shared" si="54"/>
        <v>1539</v>
      </c>
      <c r="C1541">
        <v>5.3628034591674796</v>
      </c>
      <c r="D1541">
        <v>5.4135894775390598</v>
      </c>
      <c r="E1541">
        <v>5.4053416252136204</v>
      </c>
    </row>
    <row r="1542" spans="1:5">
      <c r="A1542">
        <v>1541000</v>
      </c>
      <c r="B1542">
        <f t="shared" si="54"/>
        <v>1540</v>
      </c>
      <c r="C1542">
        <v>5.3219718933105398</v>
      </c>
      <c r="D1542">
        <v>5.3818411827087402</v>
      </c>
      <c r="E1542">
        <v>5.3644752502441397</v>
      </c>
    </row>
    <row r="1543" spans="1:5">
      <c r="A1543">
        <v>1542000</v>
      </c>
      <c r="B1543">
        <f t="shared" si="54"/>
        <v>1541</v>
      </c>
      <c r="C1543">
        <v>5.2811403274536097</v>
      </c>
      <c r="D1543">
        <v>5.3374075889587402</v>
      </c>
      <c r="E1543">
        <v>5.3504738807678196</v>
      </c>
    </row>
    <row r="1544" spans="1:5">
      <c r="A1544">
        <v>1543000</v>
      </c>
      <c r="B1544">
        <f t="shared" si="54"/>
        <v>1542</v>
      </c>
      <c r="C1544">
        <v>5.2403087615966797</v>
      </c>
      <c r="D1544">
        <v>5.2909350395202601</v>
      </c>
      <c r="E1544">
        <v>5.29290771484375</v>
      </c>
    </row>
    <row r="1545" spans="1:5">
      <c r="A1545">
        <v>1544000</v>
      </c>
      <c r="B1545">
        <f t="shared" si="54"/>
        <v>1543</v>
      </c>
      <c r="C1545">
        <v>5.1994771957397399</v>
      </c>
      <c r="D1545">
        <v>5.2454137802123997</v>
      </c>
      <c r="E1545">
        <v>5.2508463859558097</v>
      </c>
    </row>
    <row r="1546" spans="1:5">
      <c r="A1546">
        <v>1545000</v>
      </c>
      <c r="B1546">
        <f t="shared" si="54"/>
        <v>1544</v>
      </c>
      <c r="C1546">
        <v>5.1586456298828098</v>
      </c>
      <c r="D1546">
        <v>5.2022590637206996</v>
      </c>
      <c r="E1546">
        <v>5.2178854942321697</v>
      </c>
    </row>
    <row r="1547" spans="1:5">
      <c r="A1547">
        <v>1546000</v>
      </c>
      <c r="B1547">
        <f t="shared" si="54"/>
        <v>1545</v>
      </c>
      <c r="C1547">
        <v>5.11781406402587</v>
      </c>
      <c r="D1547">
        <v>5.1697740554809499</v>
      </c>
      <c r="E1547">
        <v>5.1664633750915501</v>
      </c>
    </row>
    <row r="1548" spans="1:5">
      <c r="A1548">
        <v>1547000</v>
      </c>
      <c r="B1548">
        <f t="shared" si="54"/>
        <v>1546</v>
      </c>
      <c r="C1548">
        <v>5.07698249816894</v>
      </c>
      <c r="D1548">
        <v>5.1357450485229403</v>
      </c>
      <c r="E1548">
        <v>5.1242537498474103</v>
      </c>
    </row>
    <row r="1549" spans="1:5">
      <c r="A1549">
        <v>1548000</v>
      </c>
      <c r="B1549">
        <f t="shared" si="54"/>
        <v>1547</v>
      </c>
      <c r="C1549">
        <v>5.0361509323120099</v>
      </c>
      <c r="D1549">
        <v>5.0913414955139098</v>
      </c>
      <c r="E1549">
        <v>5.0902352333068803</v>
      </c>
    </row>
    <row r="1550" spans="1:5">
      <c r="A1550">
        <v>1549000</v>
      </c>
      <c r="B1550">
        <f t="shared" si="54"/>
        <v>1548</v>
      </c>
      <c r="C1550">
        <v>4.9953193664550701</v>
      </c>
      <c r="D1550">
        <v>5.0504298210143999</v>
      </c>
      <c r="E1550">
        <v>5.0460076332092196</v>
      </c>
    </row>
    <row r="1551" spans="1:5">
      <c r="A1551">
        <v>1550000</v>
      </c>
      <c r="B1551">
        <f t="shared" si="54"/>
        <v>1549</v>
      </c>
      <c r="C1551">
        <v>4.9544878005981401</v>
      </c>
      <c r="D1551">
        <v>4.99991607666015</v>
      </c>
      <c r="E1551">
        <v>5.0306520462036097</v>
      </c>
    </row>
    <row r="1552" spans="1:5">
      <c r="A1552">
        <v>1551000</v>
      </c>
      <c r="B1552">
        <f t="shared" si="54"/>
        <v>1550</v>
      </c>
      <c r="C1552">
        <v>4.91365623474121</v>
      </c>
      <c r="D1552">
        <v>4.9721298217773402</v>
      </c>
      <c r="E1552">
        <v>4.9565539360046298</v>
      </c>
    </row>
    <row r="1553" spans="1:5">
      <c r="A1553">
        <v>1552000</v>
      </c>
      <c r="B1553">
        <f t="shared" si="54"/>
        <v>1551</v>
      </c>
      <c r="C1553">
        <v>4.8728246688842702</v>
      </c>
      <c r="D1553">
        <v>4.9299550056457502</v>
      </c>
      <c r="E1553">
        <v>4.9248390197753897</v>
      </c>
    </row>
    <row r="1554" spans="1:5">
      <c r="A1554">
        <v>1553000</v>
      </c>
      <c r="B1554">
        <f t="shared" si="54"/>
        <v>1552</v>
      </c>
      <c r="C1554">
        <v>4.8319931030273402</v>
      </c>
      <c r="D1554">
        <v>4.8822436332702601</v>
      </c>
      <c r="E1554">
        <v>4.89908695220947</v>
      </c>
    </row>
    <row r="1555" spans="1:5">
      <c r="A1555">
        <v>1554000</v>
      </c>
      <c r="B1555">
        <f t="shared" si="54"/>
        <v>1553</v>
      </c>
      <c r="C1555">
        <v>4.7911615371704102</v>
      </c>
      <c r="D1555">
        <v>4.8340935707092196</v>
      </c>
      <c r="E1555">
        <v>4.8597078323364196</v>
      </c>
    </row>
    <row r="1556" spans="1:5">
      <c r="A1556">
        <v>1555000</v>
      </c>
      <c r="B1556">
        <f t="shared" si="54"/>
        <v>1554</v>
      </c>
      <c r="C1556">
        <v>4.7503299713134703</v>
      </c>
      <c r="D1556">
        <v>4.7922472953796298</v>
      </c>
      <c r="E1556">
        <v>4.7957701683044398</v>
      </c>
    </row>
    <row r="1557" spans="1:5">
      <c r="A1557">
        <v>1556000</v>
      </c>
      <c r="B1557">
        <f t="shared" si="54"/>
        <v>1555</v>
      </c>
      <c r="C1557">
        <v>4.7094984054565403</v>
      </c>
      <c r="D1557">
        <v>4.7601590156555096</v>
      </c>
      <c r="E1557">
        <v>4.7422394752502397</v>
      </c>
    </row>
    <row r="1558" spans="1:5">
      <c r="A1558">
        <v>1557000</v>
      </c>
      <c r="B1558">
        <f t="shared" si="54"/>
        <v>1556</v>
      </c>
      <c r="C1558">
        <v>4.6686668395995996</v>
      </c>
      <c r="D1558">
        <v>4.7216720581054599</v>
      </c>
      <c r="E1558">
        <v>4.7235693931579501</v>
      </c>
    </row>
    <row r="1559" spans="1:5">
      <c r="A1559">
        <v>1558000</v>
      </c>
      <c r="B1559">
        <f t="shared" si="54"/>
        <v>1557</v>
      </c>
      <c r="C1559">
        <v>4.6278352737426696</v>
      </c>
      <c r="D1559">
        <v>4.6736063957214302</v>
      </c>
      <c r="E1559">
        <v>4.69880819320678</v>
      </c>
    </row>
    <row r="1560" spans="1:5">
      <c r="A1560">
        <v>1558999</v>
      </c>
      <c r="B1560">
        <f t="shared" si="54"/>
        <v>1557.999</v>
      </c>
      <c r="C1560">
        <v>4.5870037078857404</v>
      </c>
      <c r="D1560">
        <v>4.6365509033203098</v>
      </c>
      <c r="E1560">
        <v>4.6279664039611799</v>
      </c>
    </row>
    <row r="1561" spans="1:5">
      <c r="A1561">
        <v>1560000</v>
      </c>
      <c r="B1561">
        <f t="shared" si="54"/>
        <v>1559</v>
      </c>
      <c r="C1561">
        <v>4.5461721420287997</v>
      </c>
      <c r="D1561">
        <v>4.6003003120422301</v>
      </c>
      <c r="E1561">
        <v>4.5868606567382804</v>
      </c>
    </row>
    <row r="1562" spans="1:5">
      <c r="A1562">
        <v>1561000</v>
      </c>
      <c r="B1562">
        <f t="shared" si="54"/>
        <v>1560</v>
      </c>
      <c r="C1562">
        <v>4.5053405761718697</v>
      </c>
      <c r="D1562">
        <v>4.5550570487976003</v>
      </c>
      <c r="E1562">
        <v>4.5757431983947701</v>
      </c>
    </row>
    <row r="1563" spans="1:5">
      <c r="A1563">
        <v>1562000</v>
      </c>
      <c r="B1563">
        <f t="shared" si="54"/>
        <v>1561</v>
      </c>
      <c r="C1563">
        <v>4.4645090103149396</v>
      </c>
      <c r="D1563">
        <v>4.5108699798583896</v>
      </c>
      <c r="E1563">
        <v>4.5280060768127397</v>
      </c>
    </row>
    <row r="1564" spans="1:5">
      <c r="A1564">
        <v>1563000</v>
      </c>
      <c r="B1564">
        <f t="shared" si="54"/>
        <v>1562</v>
      </c>
      <c r="C1564">
        <v>4.4236774444579998</v>
      </c>
      <c r="D1564">
        <v>4.4730458259582502</v>
      </c>
      <c r="E1564">
        <v>4.4645190238952601</v>
      </c>
    </row>
    <row r="1565" spans="1:5">
      <c r="A1565">
        <v>1564000</v>
      </c>
      <c r="B1565">
        <f t="shared" si="54"/>
        <v>1563</v>
      </c>
      <c r="C1565">
        <v>4.3828458786010698</v>
      </c>
      <c r="D1565">
        <v>4.4272031784057599</v>
      </c>
      <c r="E1565">
        <v>4.4497828483581499</v>
      </c>
    </row>
    <row r="1566" spans="1:5">
      <c r="A1566">
        <v>1565000</v>
      </c>
      <c r="B1566">
        <f t="shared" si="54"/>
        <v>1564</v>
      </c>
      <c r="C1566">
        <v>4.3420143127441397</v>
      </c>
      <c r="D1566">
        <v>4.3789577484130797</v>
      </c>
      <c r="E1566">
        <v>4.4046492576599103</v>
      </c>
    </row>
    <row r="1567" spans="1:5">
      <c r="A1567">
        <v>1566000</v>
      </c>
      <c r="B1567">
        <f t="shared" si="54"/>
        <v>1565</v>
      </c>
      <c r="C1567">
        <v>4.3011827468871999</v>
      </c>
      <c r="D1567">
        <v>4.3375391960143999</v>
      </c>
      <c r="E1567">
        <v>4.36620664596557</v>
      </c>
    </row>
    <row r="1568" spans="1:5">
      <c r="A1568">
        <v>1567000</v>
      </c>
      <c r="B1568">
        <f t="shared" si="54"/>
        <v>1566</v>
      </c>
      <c r="C1568">
        <v>4.2603511810302699</v>
      </c>
      <c r="D1568">
        <v>4.3108649253845197</v>
      </c>
      <c r="E1568">
        <v>4.2950997352600098</v>
      </c>
    </row>
    <row r="1569" spans="1:5">
      <c r="A1569">
        <v>1568000</v>
      </c>
      <c r="B1569">
        <f t="shared" si="54"/>
        <v>1567</v>
      </c>
      <c r="C1569">
        <v>4.2195196151733398</v>
      </c>
      <c r="D1569">
        <v>4.2650675773620597</v>
      </c>
      <c r="E1569">
        <v>4.2800483703613201</v>
      </c>
    </row>
    <row r="1570" spans="1:5">
      <c r="A1570">
        <v>1568999</v>
      </c>
      <c r="B1570">
        <f t="shared" si="54"/>
        <v>1567.999</v>
      </c>
      <c r="C1570">
        <v>4.1786880493164</v>
      </c>
      <c r="D1570">
        <v>4.2140688896179199</v>
      </c>
      <c r="E1570">
        <v>4.2483038902282697</v>
      </c>
    </row>
    <row r="1571" spans="1:5">
      <c r="A1571">
        <v>1570000</v>
      </c>
      <c r="B1571">
        <f t="shared" si="54"/>
        <v>1569</v>
      </c>
      <c r="C1571">
        <v>4.13785648345947</v>
      </c>
      <c r="D1571">
        <v>4.1662940979003897</v>
      </c>
      <c r="E1571">
        <v>4.2073397636413503</v>
      </c>
    </row>
    <row r="1572" spans="1:5">
      <c r="A1572">
        <v>1571000</v>
      </c>
      <c r="B1572">
        <f t="shared" si="54"/>
        <v>1570</v>
      </c>
      <c r="C1572">
        <v>4.0970249176025302</v>
      </c>
      <c r="D1572">
        <v>4.1403708457946697</v>
      </c>
      <c r="E1572">
        <v>4.1379189491271902</v>
      </c>
    </row>
    <row r="1573" spans="1:5">
      <c r="A1573">
        <v>1572000</v>
      </c>
      <c r="B1573">
        <f t="shared" si="54"/>
        <v>1571</v>
      </c>
      <c r="C1573">
        <v>4.0561933517456001</v>
      </c>
      <c r="D1573">
        <v>4.1003098487854004</v>
      </c>
      <c r="E1573">
        <v>4.1101737022399902</v>
      </c>
    </row>
    <row r="1574" spans="1:5">
      <c r="A1574">
        <v>1573000</v>
      </c>
      <c r="B1574">
        <f t="shared" si="54"/>
        <v>1572</v>
      </c>
      <c r="C1574">
        <v>4.0153617858886701</v>
      </c>
      <c r="D1574">
        <v>4.0566658973693803</v>
      </c>
      <c r="E1574">
        <v>4.0726518630981401</v>
      </c>
    </row>
    <row r="1575" spans="1:5">
      <c r="A1575">
        <v>1574000</v>
      </c>
      <c r="B1575">
        <f t="shared" si="54"/>
        <v>1573</v>
      </c>
      <c r="C1575">
        <v>3.9745285511016801</v>
      </c>
      <c r="D1575">
        <v>4.0132284164428702</v>
      </c>
      <c r="E1575">
        <v>4.03938388824462</v>
      </c>
    </row>
    <row r="1576" spans="1:5">
      <c r="A1576">
        <v>1575000</v>
      </c>
      <c r="B1576">
        <f t="shared" si="54"/>
        <v>1574</v>
      </c>
      <c r="C1576">
        <v>3.93369460105896</v>
      </c>
      <c r="D1576">
        <v>3.97692847251892</v>
      </c>
      <c r="E1576">
        <v>3.9620323181152299</v>
      </c>
    </row>
    <row r="1577" spans="1:5">
      <c r="A1577">
        <v>1576000</v>
      </c>
      <c r="B1577">
        <f t="shared" si="54"/>
        <v>1575</v>
      </c>
      <c r="C1577">
        <v>3.89286065101623</v>
      </c>
      <c r="D1577">
        <v>3.9365043640136701</v>
      </c>
      <c r="E1577">
        <v>3.9522073268890301</v>
      </c>
    </row>
    <row r="1578" spans="1:5">
      <c r="A1578">
        <v>1577000</v>
      </c>
      <c r="B1578">
        <f t="shared" si="54"/>
        <v>1576</v>
      </c>
      <c r="C1578">
        <v>3.8520267009735099</v>
      </c>
      <c r="D1578">
        <v>3.8829929828643799</v>
      </c>
      <c r="E1578">
        <v>3.9263207912445002</v>
      </c>
    </row>
    <row r="1579" spans="1:5">
      <c r="A1579">
        <v>1578000</v>
      </c>
      <c r="B1579">
        <f t="shared" si="54"/>
        <v>1577</v>
      </c>
      <c r="C1579">
        <v>3.8111927509307799</v>
      </c>
      <c r="D1579">
        <v>3.8338129520416202</v>
      </c>
      <c r="E1579">
        <v>3.8671524524688698</v>
      </c>
    </row>
    <row r="1580" spans="1:5">
      <c r="A1580">
        <v>1579000</v>
      </c>
      <c r="B1580">
        <f t="shared" si="54"/>
        <v>1578</v>
      </c>
      <c r="C1580">
        <v>3.7703588008880602</v>
      </c>
      <c r="D1580">
        <v>3.7956476211547798</v>
      </c>
      <c r="E1580">
        <v>3.8157944679260201</v>
      </c>
    </row>
    <row r="1581" spans="1:5">
      <c r="A1581">
        <v>1580000</v>
      </c>
      <c r="B1581">
        <f t="shared" si="54"/>
        <v>1579</v>
      </c>
      <c r="C1581">
        <v>3.7295248508453298</v>
      </c>
      <c r="D1581">
        <v>3.76565170288085</v>
      </c>
      <c r="E1581">
        <v>3.75665211677551</v>
      </c>
    </row>
    <row r="1582" spans="1:5">
      <c r="A1582">
        <v>1581000</v>
      </c>
      <c r="B1582">
        <f t="shared" si="54"/>
        <v>1580</v>
      </c>
      <c r="C1582">
        <v>3.6886909008026101</v>
      </c>
      <c r="D1582">
        <v>3.7303338050842201</v>
      </c>
      <c r="E1582">
        <v>3.7466256618499698</v>
      </c>
    </row>
    <row r="1583" spans="1:5">
      <c r="A1583">
        <v>1582000</v>
      </c>
      <c r="B1583">
        <f t="shared" si="54"/>
        <v>1581</v>
      </c>
      <c r="C1583">
        <v>3.6478569507598801</v>
      </c>
      <c r="D1583">
        <v>3.6836490631103498</v>
      </c>
      <c r="E1583">
        <v>3.7172813415527299</v>
      </c>
    </row>
    <row r="1584" spans="1:5">
      <c r="A1584">
        <v>1583000</v>
      </c>
      <c r="B1584">
        <f t="shared" si="54"/>
        <v>1582</v>
      </c>
      <c r="C1584">
        <v>3.60702300071716</v>
      </c>
      <c r="D1584">
        <v>3.6451528072357098</v>
      </c>
      <c r="E1584">
        <v>3.6678581237792902</v>
      </c>
    </row>
    <row r="1585" spans="1:5">
      <c r="A1585">
        <v>1584000</v>
      </c>
      <c r="B1585">
        <f t="shared" si="54"/>
        <v>1583</v>
      </c>
      <c r="C1585">
        <v>3.56618905067443</v>
      </c>
      <c r="D1585">
        <v>3.6003532409667902</v>
      </c>
      <c r="E1585">
        <v>3.6149101257324201</v>
      </c>
    </row>
    <row r="1586" spans="1:5">
      <c r="A1586">
        <v>1585000</v>
      </c>
      <c r="B1586">
        <f t="shared" si="54"/>
        <v>1584</v>
      </c>
      <c r="C1586">
        <v>3.5253551006317099</v>
      </c>
      <c r="D1586">
        <v>3.5595610141754102</v>
      </c>
      <c r="E1586">
        <v>3.57708668708801</v>
      </c>
    </row>
    <row r="1587" spans="1:5">
      <c r="A1587">
        <v>1586000</v>
      </c>
      <c r="B1587">
        <f t="shared" si="54"/>
        <v>1585</v>
      </c>
      <c r="C1587">
        <v>3.4845211505889799</v>
      </c>
      <c r="D1587">
        <v>3.5197358131408598</v>
      </c>
      <c r="E1587">
        <v>3.54686975479125</v>
      </c>
    </row>
    <row r="1588" spans="1:5">
      <c r="A1588">
        <v>1587000</v>
      </c>
      <c r="B1588">
        <f t="shared" si="54"/>
        <v>1586</v>
      </c>
      <c r="C1588">
        <v>3.4436872005462602</v>
      </c>
      <c r="D1588">
        <v>3.4712388515472399</v>
      </c>
      <c r="E1588">
        <v>3.5002686977386399</v>
      </c>
    </row>
    <row r="1589" spans="1:5">
      <c r="A1589">
        <v>1588000</v>
      </c>
      <c r="B1589">
        <f t="shared" si="54"/>
        <v>1587</v>
      </c>
      <c r="C1589">
        <v>3.40285325050354</v>
      </c>
      <c r="D1589">
        <v>3.4235365390777499</v>
      </c>
      <c r="E1589">
        <v>3.4539802074432302</v>
      </c>
    </row>
    <row r="1590" spans="1:5">
      <c r="A1590">
        <v>1589000</v>
      </c>
      <c r="B1590">
        <f t="shared" si="54"/>
        <v>1588</v>
      </c>
      <c r="C1590">
        <v>3.3620193004608101</v>
      </c>
      <c r="D1590">
        <v>3.3844122886657702</v>
      </c>
      <c r="E1590">
        <v>3.4146194458007799</v>
      </c>
    </row>
    <row r="1591" spans="1:5">
      <c r="A1591">
        <v>1590000</v>
      </c>
      <c r="B1591">
        <f t="shared" si="54"/>
        <v>1589</v>
      </c>
      <c r="C1591">
        <v>3.3211853504180899</v>
      </c>
      <c r="D1591">
        <v>3.3457403182983398</v>
      </c>
      <c r="E1591">
        <v>3.3806831836700399</v>
      </c>
    </row>
    <row r="1592" spans="1:5">
      <c r="A1592">
        <v>1591000</v>
      </c>
      <c r="B1592">
        <f t="shared" si="54"/>
        <v>1590</v>
      </c>
      <c r="C1592">
        <v>3.28035140037536</v>
      </c>
      <c r="D1592">
        <v>3.31952953338623</v>
      </c>
      <c r="E1592">
        <v>3.33050084114074</v>
      </c>
    </row>
    <row r="1593" spans="1:5">
      <c r="A1593">
        <v>1592000</v>
      </c>
      <c r="B1593">
        <f t="shared" si="54"/>
        <v>1591</v>
      </c>
      <c r="C1593">
        <v>3.2395174503326398</v>
      </c>
      <c r="D1593">
        <v>3.2766745090484601</v>
      </c>
      <c r="E1593">
        <v>3.2928178310394198</v>
      </c>
    </row>
    <row r="1594" spans="1:5">
      <c r="A1594">
        <v>1593000</v>
      </c>
      <c r="B1594">
        <f t="shared" si="54"/>
        <v>1592</v>
      </c>
      <c r="C1594">
        <v>3.1986835002899099</v>
      </c>
      <c r="D1594">
        <v>3.2352020740509002</v>
      </c>
      <c r="E1594">
        <v>3.2526834011077801</v>
      </c>
    </row>
    <row r="1595" spans="1:5">
      <c r="A1595">
        <v>1593999</v>
      </c>
      <c r="B1595">
        <f t="shared" si="54"/>
        <v>1592.999</v>
      </c>
      <c r="C1595">
        <v>3.1578495502471902</v>
      </c>
      <c r="D1595">
        <v>3.1838030815124498</v>
      </c>
      <c r="E1595">
        <v>3.2362251281738201</v>
      </c>
    </row>
    <row r="1596" spans="1:5">
      <c r="A1596">
        <v>1595000</v>
      </c>
      <c r="B1596">
        <f t="shared" si="54"/>
        <v>1594</v>
      </c>
      <c r="C1596">
        <v>3.1170156002044598</v>
      </c>
      <c r="D1596">
        <v>3.1422326564788801</v>
      </c>
      <c r="E1596">
        <v>3.1550507545471098</v>
      </c>
    </row>
    <row r="1597" spans="1:5">
      <c r="A1597">
        <v>1596000</v>
      </c>
      <c r="B1597">
        <f t="shared" si="54"/>
        <v>1595</v>
      </c>
      <c r="C1597">
        <v>3.0761816501617401</v>
      </c>
      <c r="D1597">
        <v>3.10172414779663</v>
      </c>
      <c r="E1597">
        <v>3.1286323070526101</v>
      </c>
    </row>
    <row r="1598" spans="1:5">
      <c r="A1598">
        <v>1597000</v>
      </c>
      <c r="B1598">
        <f t="shared" si="54"/>
        <v>1596</v>
      </c>
      <c r="C1598">
        <v>3.0353477001190101</v>
      </c>
      <c r="D1598">
        <v>3.0626406669616699</v>
      </c>
      <c r="E1598">
        <v>3.0871605873107901</v>
      </c>
    </row>
    <row r="1599" spans="1:5">
      <c r="A1599">
        <v>1598000</v>
      </c>
      <c r="B1599">
        <f t="shared" si="54"/>
        <v>1597</v>
      </c>
      <c r="C1599">
        <v>2.9945137500762899</v>
      </c>
      <c r="D1599">
        <v>3.0183444023132302</v>
      </c>
      <c r="E1599">
        <v>3.0606095790863002</v>
      </c>
    </row>
    <row r="1600" spans="1:5">
      <c r="A1600">
        <v>1599000</v>
      </c>
      <c r="B1600">
        <f t="shared" si="54"/>
        <v>1598</v>
      </c>
      <c r="C1600">
        <v>2.95367980003356</v>
      </c>
      <c r="D1600">
        <v>2.9801580905914302</v>
      </c>
      <c r="E1600">
        <v>3.01201939582824</v>
      </c>
    </row>
    <row r="1601" spans="1:5">
      <c r="A1601">
        <v>1600000</v>
      </c>
      <c r="B1601">
        <f t="shared" si="54"/>
        <v>1599</v>
      </c>
      <c r="C1601">
        <v>2.9128458499908398</v>
      </c>
      <c r="D1601">
        <v>2.9357171058654701</v>
      </c>
      <c r="E1601">
        <v>2.9647910594940101</v>
      </c>
    </row>
    <row r="1602" spans="1:5">
      <c r="A1602">
        <v>1601000</v>
      </c>
      <c r="B1602">
        <f t="shared" si="54"/>
        <v>1600</v>
      </c>
      <c r="C1602">
        <v>2.8720118999481201</v>
      </c>
      <c r="D1602">
        <v>2.8940052986145002</v>
      </c>
      <c r="E1602">
        <v>2.9282951354980402</v>
      </c>
    </row>
    <row r="1603" spans="1:5">
      <c r="A1603">
        <v>1602000</v>
      </c>
      <c r="B1603">
        <f t="shared" ref="B1603:B1666" si="55">(A1603-$A$2)/1000</f>
        <v>1601</v>
      </c>
      <c r="C1603">
        <v>2.8311779499053902</v>
      </c>
      <c r="D1603">
        <v>2.8587591648101802</v>
      </c>
      <c r="E1603">
        <v>2.8849868774414</v>
      </c>
    </row>
    <row r="1604" spans="1:5">
      <c r="A1604">
        <v>1603000</v>
      </c>
      <c r="B1604">
        <f t="shared" si="55"/>
        <v>1602</v>
      </c>
      <c r="C1604">
        <v>2.79034399986267</v>
      </c>
      <c r="D1604">
        <v>2.8221411705017001</v>
      </c>
      <c r="E1604">
        <v>2.8222076892852699</v>
      </c>
    </row>
    <row r="1605" spans="1:5">
      <c r="A1605">
        <v>1603999</v>
      </c>
      <c r="B1605">
        <f t="shared" si="55"/>
        <v>1602.999</v>
      </c>
      <c r="C1605">
        <v>2.7495100498199401</v>
      </c>
      <c r="D1605">
        <v>2.7825474739074698</v>
      </c>
      <c r="E1605">
        <v>2.8044579029083199</v>
      </c>
    </row>
    <row r="1606" spans="1:5">
      <c r="A1606">
        <v>1605000</v>
      </c>
      <c r="B1606">
        <f t="shared" si="55"/>
        <v>1604</v>
      </c>
      <c r="C1606">
        <v>2.7086760997772199</v>
      </c>
      <c r="D1606">
        <v>2.7422997951507502</v>
      </c>
      <c r="E1606">
        <v>2.7630310058593701</v>
      </c>
    </row>
    <row r="1607" spans="1:5">
      <c r="A1607">
        <v>1606000</v>
      </c>
      <c r="B1607">
        <f t="shared" si="55"/>
        <v>1605</v>
      </c>
      <c r="C1607">
        <v>2.66784214973449</v>
      </c>
      <c r="D1607">
        <v>2.69499659538269</v>
      </c>
      <c r="E1607">
        <v>2.7381515502929599</v>
      </c>
    </row>
    <row r="1608" spans="1:5">
      <c r="A1608">
        <v>1607000</v>
      </c>
      <c r="B1608">
        <f t="shared" si="55"/>
        <v>1606</v>
      </c>
      <c r="C1608">
        <v>2.6270081996917698</v>
      </c>
      <c r="D1608">
        <v>2.6523165702819802</v>
      </c>
      <c r="E1608">
        <v>2.67421126365661</v>
      </c>
    </row>
    <row r="1609" spans="1:5">
      <c r="A1609">
        <v>1608000</v>
      </c>
      <c r="B1609">
        <f t="shared" si="55"/>
        <v>1607</v>
      </c>
      <c r="C1609">
        <v>2.5861742496490399</v>
      </c>
      <c r="D1609">
        <v>2.6107003688812198</v>
      </c>
      <c r="E1609">
        <v>2.6327483654022199</v>
      </c>
    </row>
    <row r="1610" spans="1:5">
      <c r="A1610">
        <v>1609000</v>
      </c>
      <c r="B1610">
        <f t="shared" si="55"/>
        <v>1608</v>
      </c>
      <c r="C1610">
        <v>2.5453402996063201</v>
      </c>
      <c r="D1610">
        <v>2.5688512325286799</v>
      </c>
      <c r="E1610">
        <v>2.6025071144103999</v>
      </c>
    </row>
    <row r="1611" spans="1:5">
      <c r="A1611">
        <v>1610000</v>
      </c>
      <c r="B1611">
        <f t="shared" si="55"/>
        <v>1609</v>
      </c>
      <c r="C1611">
        <v>2.5045063495635902</v>
      </c>
      <c r="D1611">
        <v>2.5221688747406001</v>
      </c>
      <c r="E1611">
        <v>2.5758812427520699</v>
      </c>
    </row>
    <row r="1612" spans="1:5">
      <c r="A1612">
        <v>1611000</v>
      </c>
      <c r="B1612">
        <f t="shared" si="55"/>
        <v>1610</v>
      </c>
      <c r="C1612">
        <v>2.46367239952087</v>
      </c>
      <c r="D1612">
        <v>2.4801115989685001</v>
      </c>
      <c r="E1612">
        <v>2.4970726966857901</v>
      </c>
    </row>
    <row r="1613" spans="1:5">
      <c r="A1613">
        <v>1612000</v>
      </c>
      <c r="B1613">
        <f t="shared" si="55"/>
        <v>1611</v>
      </c>
      <c r="C1613">
        <v>2.4228384494781401</v>
      </c>
      <c r="D1613">
        <v>2.4467973709106401</v>
      </c>
      <c r="E1613">
        <v>2.4632492065429599</v>
      </c>
    </row>
    <row r="1614" spans="1:5">
      <c r="A1614">
        <v>1613000</v>
      </c>
      <c r="B1614">
        <f t="shared" si="55"/>
        <v>1612</v>
      </c>
      <c r="C1614">
        <v>2.3820044994354199</v>
      </c>
      <c r="D1614">
        <v>2.40288829803466</v>
      </c>
      <c r="E1614">
        <v>2.44773173332214</v>
      </c>
    </row>
    <row r="1615" spans="1:5">
      <c r="A1615">
        <v>1614000</v>
      </c>
      <c r="B1615">
        <f t="shared" si="55"/>
        <v>1613</v>
      </c>
      <c r="C1615">
        <v>2.3411705493927002</v>
      </c>
      <c r="D1615">
        <v>2.3538925647735498</v>
      </c>
      <c r="E1615">
        <v>2.4127776622772199</v>
      </c>
    </row>
    <row r="1616" spans="1:5">
      <c r="A1616">
        <v>1615000</v>
      </c>
      <c r="B1616">
        <f t="shared" si="55"/>
        <v>1614</v>
      </c>
      <c r="C1616">
        <v>2.3003365993499698</v>
      </c>
      <c r="D1616">
        <v>2.32203888893127</v>
      </c>
      <c r="E1616">
        <v>2.3333556652068999</v>
      </c>
    </row>
    <row r="1617" spans="1:5">
      <c r="A1617">
        <v>1616000</v>
      </c>
      <c r="B1617">
        <f t="shared" si="55"/>
        <v>1615</v>
      </c>
      <c r="C1617">
        <v>2.2595026493072501</v>
      </c>
      <c r="D1617">
        <v>2.2919576168060298</v>
      </c>
      <c r="E1617">
        <v>2.2937219142913801</v>
      </c>
    </row>
    <row r="1618" spans="1:5">
      <c r="A1618">
        <v>1617000</v>
      </c>
      <c r="B1618">
        <f t="shared" si="55"/>
        <v>1616</v>
      </c>
      <c r="C1618">
        <v>2.2186686992645201</v>
      </c>
      <c r="D1618">
        <v>2.2424607276916499</v>
      </c>
      <c r="E1618">
        <v>2.2940590381622301</v>
      </c>
    </row>
    <row r="1619" spans="1:5">
      <c r="A1619">
        <v>1618000</v>
      </c>
      <c r="B1619">
        <f t="shared" si="55"/>
        <v>1617</v>
      </c>
      <c r="C1619">
        <v>2.1778347492218</v>
      </c>
      <c r="D1619">
        <v>2.1892395019531201</v>
      </c>
      <c r="E1619">
        <v>2.2558052539825399</v>
      </c>
    </row>
    <row r="1620" spans="1:5">
      <c r="A1620">
        <v>1619000</v>
      </c>
      <c r="B1620">
        <f t="shared" si="55"/>
        <v>1618</v>
      </c>
      <c r="C1620">
        <v>2.13700079917907</v>
      </c>
      <c r="D1620">
        <v>2.1486148834228498</v>
      </c>
      <c r="E1620">
        <v>2.1791083812713601</v>
      </c>
    </row>
    <row r="1621" spans="1:5">
      <c r="A1621">
        <v>1620000</v>
      </c>
      <c r="B1621">
        <f t="shared" si="55"/>
        <v>1619</v>
      </c>
      <c r="C1621">
        <v>2.0961668491363499</v>
      </c>
      <c r="D1621">
        <v>2.1121952533721902</v>
      </c>
      <c r="E1621">
        <v>2.1383073329925502</v>
      </c>
    </row>
    <row r="1622" spans="1:5">
      <c r="A1622">
        <v>1621000</v>
      </c>
      <c r="B1622">
        <f t="shared" si="55"/>
        <v>1620</v>
      </c>
      <c r="C1622">
        <v>2.0553328990936199</v>
      </c>
      <c r="D1622">
        <v>2.0684142112731898</v>
      </c>
      <c r="E1622">
        <v>2.1201469898223801</v>
      </c>
    </row>
    <row r="1623" spans="1:5">
      <c r="A1623">
        <v>1622000</v>
      </c>
      <c r="B1623">
        <f t="shared" si="55"/>
        <v>1621</v>
      </c>
      <c r="C1623">
        <v>2.0144989490509002</v>
      </c>
      <c r="D1623">
        <v>2.0280058383941602</v>
      </c>
      <c r="E1623">
        <v>2.0764863491058301</v>
      </c>
    </row>
    <row r="1624" spans="1:5">
      <c r="A1624">
        <v>1623000</v>
      </c>
      <c r="B1624">
        <f t="shared" si="55"/>
        <v>1622</v>
      </c>
      <c r="C1624">
        <v>1.9736658334732</v>
      </c>
      <c r="D1624">
        <v>1.9924399852752599</v>
      </c>
      <c r="E1624">
        <v>2.00846266746521</v>
      </c>
    </row>
    <row r="1625" spans="1:5">
      <c r="A1625">
        <v>1624000</v>
      </c>
      <c r="B1625">
        <f t="shared" si="55"/>
        <v>1623</v>
      </c>
      <c r="C1625">
        <v>1.93283307552337</v>
      </c>
      <c r="D1625">
        <v>1.95456838607788</v>
      </c>
      <c r="E1625">
        <v>1.9844741821289</v>
      </c>
    </row>
    <row r="1626" spans="1:5">
      <c r="A1626">
        <v>1625000</v>
      </c>
      <c r="B1626">
        <f t="shared" si="55"/>
        <v>1624</v>
      </c>
      <c r="C1626">
        <v>1.89200031757354</v>
      </c>
      <c r="D1626">
        <v>1.91336846351623</v>
      </c>
      <c r="E1626">
        <v>1.94783782958984</v>
      </c>
    </row>
    <row r="1627" spans="1:5">
      <c r="A1627">
        <v>1626000</v>
      </c>
      <c r="B1627">
        <f t="shared" si="55"/>
        <v>1625</v>
      </c>
      <c r="C1627">
        <v>1.85116755962371</v>
      </c>
      <c r="D1627">
        <v>1.87190437316894</v>
      </c>
      <c r="E1627">
        <v>1.91482388973236</v>
      </c>
    </row>
    <row r="1628" spans="1:5">
      <c r="A1628">
        <v>1627000</v>
      </c>
      <c r="B1628">
        <f t="shared" si="55"/>
        <v>1626</v>
      </c>
      <c r="C1628">
        <v>1.8103348016738801</v>
      </c>
      <c r="D1628">
        <v>1.8304486274719201</v>
      </c>
      <c r="E1628">
        <v>1.8518265485763501</v>
      </c>
    </row>
    <row r="1629" spans="1:5">
      <c r="A1629">
        <v>1628000</v>
      </c>
      <c r="B1629">
        <f t="shared" si="55"/>
        <v>1627</v>
      </c>
      <c r="C1629">
        <v>1.7695020437240601</v>
      </c>
      <c r="D1629">
        <v>1.78410172462463</v>
      </c>
      <c r="E1629">
        <v>1.83173835277557</v>
      </c>
    </row>
    <row r="1630" spans="1:5">
      <c r="A1630">
        <v>1629000</v>
      </c>
      <c r="B1630">
        <f t="shared" si="55"/>
        <v>1628</v>
      </c>
      <c r="C1630">
        <v>1.7286692857742301</v>
      </c>
      <c r="D1630">
        <v>1.73602902889251</v>
      </c>
      <c r="E1630">
        <v>1.79068911075592</v>
      </c>
    </row>
    <row r="1631" spans="1:5">
      <c r="A1631">
        <v>1630000</v>
      </c>
      <c r="B1631">
        <f t="shared" si="55"/>
        <v>1629</v>
      </c>
      <c r="C1631">
        <v>1.6878365278244001</v>
      </c>
      <c r="D1631">
        <v>1.6960365772247299</v>
      </c>
      <c r="E1631">
        <v>1.74967801570892</v>
      </c>
    </row>
    <row r="1632" spans="1:5">
      <c r="A1632">
        <v>1631000</v>
      </c>
      <c r="B1632">
        <f t="shared" si="55"/>
        <v>1630</v>
      </c>
      <c r="C1632">
        <v>1.6470037698745701</v>
      </c>
      <c r="D1632">
        <v>1.6598365306854199</v>
      </c>
      <c r="E1632">
        <v>1.67716300487518</v>
      </c>
    </row>
    <row r="1633" spans="1:5">
      <c r="A1633">
        <v>1632000</v>
      </c>
      <c r="B1633">
        <f t="shared" si="55"/>
        <v>1631</v>
      </c>
      <c r="C1633">
        <v>1.6061710119247401</v>
      </c>
      <c r="D1633">
        <v>1.62351357936859</v>
      </c>
      <c r="E1633">
        <v>1.6578018665313701</v>
      </c>
    </row>
    <row r="1634" spans="1:5">
      <c r="A1634">
        <v>1633000</v>
      </c>
      <c r="B1634">
        <f t="shared" si="55"/>
        <v>1632</v>
      </c>
      <c r="C1634">
        <v>1.5653382539749101</v>
      </c>
      <c r="D1634">
        <v>1.5846655368804901</v>
      </c>
      <c r="E1634">
        <v>1.61588895320892</v>
      </c>
    </row>
    <row r="1635" spans="1:5">
      <c r="A1635">
        <v>1633999</v>
      </c>
      <c r="B1635">
        <f t="shared" si="55"/>
        <v>1632.999</v>
      </c>
      <c r="C1635">
        <v>1.5245054960250799</v>
      </c>
      <c r="D1635">
        <v>1.5468348264694201</v>
      </c>
      <c r="E1635">
        <v>1.5815063714980999</v>
      </c>
    </row>
    <row r="1636" spans="1:5">
      <c r="A1636">
        <v>1635000</v>
      </c>
      <c r="B1636">
        <f t="shared" si="55"/>
        <v>1634</v>
      </c>
      <c r="C1636">
        <v>1.4836727380752499</v>
      </c>
      <c r="D1636">
        <v>1.5027155876159599</v>
      </c>
      <c r="E1636">
        <v>1.5218590497970499</v>
      </c>
    </row>
    <row r="1637" spans="1:5">
      <c r="A1637">
        <v>1636000</v>
      </c>
      <c r="B1637">
        <f t="shared" si="55"/>
        <v>1635</v>
      </c>
      <c r="C1637">
        <v>1.4428399801254199</v>
      </c>
      <c r="D1637">
        <v>1.45729672908782</v>
      </c>
      <c r="E1637">
        <v>1.50400006771087</v>
      </c>
    </row>
    <row r="1638" spans="1:5">
      <c r="A1638">
        <v>1637000</v>
      </c>
      <c r="B1638">
        <f t="shared" si="55"/>
        <v>1636</v>
      </c>
      <c r="C1638">
        <v>1.4020072221755899</v>
      </c>
      <c r="D1638">
        <v>1.4106538295745801</v>
      </c>
      <c r="E1638">
        <v>1.4659080505371</v>
      </c>
    </row>
    <row r="1639" spans="1:5">
      <c r="A1639">
        <v>1638000</v>
      </c>
      <c r="B1639">
        <f t="shared" si="55"/>
        <v>1637</v>
      </c>
      <c r="C1639">
        <v>1.3611744642257599</v>
      </c>
      <c r="D1639">
        <v>1.36535143852233</v>
      </c>
      <c r="E1639">
        <v>1.4285682439803999</v>
      </c>
    </row>
    <row r="1640" spans="1:5">
      <c r="A1640">
        <v>1638999</v>
      </c>
      <c r="B1640">
        <f t="shared" si="55"/>
        <v>1637.999</v>
      </c>
      <c r="C1640">
        <v>1.3203417062759399</v>
      </c>
      <c r="D1640">
        <v>1.3292047977447501</v>
      </c>
      <c r="E1640">
        <v>1.36838614940643</v>
      </c>
    </row>
    <row r="1641" spans="1:5">
      <c r="A1641">
        <v>1640000</v>
      </c>
      <c r="B1641">
        <f t="shared" si="55"/>
        <v>1639</v>
      </c>
      <c r="C1641">
        <v>1.27950894832611</v>
      </c>
      <c r="D1641">
        <v>1.28188371658325</v>
      </c>
      <c r="E1641">
        <v>1.34678494930267</v>
      </c>
    </row>
    <row r="1642" spans="1:5">
      <c r="A1642">
        <v>1641000</v>
      </c>
      <c r="B1642">
        <f t="shared" si="55"/>
        <v>1640</v>
      </c>
      <c r="C1642">
        <v>1.23867619037628</v>
      </c>
      <c r="D1642">
        <v>1.23363125324249</v>
      </c>
      <c r="E1642">
        <v>1.3008613586425699</v>
      </c>
    </row>
    <row r="1643" spans="1:5">
      <c r="A1643">
        <v>1642000</v>
      </c>
      <c r="B1643">
        <f t="shared" si="55"/>
        <v>1641</v>
      </c>
      <c r="C1643">
        <v>1.19784343242645</v>
      </c>
      <c r="D1643">
        <v>1.2016032934188801</v>
      </c>
      <c r="E1643">
        <v>1.24887931346893</v>
      </c>
    </row>
    <row r="1644" spans="1:5">
      <c r="A1644">
        <v>1643000</v>
      </c>
      <c r="B1644">
        <f t="shared" si="55"/>
        <v>1642</v>
      </c>
      <c r="C1644">
        <v>1.15701067447662</v>
      </c>
      <c r="D1644">
        <v>1.1736712455749501</v>
      </c>
      <c r="E1644">
        <v>1.1971687078475901</v>
      </c>
    </row>
    <row r="1645" spans="1:5">
      <c r="A1645">
        <v>1644000</v>
      </c>
      <c r="B1645">
        <f t="shared" si="55"/>
        <v>1643</v>
      </c>
      <c r="C1645">
        <v>1.11617791652679</v>
      </c>
      <c r="D1645">
        <v>1.13254153728485</v>
      </c>
      <c r="E1645">
        <v>1.16253590583801</v>
      </c>
    </row>
    <row r="1646" spans="1:5">
      <c r="A1646">
        <v>1645000</v>
      </c>
      <c r="B1646">
        <f t="shared" si="55"/>
        <v>1644</v>
      </c>
      <c r="C1646">
        <v>1.07534515857696</v>
      </c>
      <c r="D1646">
        <v>1.09115922451019</v>
      </c>
      <c r="E1646">
        <v>1.1338967084884599</v>
      </c>
    </row>
    <row r="1647" spans="1:5">
      <c r="A1647">
        <v>1646000</v>
      </c>
      <c r="B1647">
        <f t="shared" si="55"/>
        <v>1645</v>
      </c>
      <c r="C1647">
        <v>1.03451240062713</v>
      </c>
      <c r="D1647">
        <v>1.05316710472106</v>
      </c>
      <c r="E1647">
        <v>1.0921982526779099</v>
      </c>
    </row>
    <row r="1648" spans="1:5">
      <c r="A1648">
        <v>1647000</v>
      </c>
      <c r="B1648">
        <f t="shared" si="55"/>
        <v>1646</v>
      </c>
      <c r="C1648">
        <v>1</v>
      </c>
      <c r="D1648">
        <v>1.00464522838592</v>
      </c>
      <c r="E1648">
        <v>1.0478531122207599</v>
      </c>
    </row>
    <row r="1649" spans="1:6">
      <c r="A1649">
        <v>1648000</v>
      </c>
      <c r="B1649">
        <f t="shared" si="55"/>
        <v>1647</v>
      </c>
      <c r="C1649">
        <v>1</v>
      </c>
      <c r="D1649">
        <v>0.98203045129776001</v>
      </c>
      <c r="E1649">
        <v>1.01083600521087</v>
      </c>
      <c r="F1649" t="s">
        <v>12</v>
      </c>
    </row>
    <row r="1650" spans="1:6">
      <c r="A1650">
        <v>1649000</v>
      </c>
      <c r="B1650">
        <f t="shared" si="55"/>
        <v>1648</v>
      </c>
      <c r="C1650">
        <v>1</v>
      </c>
      <c r="D1650">
        <v>0.97264307737350397</v>
      </c>
      <c r="E1650">
        <v>1.01144790649414</v>
      </c>
    </row>
    <row r="1651" spans="1:6">
      <c r="A1651">
        <v>1650000</v>
      </c>
      <c r="B1651">
        <f t="shared" si="55"/>
        <v>1649</v>
      </c>
      <c r="C1651">
        <v>1.0122498273849401</v>
      </c>
      <c r="D1651">
        <v>0.97215497493743896</v>
      </c>
      <c r="E1651">
        <v>1.0008858442306501</v>
      </c>
    </row>
    <row r="1652" spans="1:6">
      <c r="A1652">
        <v>1651000</v>
      </c>
      <c r="B1652">
        <f t="shared" si="55"/>
        <v>1650</v>
      </c>
      <c r="C1652">
        <v>1.0530825853347701</v>
      </c>
      <c r="D1652">
        <v>1.00210404396057</v>
      </c>
      <c r="E1652">
        <v>1.0033324956893901</v>
      </c>
    </row>
    <row r="1653" spans="1:6">
      <c r="A1653">
        <v>1652000</v>
      </c>
      <c r="B1653">
        <f t="shared" si="55"/>
        <v>1651</v>
      </c>
      <c r="C1653">
        <v>1.0939153432846001</v>
      </c>
      <c r="D1653">
        <v>1.05783426761627</v>
      </c>
      <c r="E1653">
        <v>1.01502537727355</v>
      </c>
    </row>
    <row r="1654" spans="1:6">
      <c r="A1654">
        <v>1653000</v>
      </c>
      <c r="B1654">
        <f t="shared" si="55"/>
        <v>1652</v>
      </c>
      <c r="C1654">
        <v>1.13474810123443</v>
      </c>
      <c r="D1654">
        <v>1.1190499067306501</v>
      </c>
      <c r="E1654">
        <v>1.05517041683197</v>
      </c>
    </row>
    <row r="1655" spans="1:6">
      <c r="A1655">
        <v>1653999</v>
      </c>
      <c r="B1655">
        <f t="shared" si="55"/>
        <v>1652.999</v>
      </c>
      <c r="C1655">
        <v>1.17558085918426</v>
      </c>
      <c r="D1655">
        <v>1.1688759326934799</v>
      </c>
      <c r="E1655">
        <v>1.1034767627716</v>
      </c>
    </row>
    <row r="1656" spans="1:6">
      <c r="A1656">
        <v>1655000</v>
      </c>
      <c r="B1656">
        <f t="shared" si="55"/>
        <v>1654</v>
      </c>
      <c r="C1656">
        <v>1.21641361713409</v>
      </c>
      <c r="D1656">
        <v>1.2084945440292301</v>
      </c>
      <c r="E1656">
        <v>1.17152559757232</v>
      </c>
    </row>
    <row r="1657" spans="1:6">
      <c r="A1657">
        <v>1656000</v>
      </c>
      <c r="B1657">
        <f t="shared" si="55"/>
        <v>1655</v>
      </c>
      <c r="C1657">
        <v>1.25724637508392</v>
      </c>
      <c r="D1657">
        <v>1.2472461462020801</v>
      </c>
      <c r="E1657">
        <v>1.2192459106445299</v>
      </c>
    </row>
    <row r="1658" spans="1:6">
      <c r="A1658">
        <v>1657000</v>
      </c>
      <c r="B1658">
        <f t="shared" si="55"/>
        <v>1656</v>
      </c>
      <c r="C1658">
        <v>1.29807913303375</v>
      </c>
      <c r="D1658">
        <v>1.28936314582824</v>
      </c>
      <c r="E1658">
        <v>1.23537981510162</v>
      </c>
    </row>
    <row r="1659" spans="1:6">
      <c r="A1659">
        <v>1658000</v>
      </c>
      <c r="B1659">
        <f t="shared" si="55"/>
        <v>1657</v>
      </c>
      <c r="C1659">
        <v>1.33891189098358</v>
      </c>
      <c r="D1659">
        <v>1.3293808698654099</v>
      </c>
      <c r="E1659">
        <v>1.2792656421661299</v>
      </c>
    </row>
    <row r="1660" spans="1:6">
      <c r="A1660">
        <v>1658999</v>
      </c>
      <c r="B1660">
        <f t="shared" si="55"/>
        <v>1657.999</v>
      </c>
      <c r="C1660">
        <v>1.37974464893341</v>
      </c>
      <c r="D1660">
        <v>1.3578907251357999</v>
      </c>
      <c r="E1660">
        <v>1.3276207447052</v>
      </c>
    </row>
    <row r="1661" spans="1:6">
      <c r="A1661">
        <v>1660000</v>
      </c>
      <c r="B1661">
        <f t="shared" si="55"/>
        <v>1659</v>
      </c>
      <c r="C1661">
        <v>1.42057740688323</v>
      </c>
      <c r="D1661">
        <v>1.4007325172424301</v>
      </c>
      <c r="E1661">
        <v>1.3713966608047401</v>
      </c>
    </row>
    <row r="1662" spans="1:6">
      <c r="A1662">
        <v>1661000</v>
      </c>
      <c r="B1662">
        <f t="shared" si="55"/>
        <v>1660</v>
      </c>
      <c r="C1662">
        <v>1.46141016483306</v>
      </c>
      <c r="D1662">
        <v>1.4471861124038601</v>
      </c>
      <c r="E1662">
        <v>1.3974708318710301</v>
      </c>
    </row>
    <row r="1663" spans="1:6">
      <c r="A1663">
        <v>1662000</v>
      </c>
      <c r="B1663">
        <f t="shared" si="55"/>
        <v>1661</v>
      </c>
      <c r="C1663">
        <v>1.50224292278289</v>
      </c>
      <c r="D1663">
        <v>1.48902964591979</v>
      </c>
      <c r="E1663">
        <v>1.4405723810195901</v>
      </c>
    </row>
    <row r="1664" spans="1:6">
      <c r="A1664">
        <v>1663000</v>
      </c>
      <c r="B1664">
        <f t="shared" si="55"/>
        <v>1662</v>
      </c>
      <c r="C1664">
        <v>1.5430756807327199</v>
      </c>
      <c r="D1664">
        <v>1.5287733078002901</v>
      </c>
      <c r="E1664">
        <v>1.5021942853927599</v>
      </c>
    </row>
    <row r="1665" spans="1:5">
      <c r="A1665">
        <v>1663999</v>
      </c>
      <c r="B1665">
        <f t="shared" si="55"/>
        <v>1662.999</v>
      </c>
      <c r="C1665">
        <v>1.5839084386825499</v>
      </c>
      <c r="D1665">
        <v>1.5739285945892301</v>
      </c>
      <c r="E1665">
        <v>1.5226410627365099</v>
      </c>
    </row>
    <row r="1666" spans="1:5">
      <c r="A1666">
        <v>1665000</v>
      </c>
      <c r="B1666">
        <f t="shared" si="55"/>
        <v>1664</v>
      </c>
      <c r="C1666">
        <v>1.6247411966323799</v>
      </c>
      <c r="D1666">
        <v>1.6238207817077599</v>
      </c>
      <c r="E1666">
        <v>1.55858767032623</v>
      </c>
    </row>
    <row r="1667" spans="1:5">
      <c r="A1667">
        <v>1666000</v>
      </c>
      <c r="B1667">
        <f t="shared" ref="B1667:B1730" si="56">(A1667-$A$2)/1000</f>
        <v>1665</v>
      </c>
      <c r="C1667">
        <v>1.6655739545822099</v>
      </c>
      <c r="D1667">
        <v>1.6641528606414699</v>
      </c>
      <c r="E1667">
        <v>1.6066383123397801</v>
      </c>
    </row>
    <row r="1668" spans="1:5">
      <c r="A1668">
        <v>1667000</v>
      </c>
      <c r="B1668">
        <f t="shared" si="56"/>
        <v>1666</v>
      </c>
      <c r="C1668">
        <v>1.7064067125320399</v>
      </c>
      <c r="D1668">
        <v>1.70147824287414</v>
      </c>
      <c r="E1668">
        <v>1.6737045049667301</v>
      </c>
    </row>
    <row r="1669" spans="1:5">
      <c r="A1669">
        <v>1668000</v>
      </c>
      <c r="B1669">
        <f t="shared" si="56"/>
        <v>1667</v>
      </c>
      <c r="C1669">
        <v>1.7472394704818699</v>
      </c>
      <c r="D1669">
        <v>1.73473489284515</v>
      </c>
      <c r="E1669">
        <v>1.7002273797988801</v>
      </c>
    </row>
    <row r="1670" spans="1:5">
      <c r="A1670">
        <v>1668999</v>
      </c>
      <c r="B1670">
        <f t="shared" si="56"/>
        <v>1667.999</v>
      </c>
      <c r="C1670">
        <v>1.7880722284317001</v>
      </c>
      <c r="D1670">
        <v>1.7699166536331099</v>
      </c>
      <c r="E1670">
        <v>1.7427589893341</v>
      </c>
    </row>
    <row r="1671" spans="1:5">
      <c r="A1671">
        <v>1670000</v>
      </c>
      <c r="B1671">
        <f t="shared" si="56"/>
        <v>1669</v>
      </c>
      <c r="C1671">
        <v>1.8289049863815301</v>
      </c>
      <c r="D1671">
        <v>1.8115533590316699</v>
      </c>
      <c r="E1671">
        <v>1.76433265209198</v>
      </c>
    </row>
    <row r="1672" spans="1:5">
      <c r="A1672">
        <v>1671000</v>
      </c>
      <c r="B1672">
        <f t="shared" si="56"/>
        <v>1670</v>
      </c>
      <c r="C1672">
        <v>1.8697377443313501</v>
      </c>
      <c r="D1672">
        <v>1.8579285144805899</v>
      </c>
      <c r="E1672">
        <v>1.82228779792785</v>
      </c>
    </row>
    <row r="1673" spans="1:5">
      <c r="A1673">
        <v>1672000</v>
      </c>
      <c r="B1673">
        <f t="shared" si="56"/>
        <v>1671</v>
      </c>
      <c r="C1673">
        <v>1.9105705022811801</v>
      </c>
      <c r="D1673">
        <v>1.9020255804061801</v>
      </c>
      <c r="E1673">
        <v>1.85834884643554</v>
      </c>
    </row>
    <row r="1674" spans="1:5">
      <c r="A1674">
        <v>1673000</v>
      </c>
      <c r="B1674">
        <f t="shared" si="56"/>
        <v>1672</v>
      </c>
      <c r="C1674">
        <v>1.9514032602310101</v>
      </c>
      <c r="D1674">
        <v>1.95116555690765</v>
      </c>
      <c r="E1674">
        <v>1.88143765926361</v>
      </c>
    </row>
    <row r="1675" spans="1:5">
      <c r="A1675">
        <v>1673999</v>
      </c>
      <c r="B1675">
        <f t="shared" si="56"/>
        <v>1672.999</v>
      </c>
      <c r="C1675">
        <v>1.9922360181808401</v>
      </c>
      <c r="D1675">
        <v>2.0001106262207</v>
      </c>
      <c r="E1675">
        <v>1.91962277889251</v>
      </c>
    </row>
    <row r="1676" spans="1:5">
      <c r="A1676">
        <v>1675000</v>
      </c>
      <c r="B1676">
        <f t="shared" si="56"/>
        <v>1674</v>
      </c>
      <c r="C1676">
        <v>2.03306984901428</v>
      </c>
      <c r="D1676">
        <v>2.0348482131957999</v>
      </c>
      <c r="E1676">
        <v>1.99405753612518</v>
      </c>
    </row>
    <row r="1677" spans="1:5">
      <c r="A1677">
        <v>1676000</v>
      </c>
      <c r="B1677">
        <f t="shared" si="56"/>
        <v>1675</v>
      </c>
      <c r="C1677">
        <v>2.0739037990570002</v>
      </c>
      <c r="D1677">
        <v>2.0717513561248699</v>
      </c>
      <c r="E1677">
        <v>2.0300025939941402</v>
      </c>
    </row>
    <row r="1678" spans="1:5">
      <c r="A1678">
        <v>1677000</v>
      </c>
      <c r="B1678">
        <f t="shared" si="56"/>
        <v>1676</v>
      </c>
      <c r="C1678">
        <v>2.1147377490997301</v>
      </c>
      <c r="D1678">
        <v>2.1149263381957999</v>
      </c>
      <c r="E1678">
        <v>2.0542976856231601</v>
      </c>
    </row>
    <row r="1679" spans="1:5">
      <c r="A1679">
        <v>1678000</v>
      </c>
      <c r="B1679">
        <f t="shared" si="56"/>
        <v>1677</v>
      </c>
      <c r="C1679">
        <v>2.1555716991424498</v>
      </c>
      <c r="D1679">
        <v>2.1449935436248699</v>
      </c>
      <c r="E1679">
        <v>2.1073341369628902</v>
      </c>
    </row>
    <row r="1680" spans="1:5">
      <c r="A1680">
        <v>1678999</v>
      </c>
      <c r="B1680">
        <f t="shared" si="56"/>
        <v>1677.999</v>
      </c>
      <c r="C1680">
        <v>2.1964056491851802</v>
      </c>
      <c r="D1680">
        <v>2.18949246406555</v>
      </c>
      <c r="E1680">
        <v>2.1435019969940101</v>
      </c>
    </row>
    <row r="1681" spans="1:5">
      <c r="A1681">
        <v>1680000</v>
      </c>
      <c r="B1681">
        <f t="shared" si="56"/>
        <v>1679</v>
      </c>
      <c r="C1681">
        <v>2.2372395992278999</v>
      </c>
      <c r="D1681">
        <v>2.2320032119750901</v>
      </c>
      <c r="E1681">
        <v>2.1928429603576598</v>
      </c>
    </row>
    <row r="1682" spans="1:5">
      <c r="A1682">
        <v>1681000</v>
      </c>
      <c r="B1682">
        <f t="shared" si="56"/>
        <v>1680</v>
      </c>
      <c r="C1682">
        <v>2.2780735492706299</v>
      </c>
      <c r="D1682">
        <v>2.2716429233550999</v>
      </c>
      <c r="E1682">
        <v>2.2248764038085902</v>
      </c>
    </row>
    <row r="1683" spans="1:5">
      <c r="A1683">
        <v>1682000</v>
      </c>
      <c r="B1683">
        <f t="shared" si="56"/>
        <v>1681</v>
      </c>
      <c r="C1683">
        <v>2.3189074993133501</v>
      </c>
      <c r="D1683">
        <v>2.3062703609466499</v>
      </c>
      <c r="E1683">
        <v>2.2645509243011399</v>
      </c>
    </row>
    <row r="1684" spans="1:5">
      <c r="A1684">
        <v>1683000</v>
      </c>
      <c r="B1684">
        <f t="shared" si="56"/>
        <v>1682</v>
      </c>
      <c r="C1684">
        <v>2.3597414493560702</v>
      </c>
      <c r="D1684">
        <v>2.3587145805358798</v>
      </c>
      <c r="E1684">
        <v>2.3063476085662802</v>
      </c>
    </row>
    <row r="1685" spans="1:5">
      <c r="A1685">
        <v>1683999</v>
      </c>
      <c r="B1685">
        <f t="shared" si="56"/>
        <v>1682.999</v>
      </c>
      <c r="C1685">
        <v>2.4005753993988002</v>
      </c>
      <c r="D1685">
        <v>2.4104459285736</v>
      </c>
      <c r="E1685">
        <v>2.3383729457855198</v>
      </c>
    </row>
    <row r="1686" spans="1:5">
      <c r="A1686">
        <v>1685000</v>
      </c>
      <c r="B1686">
        <f t="shared" si="56"/>
        <v>1684</v>
      </c>
      <c r="C1686">
        <v>2.4414093494415199</v>
      </c>
      <c r="D1686">
        <v>2.4514808654785099</v>
      </c>
      <c r="E1686">
        <v>2.3877151012420601</v>
      </c>
    </row>
    <row r="1687" spans="1:5">
      <c r="A1687">
        <v>1686000</v>
      </c>
      <c r="B1687">
        <f t="shared" si="56"/>
        <v>1685</v>
      </c>
      <c r="C1687">
        <v>2.4822432994842498</v>
      </c>
      <c r="D1687">
        <v>2.4862289428710902</v>
      </c>
      <c r="E1687">
        <v>2.42931604385375</v>
      </c>
    </row>
    <row r="1688" spans="1:5">
      <c r="A1688">
        <v>1687000</v>
      </c>
      <c r="B1688">
        <f t="shared" si="56"/>
        <v>1686</v>
      </c>
      <c r="C1688">
        <v>2.52307724952697</v>
      </c>
      <c r="D1688">
        <v>2.52078080177307</v>
      </c>
      <c r="E1688">
        <v>2.4669976234436</v>
      </c>
    </row>
    <row r="1689" spans="1:5">
      <c r="A1689">
        <v>1688000</v>
      </c>
      <c r="B1689">
        <f t="shared" si="56"/>
        <v>1687</v>
      </c>
      <c r="C1689">
        <v>2.5639111995696999</v>
      </c>
      <c r="D1689">
        <v>2.5655219554901101</v>
      </c>
      <c r="E1689">
        <v>2.51857233047485</v>
      </c>
    </row>
    <row r="1690" spans="1:5">
      <c r="A1690">
        <v>1689000</v>
      </c>
      <c r="B1690">
        <f t="shared" si="56"/>
        <v>1688</v>
      </c>
      <c r="C1690">
        <v>2.6047451496124201</v>
      </c>
      <c r="D1690">
        <v>2.6037676334381099</v>
      </c>
      <c r="E1690">
        <v>2.5553748607635498</v>
      </c>
    </row>
    <row r="1691" spans="1:5">
      <c r="A1691">
        <v>1690000</v>
      </c>
      <c r="B1691">
        <f t="shared" si="56"/>
        <v>1689</v>
      </c>
      <c r="C1691">
        <v>2.64557909965515</v>
      </c>
      <c r="D1691">
        <v>2.6431066989898602</v>
      </c>
      <c r="E1691">
        <v>2.5847213268279998</v>
      </c>
    </row>
    <row r="1692" spans="1:5">
      <c r="A1692">
        <v>1691000</v>
      </c>
      <c r="B1692">
        <f t="shared" si="56"/>
        <v>1690</v>
      </c>
      <c r="C1692">
        <v>2.6864130496978702</v>
      </c>
      <c r="D1692">
        <v>2.6811094284057599</v>
      </c>
      <c r="E1692">
        <v>2.6385819911956698</v>
      </c>
    </row>
    <row r="1693" spans="1:5">
      <c r="A1693">
        <v>1692000</v>
      </c>
      <c r="B1693">
        <f t="shared" si="56"/>
        <v>1691</v>
      </c>
      <c r="C1693">
        <v>2.7272469997406001</v>
      </c>
      <c r="D1693">
        <v>2.7252292633056601</v>
      </c>
      <c r="E1693">
        <v>2.6754524707794101</v>
      </c>
    </row>
    <row r="1694" spans="1:5">
      <c r="A1694">
        <v>1693000</v>
      </c>
      <c r="B1694">
        <f t="shared" si="56"/>
        <v>1692</v>
      </c>
      <c r="C1694">
        <v>2.7680809497833199</v>
      </c>
      <c r="D1694">
        <v>2.7688183784484801</v>
      </c>
      <c r="E1694">
        <v>2.70805358886718</v>
      </c>
    </row>
    <row r="1695" spans="1:5">
      <c r="A1695">
        <v>1694000</v>
      </c>
      <c r="B1695">
        <f t="shared" si="56"/>
        <v>1693</v>
      </c>
      <c r="C1695">
        <v>2.8089148998260498</v>
      </c>
      <c r="D1695">
        <v>2.8111882209777801</v>
      </c>
      <c r="E1695">
        <v>2.74730372428894</v>
      </c>
    </row>
    <row r="1696" spans="1:5">
      <c r="A1696">
        <v>1695000</v>
      </c>
      <c r="B1696">
        <f t="shared" si="56"/>
        <v>1694</v>
      </c>
      <c r="C1696">
        <v>2.84974884986877</v>
      </c>
      <c r="D1696">
        <v>2.8485248088836599</v>
      </c>
      <c r="E1696">
        <v>2.81688928604125</v>
      </c>
    </row>
    <row r="1697" spans="1:5">
      <c r="A1697">
        <v>1696000</v>
      </c>
      <c r="B1697">
        <f t="shared" si="56"/>
        <v>1695</v>
      </c>
      <c r="C1697">
        <v>2.8905827999114901</v>
      </c>
      <c r="D1697">
        <v>2.88678550720214</v>
      </c>
      <c r="E1697">
        <v>2.8340575695037802</v>
      </c>
    </row>
    <row r="1698" spans="1:5">
      <c r="A1698">
        <v>1697000</v>
      </c>
      <c r="B1698">
        <f t="shared" si="56"/>
        <v>1696</v>
      </c>
      <c r="C1698">
        <v>2.9314167499542201</v>
      </c>
      <c r="D1698">
        <v>2.9322085380554199</v>
      </c>
      <c r="E1698">
        <v>2.8711419105529701</v>
      </c>
    </row>
    <row r="1699" spans="1:5">
      <c r="A1699">
        <v>1698000</v>
      </c>
      <c r="B1699">
        <f t="shared" si="56"/>
        <v>1697</v>
      </c>
      <c r="C1699">
        <v>2.9722506999969398</v>
      </c>
      <c r="D1699">
        <v>2.9837903976440399</v>
      </c>
      <c r="E1699">
        <v>2.8928763866424498</v>
      </c>
    </row>
    <row r="1700" spans="1:5">
      <c r="A1700">
        <v>1698999</v>
      </c>
      <c r="B1700">
        <f t="shared" si="56"/>
        <v>1697.999</v>
      </c>
      <c r="C1700">
        <v>3.0130846500396702</v>
      </c>
      <c r="D1700">
        <v>3.0156862735748202</v>
      </c>
      <c r="E1700">
        <v>2.9716629981994598</v>
      </c>
    </row>
    <row r="1701" spans="1:5">
      <c r="A1701">
        <v>1700000</v>
      </c>
      <c r="B1701">
        <f t="shared" si="56"/>
        <v>1699</v>
      </c>
      <c r="C1701">
        <v>3.0539186000823899</v>
      </c>
      <c r="D1701">
        <v>3.0556125640869101</v>
      </c>
      <c r="E1701">
        <v>3.0034203529357901</v>
      </c>
    </row>
    <row r="1702" spans="1:5">
      <c r="A1702">
        <v>1701000</v>
      </c>
      <c r="B1702">
        <f t="shared" si="56"/>
        <v>1700</v>
      </c>
      <c r="C1702">
        <v>3.0947525501251198</v>
      </c>
      <c r="D1702">
        <v>3.0986652374267498</v>
      </c>
      <c r="E1702">
        <v>3.0373771190643302</v>
      </c>
    </row>
    <row r="1703" spans="1:5">
      <c r="A1703">
        <v>1702000</v>
      </c>
      <c r="B1703">
        <f t="shared" si="56"/>
        <v>1701</v>
      </c>
      <c r="C1703">
        <v>3.13558650016784</v>
      </c>
      <c r="D1703">
        <v>3.1433961391448899</v>
      </c>
      <c r="E1703">
        <v>3.0685136318206698</v>
      </c>
    </row>
    <row r="1704" spans="1:5">
      <c r="A1704">
        <v>1703000</v>
      </c>
      <c r="B1704">
        <f t="shared" si="56"/>
        <v>1702</v>
      </c>
      <c r="C1704">
        <v>3.17642045021057</v>
      </c>
      <c r="D1704">
        <v>3.1849384307861301</v>
      </c>
      <c r="E1704">
        <v>3.13943266868591</v>
      </c>
    </row>
    <row r="1705" spans="1:5">
      <c r="A1705">
        <v>1703999</v>
      </c>
      <c r="B1705">
        <f t="shared" si="56"/>
        <v>1702.999</v>
      </c>
      <c r="C1705">
        <v>3.2172544002532901</v>
      </c>
      <c r="D1705">
        <v>3.2231357097625701</v>
      </c>
      <c r="E1705">
        <v>3.1763992309570299</v>
      </c>
    </row>
    <row r="1706" spans="1:5">
      <c r="A1706">
        <v>1705000</v>
      </c>
      <c r="B1706">
        <f t="shared" si="56"/>
        <v>1704</v>
      </c>
      <c r="C1706">
        <v>3.2580883502960201</v>
      </c>
      <c r="D1706">
        <v>3.2586898803710902</v>
      </c>
      <c r="E1706">
        <v>3.2090356349945002</v>
      </c>
    </row>
    <row r="1707" spans="1:5">
      <c r="A1707">
        <v>1706000</v>
      </c>
      <c r="B1707">
        <f t="shared" si="56"/>
        <v>1705</v>
      </c>
      <c r="C1707">
        <v>3.2989223003387398</v>
      </c>
      <c r="D1707">
        <v>3.3079719543457</v>
      </c>
      <c r="E1707">
        <v>3.2284982204437198</v>
      </c>
    </row>
    <row r="1708" spans="1:5">
      <c r="A1708">
        <v>1707000</v>
      </c>
      <c r="B1708">
        <f t="shared" si="56"/>
        <v>1706</v>
      </c>
      <c r="C1708">
        <v>3.33975625038146</v>
      </c>
      <c r="D1708">
        <v>3.3455350399017298</v>
      </c>
      <c r="E1708">
        <v>3.2874984741210902</v>
      </c>
    </row>
    <row r="1709" spans="1:5">
      <c r="A1709">
        <v>1708000</v>
      </c>
      <c r="B1709">
        <f t="shared" si="56"/>
        <v>1707</v>
      </c>
      <c r="C1709">
        <v>3.3805902004241899</v>
      </c>
      <c r="D1709">
        <v>3.3759241104125901</v>
      </c>
      <c r="E1709">
        <v>3.3560693264007502</v>
      </c>
    </row>
    <row r="1710" spans="1:5">
      <c r="A1710">
        <v>1708999</v>
      </c>
      <c r="B1710">
        <f t="shared" si="56"/>
        <v>1707.999</v>
      </c>
      <c r="C1710">
        <v>3.4214241504669101</v>
      </c>
      <c r="D1710">
        <v>3.42220759391784</v>
      </c>
      <c r="E1710">
        <v>3.3526253700256299</v>
      </c>
    </row>
    <row r="1711" spans="1:5">
      <c r="A1711">
        <v>1710000</v>
      </c>
      <c r="B1711">
        <f t="shared" si="56"/>
        <v>1709</v>
      </c>
      <c r="C1711">
        <v>3.46225810050964</v>
      </c>
      <c r="D1711">
        <v>3.4688830375671298</v>
      </c>
      <c r="E1711">
        <v>3.3926713466644198</v>
      </c>
    </row>
    <row r="1712" spans="1:5">
      <c r="A1712">
        <v>1711000</v>
      </c>
      <c r="B1712">
        <f t="shared" si="56"/>
        <v>1710</v>
      </c>
      <c r="C1712">
        <v>3.5030920505523602</v>
      </c>
      <c r="D1712">
        <v>3.5070395469665501</v>
      </c>
      <c r="E1712">
        <v>3.4759323596954301</v>
      </c>
    </row>
    <row r="1713" spans="1:5">
      <c r="A1713">
        <v>1712000</v>
      </c>
      <c r="B1713">
        <f t="shared" si="56"/>
        <v>1711</v>
      </c>
      <c r="C1713">
        <v>3.5439260005950901</v>
      </c>
      <c r="D1713">
        <v>3.5462975502014098</v>
      </c>
      <c r="E1713">
        <v>3.4901664257049498</v>
      </c>
    </row>
    <row r="1714" spans="1:5">
      <c r="A1714">
        <v>1713000</v>
      </c>
      <c r="B1714">
        <f t="shared" si="56"/>
        <v>1712</v>
      </c>
      <c r="C1714">
        <v>3.5847599506378098</v>
      </c>
      <c r="D1714">
        <v>3.59305548667907</v>
      </c>
      <c r="E1714">
        <v>3.52245569229125</v>
      </c>
    </row>
    <row r="1715" spans="1:5">
      <c r="A1715">
        <v>1713999</v>
      </c>
      <c r="B1715">
        <f t="shared" si="56"/>
        <v>1712.999</v>
      </c>
      <c r="C1715">
        <v>3.6255939006805402</v>
      </c>
      <c r="D1715">
        <v>3.6365294456481898</v>
      </c>
      <c r="E1715">
        <v>3.5626335144042902</v>
      </c>
    </row>
    <row r="1716" spans="1:5">
      <c r="A1716">
        <v>1715000</v>
      </c>
      <c r="B1716">
        <f t="shared" si="56"/>
        <v>1714</v>
      </c>
      <c r="C1716">
        <v>3.6664278507232599</v>
      </c>
      <c r="D1716">
        <v>3.6753742694854701</v>
      </c>
      <c r="E1716">
        <v>3.6191871166229199</v>
      </c>
    </row>
    <row r="1717" spans="1:5">
      <c r="A1717">
        <v>1716000</v>
      </c>
      <c r="B1717">
        <f t="shared" si="56"/>
        <v>1715</v>
      </c>
      <c r="C1717">
        <v>3.7072618007659899</v>
      </c>
      <c r="D1717">
        <v>3.7130923271179199</v>
      </c>
      <c r="E1717">
        <v>3.6649596691131499</v>
      </c>
    </row>
    <row r="1718" spans="1:5">
      <c r="A1718">
        <v>1717000</v>
      </c>
      <c r="B1718">
        <f t="shared" si="56"/>
        <v>1716</v>
      </c>
      <c r="C1718">
        <v>3.74809575080871</v>
      </c>
      <c r="D1718">
        <v>3.7568981647491402</v>
      </c>
      <c r="E1718">
        <v>3.6860787868499698</v>
      </c>
    </row>
    <row r="1719" spans="1:5">
      <c r="A1719">
        <v>1718000</v>
      </c>
      <c r="B1719">
        <f t="shared" si="56"/>
        <v>1717</v>
      </c>
      <c r="C1719">
        <v>3.78892970085144</v>
      </c>
      <c r="D1719">
        <v>3.7997417449951101</v>
      </c>
      <c r="E1719">
        <v>3.7203392982482901</v>
      </c>
    </row>
    <row r="1720" spans="1:5">
      <c r="A1720">
        <v>1719000</v>
      </c>
      <c r="B1720">
        <f t="shared" si="56"/>
        <v>1718</v>
      </c>
      <c r="C1720">
        <v>3.8297636508941602</v>
      </c>
      <c r="D1720">
        <v>3.83128356933593</v>
      </c>
      <c r="E1720">
        <v>3.7841918468475302</v>
      </c>
    </row>
    <row r="1721" spans="1:5">
      <c r="A1721">
        <v>1720000</v>
      </c>
      <c r="B1721">
        <f t="shared" si="56"/>
        <v>1719</v>
      </c>
      <c r="C1721">
        <v>3.8705976009368799</v>
      </c>
      <c r="D1721">
        <v>3.8748190402984601</v>
      </c>
      <c r="E1721">
        <v>3.8190178871154701</v>
      </c>
    </row>
    <row r="1722" spans="1:5">
      <c r="A1722">
        <v>1721000</v>
      </c>
      <c r="B1722">
        <f t="shared" si="56"/>
        <v>1720</v>
      </c>
      <c r="C1722">
        <v>3.9114315509796098</v>
      </c>
      <c r="D1722">
        <v>3.9201521873474099</v>
      </c>
      <c r="E1722">
        <v>3.85154032707214</v>
      </c>
    </row>
    <row r="1723" spans="1:5">
      <c r="A1723">
        <v>1722000</v>
      </c>
      <c r="B1723">
        <f t="shared" si="56"/>
        <v>1721</v>
      </c>
      <c r="C1723">
        <v>3.95226550102233</v>
      </c>
      <c r="D1723">
        <v>3.97134113311767</v>
      </c>
      <c r="E1723">
        <v>3.8749985694885201</v>
      </c>
    </row>
    <row r="1724" spans="1:5">
      <c r="A1724">
        <v>1723000</v>
      </c>
      <c r="B1724">
        <f t="shared" si="56"/>
        <v>1722</v>
      </c>
      <c r="C1724">
        <v>3.9930994510650599</v>
      </c>
      <c r="D1724">
        <v>4.0025439262390101</v>
      </c>
      <c r="E1724">
        <v>3.9679381847381499</v>
      </c>
    </row>
    <row r="1725" spans="1:5">
      <c r="A1725">
        <v>1723999</v>
      </c>
      <c r="B1725">
        <f t="shared" si="56"/>
        <v>1722.999</v>
      </c>
      <c r="C1725">
        <v>4.03393125534057</v>
      </c>
      <c r="D1725">
        <v>4.0394740104675204</v>
      </c>
      <c r="E1725">
        <v>3.9786903858184801</v>
      </c>
    </row>
    <row r="1726" spans="1:5">
      <c r="A1726">
        <v>1725000</v>
      </c>
      <c r="B1726">
        <f t="shared" si="56"/>
        <v>1724</v>
      </c>
      <c r="C1726">
        <v>4.0747628211975098</v>
      </c>
      <c r="D1726">
        <v>4.0835514068603498</v>
      </c>
      <c r="E1726">
        <v>4.0126986503601003</v>
      </c>
    </row>
    <row r="1727" spans="1:5">
      <c r="A1727">
        <v>1726000</v>
      </c>
      <c r="B1727">
        <f t="shared" si="56"/>
        <v>1725</v>
      </c>
      <c r="C1727">
        <v>4.1155943870544398</v>
      </c>
      <c r="D1727">
        <v>4.1251406669616699</v>
      </c>
      <c r="E1727">
        <v>4.0514893531799299</v>
      </c>
    </row>
    <row r="1728" spans="1:5">
      <c r="A1728">
        <v>1727000</v>
      </c>
      <c r="B1728">
        <f t="shared" si="56"/>
        <v>1726</v>
      </c>
      <c r="C1728">
        <v>4.1564259529113698</v>
      </c>
      <c r="D1728">
        <v>4.1653666496276802</v>
      </c>
      <c r="E1728">
        <v>4.1044807434081996</v>
      </c>
    </row>
    <row r="1729" spans="1:5">
      <c r="A1729">
        <v>1728000</v>
      </c>
      <c r="B1729">
        <f t="shared" si="56"/>
        <v>1727</v>
      </c>
      <c r="C1729">
        <v>4.1972575187683097</v>
      </c>
      <c r="D1729">
        <v>4.2100143432617099</v>
      </c>
      <c r="E1729">
        <v>4.1388907432556099</v>
      </c>
    </row>
    <row r="1730" spans="1:5">
      <c r="A1730">
        <v>1728999</v>
      </c>
      <c r="B1730">
        <f t="shared" si="56"/>
        <v>1727.999</v>
      </c>
      <c r="C1730">
        <v>4.2380890846252397</v>
      </c>
      <c r="D1730">
        <v>4.2550530433654696</v>
      </c>
      <c r="E1730">
        <v>4.1786789894104004</v>
      </c>
    </row>
    <row r="1731" spans="1:5">
      <c r="A1731">
        <v>1730000</v>
      </c>
      <c r="B1731">
        <f t="shared" ref="B1731:B1794" si="57">(A1731-$A$2)/1000</f>
        <v>1729</v>
      </c>
      <c r="C1731">
        <v>4.2789206504821697</v>
      </c>
      <c r="D1731">
        <v>4.2920722961425701</v>
      </c>
      <c r="E1731">
        <v>4.2215952873229901</v>
      </c>
    </row>
    <row r="1732" spans="1:5">
      <c r="A1732">
        <v>1731000</v>
      </c>
      <c r="B1732">
        <f t="shared" si="57"/>
        <v>1730</v>
      </c>
      <c r="C1732">
        <v>4.3197522163391104</v>
      </c>
      <c r="D1732">
        <v>4.3299565315246502</v>
      </c>
      <c r="E1732">
        <v>4.2670969963073704</v>
      </c>
    </row>
    <row r="1733" spans="1:5">
      <c r="A1733">
        <v>1732000</v>
      </c>
      <c r="B1733">
        <f t="shared" si="57"/>
        <v>1731</v>
      </c>
      <c r="C1733">
        <v>4.3605837821960396</v>
      </c>
      <c r="D1733">
        <v>4.3807382583618102</v>
      </c>
      <c r="E1733">
        <v>4.3027548789978001</v>
      </c>
    </row>
    <row r="1734" spans="1:5">
      <c r="A1734">
        <v>1733000</v>
      </c>
      <c r="B1734">
        <f t="shared" si="57"/>
        <v>1732</v>
      </c>
      <c r="C1734">
        <v>4.4014153480529696</v>
      </c>
      <c r="D1734">
        <v>4.4182782173156703</v>
      </c>
      <c r="E1734">
        <v>4.3546252250671298</v>
      </c>
    </row>
    <row r="1735" spans="1:5">
      <c r="A1735">
        <v>1733999</v>
      </c>
      <c r="B1735">
        <f t="shared" si="57"/>
        <v>1732.999</v>
      </c>
      <c r="C1735">
        <v>4.4422469139099103</v>
      </c>
      <c r="D1735">
        <v>4.45719242095947</v>
      </c>
      <c r="E1735">
        <v>4.3818306922912598</v>
      </c>
    </row>
    <row r="1736" spans="1:5">
      <c r="A1736">
        <v>1735000</v>
      </c>
      <c r="B1736">
        <f t="shared" si="57"/>
        <v>1734</v>
      </c>
      <c r="C1736">
        <v>4.4830784797668404</v>
      </c>
      <c r="D1736">
        <v>4.50221443176269</v>
      </c>
      <c r="E1736">
        <v>4.4335074424743599</v>
      </c>
    </row>
    <row r="1737" spans="1:5">
      <c r="A1737">
        <v>1736000</v>
      </c>
      <c r="B1737">
        <f t="shared" si="57"/>
        <v>1735</v>
      </c>
      <c r="C1737">
        <v>4.5239100456237704</v>
      </c>
      <c r="D1737">
        <v>4.5431656837463299</v>
      </c>
      <c r="E1737">
        <v>4.4749464988708496</v>
      </c>
    </row>
    <row r="1738" spans="1:5">
      <c r="A1738">
        <v>1737000</v>
      </c>
      <c r="B1738">
        <f t="shared" si="57"/>
        <v>1736</v>
      </c>
      <c r="C1738">
        <v>4.5647416114807102</v>
      </c>
      <c r="D1738">
        <v>4.5865559577941797</v>
      </c>
      <c r="E1738">
        <v>4.5139999389648402</v>
      </c>
    </row>
    <row r="1739" spans="1:5">
      <c r="A1739">
        <v>1738000</v>
      </c>
      <c r="B1739">
        <f t="shared" si="57"/>
        <v>1737</v>
      </c>
      <c r="C1739">
        <v>4.6055731773376403</v>
      </c>
      <c r="D1739">
        <v>4.6206192970275799</v>
      </c>
      <c r="E1739">
        <v>4.5518112182617099</v>
      </c>
    </row>
    <row r="1740" spans="1:5">
      <c r="A1740">
        <v>1738999</v>
      </c>
      <c r="B1740">
        <f t="shared" si="57"/>
        <v>1737.999</v>
      </c>
      <c r="C1740">
        <v>4.6464047431945801</v>
      </c>
      <c r="D1740">
        <v>4.6676621437072701</v>
      </c>
      <c r="E1740">
        <v>4.5998811721801696</v>
      </c>
    </row>
    <row r="1741" spans="1:5">
      <c r="A1741">
        <v>1740000</v>
      </c>
      <c r="B1741">
        <f t="shared" si="57"/>
        <v>1739</v>
      </c>
      <c r="C1741">
        <v>4.6872363090515101</v>
      </c>
      <c r="D1741">
        <v>4.7085289955139098</v>
      </c>
      <c r="E1741">
        <v>4.6465468406677202</v>
      </c>
    </row>
    <row r="1742" spans="1:5">
      <c r="A1742">
        <v>1741000</v>
      </c>
      <c r="B1742">
        <f t="shared" si="57"/>
        <v>1740</v>
      </c>
      <c r="C1742">
        <v>4.7280678749084402</v>
      </c>
      <c r="D1742">
        <v>4.7456521987915004</v>
      </c>
      <c r="E1742">
        <v>4.67650938034057</v>
      </c>
    </row>
    <row r="1743" spans="1:5">
      <c r="A1743">
        <v>1742000</v>
      </c>
      <c r="B1743">
        <f t="shared" si="57"/>
        <v>1741</v>
      </c>
      <c r="C1743">
        <v>4.76889944076538</v>
      </c>
      <c r="D1743">
        <v>4.7852277755737296</v>
      </c>
      <c r="E1743">
        <v>4.7099280357360804</v>
      </c>
    </row>
    <row r="1744" spans="1:5">
      <c r="A1744">
        <v>1743000</v>
      </c>
      <c r="B1744">
        <f t="shared" si="57"/>
        <v>1742</v>
      </c>
      <c r="C1744">
        <v>4.80973100662231</v>
      </c>
      <c r="D1744">
        <v>4.8296666145324698</v>
      </c>
      <c r="E1744">
        <v>4.7635354995727504</v>
      </c>
    </row>
    <row r="1745" spans="1:5">
      <c r="A1745">
        <v>1744000</v>
      </c>
      <c r="B1745">
        <f t="shared" si="57"/>
        <v>1743</v>
      </c>
      <c r="C1745">
        <v>4.8505625724792401</v>
      </c>
      <c r="D1745">
        <v>4.86639308929443</v>
      </c>
      <c r="E1745">
        <v>4.8055100440979004</v>
      </c>
    </row>
    <row r="1746" spans="1:5">
      <c r="A1746">
        <v>1745000</v>
      </c>
      <c r="B1746">
        <f t="shared" si="57"/>
        <v>1744</v>
      </c>
      <c r="C1746">
        <v>4.8913941383361799</v>
      </c>
      <c r="D1746">
        <v>4.9029107093811</v>
      </c>
      <c r="E1746">
        <v>4.8419594764709402</v>
      </c>
    </row>
    <row r="1747" spans="1:5">
      <c r="A1747">
        <v>1746000</v>
      </c>
      <c r="B1747">
        <f t="shared" si="57"/>
        <v>1745</v>
      </c>
      <c r="C1747">
        <v>4.9322257041931099</v>
      </c>
      <c r="D1747">
        <v>4.9486346244812003</v>
      </c>
      <c r="E1747">
        <v>4.86500692367553</v>
      </c>
    </row>
    <row r="1748" spans="1:5">
      <c r="A1748">
        <v>1747000</v>
      </c>
      <c r="B1748">
        <f t="shared" si="57"/>
        <v>1746</v>
      </c>
      <c r="C1748">
        <v>4.9730572700500399</v>
      </c>
      <c r="D1748">
        <v>4.9896268844604403</v>
      </c>
      <c r="E1748">
        <v>4.9277534484863201</v>
      </c>
    </row>
    <row r="1749" spans="1:5">
      <c r="A1749">
        <v>1748000</v>
      </c>
      <c r="B1749">
        <f t="shared" si="57"/>
        <v>1747</v>
      </c>
      <c r="C1749">
        <v>5.0138888359069798</v>
      </c>
      <c r="D1749">
        <v>5.03899717330932</v>
      </c>
      <c r="E1749">
        <v>4.9690666198730398</v>
      </c>
    </row>
    <row r="1750" spans="1:5">
      <c r="A1750">
        <v>1749000</v>
      </c>
      <c r="B1750">
        <f t="shared" si="57"/>
        <v>1748</v>
      </c>
      <c r="C1750">
        <v>5.0547204017639098</v>
      </c>
      <c r="D1750">
        <v>5.0750179290771396</v>
      </c>
      <c r="E1750">
        <v>5.0074496269226003</v>
      </c>
    </row>
    <row r="1751" spans="1:5">
      <c r="A1751">
        <v>1750000</v>
      </c>
      <c r="B1751">
        <f t="shared" si="57"/>
        <v>1749</v>
      </c>
      <c r="C1751">
        <v>5.0955519676208496</v>
      </c>
      <c r="D1751">
        <v>5.1192235946655202</v>
      </c>
      <c r="E1751">
        <v>5.0212869644165004</v>
      </c>
    </row>
    <row r="1752" spans="1:5">
      <c r="A1752">
        <v>1751000</v>
      </c>
      <c r="B1752">
        <f t="shared" si="57"/>
        <v>1750</v>
      </c>
      <c r="C1752">
        <v>5.1363835334777797</v>
      </c>
      <c r="D1752">
        <v>5.1571841239929199</v>
      </c>
      <c r="E1752">
        <v>5.0991873741149902</v>
      </c>
    </row>
    <row r="1753" spans="1:5">
      <c r="A1753">
        <v>1752000</v>
      </c>
      <c r="B1753">
        <f t="shared" si="57"/>
        <v>1751</v>
      </c>
      <c r="C1753">
        <v>5.1772150993347097</v>
      </c>
      <c r="D1753">
        <v>5.1951618194579998</v>
      </c>
      <c r="E1753">
        <v>5.1212668418884197</v>
      </c>
    </row>
    <row r="1754" spans="1:5">
      <c r="A1754">
        <v>1753000</v>
      </c>
      <c r="B1754">
        <f t="shared" si="57"/>
        <v>1752</v>
      </c>
      <c r="C1754">
        <v>5.2180466651916504</v>
      </c>
      <c r="D1754">
        <v>5.2391443252563397</v>
      </c>
      <c r="E1754">
        <v>5.1650238037109304</v>
      </c>
    </row>
    <row r="1755" spans="1:5">
      <c r="A1755">
        <v>1754000</v>
      </c>
      <c r="B1755">
        <f t="shared" si="57"/>
        <v>1753</v>
      </c>
      <c r="C1755">
        <v>5.2588782310485804</v>
      </c>
      <c r="D1755">
        <v>5.28263139724731</v>
      </c>
      <c r="E1755">
        <v>5.1917657852172798</v>
      </c>
    </row>
    <row r="1756" spans="1:5">
      <c r="A1756">
        <v>1755000</v>
      </c>
      <c r="B1756">
        <f t="shared" si="57"/>
        <v>1754</v>
      </c>
      <c r="C1756">
        <v>5.2997097969055096</v>
      </c>
      <c r="D1756">
        <v>5.3169975280761701</v>
      </c>
      <c r="E1756">
        <v>5.2600073814392001</v>
      </c>
    </row>
    <row r="1757" spans="1:5">
      <c r="A1757">
        <v>1756000</v>
      </c>
      <c r="B1757">
        <f t="shared" si="57"/>
        <v>1755</v>
      </c>
      <c r="C1757">
        <v>5.3405413627624503</v>
      </c>
      <c r="D1757">
        <v>5.35524177551269</v>
      </c>
      <c r="E1757">
        <v>5.2926368713378897</v>
      </c>
    </row>
    <row r="1758" spans="1:5">
      <c r="A1758">
        <v>1757000</v>
      </c>
      <c r="B1758">
        <f t="shared" si="57"/>
        <v>1756</v>
      </c>
      <c r="C1758">
        <v>5.3813729286193803</v>
      </c>
      <c r="D1758">
        <v>5.4041690826415998</v>
      </c>
      <c r="E1758">
        <v>5.3109254837036097</v>
      </c>
    </row>
    <row r="1759" spans="1:5">
      <c r="A1759">
        <v>1758000</v>
      </c>
      <c r="B1759">
        <f t="shared" si="57"/>
        <v>1757</v>
      </c>
      <c r="C1759">
        <v>5.4222044944763104</v>
      </c>
      <c r="D1759">
        <v>5.4519948959350497</v>
      </c>
      <c r="E1759">
        <v>5.35479736328125</v>
      </c>
    </row>
    <row r="1760" spans="1:5">
      <c r="A1760">
        <v>1758999</v>
      </c>
      <c r="B1760">
        <f t="shared" si="57"/>
        <v>1757.999</v>
      </c>
      <c r="C1760">
        <v>5.4630360603332502</v>
      </c>
      <c r="D1760">
        <v>5.4982638359069798</v>
      </c>
      <c r="E1760">
        <v>5.4129004478454501</v>
      </c>
    </row>
    <row r="1761" spans="1:5">
      <c r="A1761">
        <v>1760000</v>
      </c>
      <c r="B1761">
        <f t="shared" si="57"/>
        <v>1759</v>
      </c>
      <c r="C1761">
        <v>5.5038676261901802</v>
      </c>
      <c r="D1761">
        <v>5.5305805206298801</v>
      </c>
      <c r="E1761">
        <v>5.4606032371520996</v>
      </c>
    </row>
    <row r="1762" spans="1:5">
      <c r="A1762">
        <v>1761000</v>
      </c>
      <c r="B1762">
        <f t="shared" si="57"/>
        <v>1760</v>
      </c>
      <c r="C1762">
        <v>5.5446991920471103</v>
      </c>
      <c r="D1762">
        <v>5.5741834640502903</v>
      </c>
      <c r="E1762">
        <v>5.4828848838806099</v>
      </c>
    </row>
    <row r="1763" spans="1:5">
      <c r="A1763">
        <v>1762000</v>
      </c>
      <c r="B1763">
        <f t="shared" si="57"/>
        <v>1761</v>
      </c>
      <c r="C1763">
        <v>5.5855307579040501</v>
      </c>
      <c r="D1763">
        <v>5.6288595199584899</v>
      </c>
      <c r="E1763">
        <v>5.5066790580749503</v>
      </c>
    </row>
    <row r="1764" spans="1:5">
      <c r="A1764">
        <v>1763000</v>
      </c>
      <c r="B1764">
        <f t="shared" si="57"/>
        <v>1762</v>
      </c>
      <c r="C1764">
        <v>5.6263623237609801</v>
      </c>
      <c r="D1764">
        <v>5.6635327339172301</v>
      </c>
      <c r="E1764">
        <v>5.5905771255493102</v>
      </c>
    </row>
    <row r="1765" spans="1:5">
      <c r="A1765">
        <v>1764000</v>
      </c>
      <c r="B1765">
        <f t="shared" si="57"/>
        <v>1763</v>
      </c>
      <c r="C1765">
        <v>5.6671938896179199</v>
      </c>
      <c r="D1765">
        <v>5.6967988014221103</v>
      </c>
      <c r="E1765">
        <v>5.6414041519165004</v>
      </c>
    </row>
    <row r="1766" spans="1:5">
      <c r="A1766">
        <v>1765000</v>
      </c>
      <c r="B1766">
        <f t="shared" si="57"/>
        <v>1764</v>
      </c>
      <c r="C1766">
        <v>5.70802545547485</v>
      </c>
      <c r="D1766">
        <v>5.7363042831420898</v>
      </c>
      <c r="E1766">
        <v>5.6454796791076598</v>
      </c>
    </row>
    <row r="1767" spans="1:5">
      <c r="A1767">
        <v>1766000</v>
      </c>
      <c r="B1767">
        <f t="shared" si="57"/>
        <v>1765</v>
      </c>
      <c r="C1767">
        <v>5.74885702133178</v>
      </c>
      <c r="D1767">
        <v>5.7830300331115696</v>
      </c>
      <c r="E1767">
        <v>5.6816515922546298</v>
      </c>
    </row>
    <row r="1768" spans="1:5">
      <c r="A1768">
        <v>1767000</v>
      </c>
      <c r="B1768">
        <f t="shared" si="57"/>
        <v>1766</v>
      </c>
      <c r="C1768">
        <v>5.7896885871887198</v>
      </c>
      <c r="D1768">
        <v>5.8216342926025302</v>
      </c>
      <c r="E1768">
        <v>5.7498908042907697</v>
      </c>
    </row>
    <row r="1769" spans="1:5">
      <c r="A1769">
        <v>1768000</v>
      </c>
      <c r="B1769">
        <f t="shared" si="57"/>
        <v>1767</v>
      </c>
      <c r="C1769">
        <v>5.8305201530456499</v>
      </c>
      <c r="D1769">
        <v>5.8615159988403303</v>
      </c>
      <c r="E1769">
        <v>5.7783355712890598</v>
      </c>
    </row>
    <row r="1770" spans="1:5">
      <c r="A1770">
        <v>1768999</v>
      </c>
      <c r="B1770">
        <f t="shared" si="57"/>
        <v>1767.999</v>
      </c>
      <c r="C1770">
        <v>5.8713517189025799</v>
      </c>
      <c r="D1770">
        <v>5.9094295501708896</v>
      </c>
      <c r="E1770">
        <v>5.8061432838439897</v>
      </c>
    </row>
    <row r="1771" spans="1:5">
      <c r="A1771">
        <v>1770000</v>
      </c>
      <c r="B1771">
        <f t="shared" si="57"/>
        <v>1769</v>
      </c>
      <c r="C1771">
        <v>5.9121832847595197</v>
      </c>
      <c r="D1771">
        <v>5.9470882415771396</v>
      </c>
      <c r="E1771">
        <v>5.8563714027404696</v>
      </c>
    </row>
    <row r="1772" spans="1:5">
      <c r="A1772">
        <v>1771000</v>
      </c>
      <c r="B1772">
        <f t="shared" si="57"/>
        <v>1770</v>
      </c>
      <c r="C1772">
        <v>5.9530148506164497</v>
      </c>
      <c r="D1772">
        <v>5.9830074310302699</v>
      </c>
      <c r="E1772">
        <v>5.9098405838012598</v>
      </c>
    </row>
    <row r="1773" spans="1:5">
      <c r="A1773">
        <v>1772000</v>
      </c>
      <c r="B1773">
        <f t="shared" si="57"/>
        <v>1771</v>
      </c>
      <c r="C1773">
        <v>5.9938464164733798</v>
      </c>
      <c r="D1773">
        <v>6.0251436233520499</v>
      </c>
      <c r="E1773">
        <v>5.9530081748962402</v>
      </c>
    </row>
    <row r="1774" spans="1:5">
      <c r="A1774">
        <v>1773000</v>
      </c>
      <c r="B1774">
        <f t="shared" si="57"/>
        <v>1772</v>
      </c>
      <c r="C1774">
        <v>6.0346779823303196</v>
      </c>
      <c r="D1774">
        <v>6.0692329406738201</v>
      </c>
      <c r="E1774">
        <v>5.9698739051818803</v>
      </c>
    </row>
    <row r="1775" spans="1:5">
      <c r="A1775">
        <v>1774000</v>
      </c>
      <c r="B1775">
        <f t="shared" si="57"/>
        <v>1773</v>
      </c>
      <c r="C1775">
        <v>6.0755095481872496</v>
      </c>
      <c r="D1775">
        <v>6.1188678741454998</v>
      </c>
      <c r="E1775">
        <v>6.0016016960143999</v>
      </c>
    </row>
    <row r="1776" spans="1:5">
      <c r="A1776">
        <v>1775000</v>
      </c>
      <c r="B1776">
        <f t="shared" si="57"/>
        <v>1774</v>
      </c>
      <c r="C1776">
        <v>6.1163411140441797</v>
      </c>
      <c r="D1776">
        <v>6.1502962112426696</v>
      </c>
      <c r="E1776">
        <v>6.0736680030822701</v>
      </c>
    </row>
    <row r="1777" spans="1:5">
      <c r="A1777">
        <v>1776000</v>
      </c>
      <c r="B1777">
        <f t="shared" si="57"/>
        <v>1775</v>
      </c>
      <c r="C1777">
        <v>6.1571726799011204</v>
      </c>
      <c r="D1777">
        <v>6.19083547592163</v>
      </c>
      <c r="E1777">
        <v>6.1010627746581996</v>
      </c>
    </row>
    <row r="1778" spans="1:5">
      <c r="A1778">
        <v>1777000</v>
      </c>
      <c r="B1778">
        <f t="shared" si="57"/>
        <v>1776</v>
      </c>
      <c r="C1778">
        <v>6.1980042457580504</v>
      </c>
      <c r="D1778">
        <v>6.2381010055541903</v>
      </c>
      <c r="E1778">
        <v>6.1388373374938903</v>
      </c>
    </row>
    <row r="1779" spans="1:5">
      <c r="A1779">
        <v>1778000</v>
      </c>
      <c r="B1779">
        <f t="shared" si="57"/>
        <v>1777</v>
      </c>
      <c r="C1779">
        <v>6.2388358116149902</v>
      </c>
      <c r="D1779">
        <v>6.2831931114196697</v>
      </c>
      <c r="E1779">
        <v>6.1699333190917898</v>
      </c>
    </row>
    <row r="1780" spans="1:5">
      <c r="A1780">
        <v>1778999</v>
      </c>
      <c r="B1780">
        <f t="shared" si="57"/>
        <v>1777.999</v>
      </c>
      <c r="C1780">
        <v>6.2796673774719203</v>
      </c>
      <c r="D1780">
        <v>6.3217663764953604</v>
      </c>
      <c r="E1780">
        <v>6.2404761314392001</v>
      </c>
    </row>
    <row r="1781" spans="1:5">
      <c r="A1781">
        <v>1780000</v>
      </c>
      <c r="B1781">
        <f t="shared" si="57"/>
        <v>1779</v>
      </c>
      <c r="C1781">
        <v>6.3204989433288503</v>
      </c>
      <c r="D1781">
        <v>6.35697221755981</v>
      </c>
      <c r="E1781">
        <v>6.2838006019592196</v>
      </c>
    </row>
    <row r="1782" spans="1:5">
      <c r="A1782">
        <v>1781000</v>
      </c>
      <c r="B1782">
        <f t="shared" si="57"/>
        <v>1780</v>
      </c>
      <c r="C1782">
        <v>6.3613305091857901</v>
      </c>
      <c r="D1782">
        <v>6.3957972526550204</v>
      </c>
      <c r="E1782">
        <v>6.3107657432556099</v>
      </c>
    </row>
    <row r="1783" spans="1:5">
      <c r="A1783">
        <v>1782000</v>
      </c>
      <c r="B1783">
        <f t="shared" si="57"/>
        <v>1781</v>
      </c>
      <c r="C1783">
        <v>6.4021620750427202</v>
      </c>
      <c r="D1783">
        <v>6.4402203559875399</v>
      </c>
      <c r="E1783">
        <v>6.3347840309143004</v>
      </c>
    </row>
    <row r="1784" spans="1:5">
      <c r="A1784">
        <v>1783000</v>
      </c>
      <c r="B1784">
        <f t="shared" si="57"/>
        <v>1782</v>
      </c>
      <c r="C1784">
        <v>6.4429936408996502</v>
      </c>
      <c r="D1784">
        <v>6.4778013229370099</v>
      </c>
      <c r="E1784">
        <v>6.3914713859558097</v>
      </c>
    </row>
    <row r="1785" spans="1:5">
      <c r="A1785">
        <v>1783999</v>
      </c>
      <c r="B1785">
        <f t="shared" si="57"/>
        <v>1782.999</v>
      </c>
      <c r="C1785">
        <v>6.48382520675659</v>
      </c>
      <c r="D1785">
        <v>6.5239920616149902</v>
      </c>
      <c r="E1785">
        <v>6.4402613639831499</v>
      </c>
    </row>
    <row r="1786" spans="1:5">
      <c r="A1786">
        <v>1785000</v>
      </c>
      <c r="B1786">
        <f t="shared" si="57"/>
        <v>1784</v>
      </c>
      <c r="C1786">
        <v>6.5246567726135201</v>
      </c>
      <c r="D1786">
        <v>6.5731067657470703</v>
      </c>
      <c r="E1786">
        <v>6.4521684646606401</v>
      </c>
    </row>
    <row r="1787" spans="1:5">
      <c r="A1787">
        <v>1786000</v>
      </c>
      <c r="B1787">
        <f t="shared" si="57"/>
        <v>1785</v>
      </c>
      <c r="C1787">
        <v>6.5654883384704501</v>
      </c>
      <c r="D1787">
        <v>6.6132349967956499</v>
      </c>
      <c r="E1787">
        <v>6.5045900344848597</v>
      </c>
    </row>
    <row r="1788" spans="1:5">
      <c r="A1788">
        <v>1787000</v>
      </c>
      <c r="B1788">
        <f t="shared" si="57"/>
        <v>1786</v>
      </c>
      <c r="C1788">
        <v>6.5999999046325604</v>
      </c>
      <c r="D1788">
        <v>6.6443881988525302</v>
      </c>
      <c r="E1788">
        <v>6.5722260475158603</v>
      </c>
    </row>
    <row r="1789" spans="1:5">
      <c r="A1789">
        <v>1788000</v>
      </c>
      <c r="B1789">
        <f t="shared" si="57"/>
        <v>1787</v>
      </c>
      <c r="C1789">
        <v>6.5999999046325604</v>
      </c>
      <c r="D1789">
        <v>6.6642632484436</v>
      </c>
      <c r="E1789">
        <v>6.5779566764831499</v>
      </c>
    </row>
    <row r="1790" spans="1:5">
      <c r="A1790">
        <v>1788999</v>
      </c>
      <c r="B1790">
        <f t="shared" si="57"/>
        <v>1787.999</v>
      </c>
      <c r="C1790">
        <v>6.5999999046325604</v>
      </c>
      <c r="D1790">
        <v>6.6771316528320304</v>
      </c>
      <c r="E1790">
        <v>6.5911707878112704</v>
      </c>
    </row>
    <row r="1791" spans="1:5">
      <c r="A1791">
        <v>1790000</v>
      </c>
      <c r="B1791">
        <f t="shared" si="57"/>
        <v>1789</v>
      </c>
      <c r="C1791">
        <v>6.5877504348754803</v>
      </c>
      <c r="D1791">
        <v>6.6739749908447203</v>
      </c>
      <c r="E1791">
        <v>6.6000952720642001</v>
      </c>
    </row>
    <row r="1792" spans="1:5">
      <c r="A1792">
        <v>1791000</v>
      </c>
      <c r="B1792">
        <f t="shared" si="57"/>
        <v>1790</v>
      </c>
      <c r="C1792">
        <v>6.5469188690185502</v>
      </c>
      <c r="D1792">
        <v>6.6377716064453098</v>
      </c>
      <c r="E1792">
        <v>6.5954203605651802</v>
      </c>
    </row>
    <row r="1793" spans="1:5">
      <c r="A1793">
        <v>1792000</v>
      </c>
      <c r="B1793">
        <f t="shared" si="57"/>
        <v>1791</v>
      </c>
      <c r="C1793">
        <v>6.5060873031616202</v>
      </c>
      <c r="D1793">
        <v>6.5937972068786603</v>
      </c>
      <c r="E1793">
        <v>6.5635614395141602</v>
      </c>
    </row>
    <row r="1794" spans="1:5">
      <c r="A1794">
        <v>1793000</v>
      </c>
      <c r="B1794">
        <f t="shared" si="57"/>
        <v>1792</v>
      </c>
      <c r="C1794">
        <v>6.4652557373046804</v>
      </c>
      <c r="D1794">
        <v>6.5511779785156197</v>
      </c>
      <c r="E1794">
        <v>6.5157546997070304</v>
      </c>
    </row>
    <row r="1795" spans="1:5">
      <c r="A1795">
        <v>1794000</v>
      </c>
      <c r="B1795">
        <f t="shared" ref="B1795:B1858" si="58">(A1795-$A$2)/1000</f>
        <v>1793</v>
      </c>
      <c r="C1795">
        <v>6.4244241714477504</v>
      </c>
      <c r="D1795">
        <v>6.4912819862365696</v>
      </c>
      <c r="E1795">
        <v>6.5107240676879803</v>
      </c>
    </row>
    <row r="1796" spans="1:5">
      <c r="A1796">
        <v>1795000</v>
      </c>
      <c r="B1796">
        <f t="shared" si="58"/>
        <v>1794</v>
      </c>
      <c r="C1796">
        <v>6.3835926055908203</v>
      </c>
      <c r="D1796">
        <v>6.4582085609436</v>
      </c>
      <c r="E1796">
        <v>6.4251236915588299</v>
      </c>
    </row>
    <row r="1797" spans="1:5">
      <c r="A1797">
        <v>1796000</v>
      </c>
      <c r="B1797">
        <f t="shared" si="58"/>
        <v>1795</v>
      </c>
      <c r="C1797">
        <v>6.3427610397338796</v>
      </c>
      <c r="D1797">
        <v>6.4162225723266602</v>
      </c>
      <c r="E1797">
        <v>6.3890528678893999</v>
      </c>
    </row>
    <row r="1798" spans="1:5">
      <c r="A1798">
        <v>1797000</v>
      </c>
      <c r="B1798">
        <f t="shared" si="58"/>
        <v>1796</v>
      </c>
      <c r="C1798">
        <v>6.3019294738769496</v>
      </c>
      <c r="D1798">
        <v>6.3738112449645996</v>
      </c>
      <c r="E1798">
        <v>6.36325979232788</v>
      </c>
    </row>
    <row r="1799" spans="1:5">
      <c r="A1799">
        <v>1798000</v>
      </c>
      <c r="B1799">
        <f t="shared" si="58"/>
        <v>1797</v>
      </c>
      <c r="C1799">
        <v>6.2610979080200098</v>
      </c>
      <c r="D1799">
        <v>6.3340044021606401</v>
      </c>
      <c r="E1799">
        <v>6.3194770812988201</v>
      </c>
    </row>
    <row r="1800" spans="1:5">
      <c r="A1800">
        <v>1798999</v>
      </c>
      <c r="B1800">
        <f t="shared" si="58"/>
        <v>1797.999</v>
      </c>
      <c r="C1800">
        <v>6.2202663421630797</v>
      </c>
      <c r="D1800">
        <v>6.2849106788635201</v>
      </c>
      <c r="E1800">
        <v>6.2781882286071697</v>
      </c>
    </row>
    <row r="1801" spans="1:5">
      <c r="A1801">
        <v>1800000</v>
      </c>
      <c r="B1801">
        <f t="shared" si="58"/>
        <v>1799</v>
      </c>
      <c r="C1801">
        <v>6.1794347763061497</v>
      </c>
      <c r="D1801">
        <v>6.2465066909790004</v>
      </c>
      <c r="E1801">
        <v>6.2234206199645996</v>
      </c>
    </row>
    <row r="1802" spans="1:5">
      <c r="A1802">
        <v>1801000</v>
      </c>
      <c r="B1802">
        <f t="shared" si="58"/>
        <v>1800</v>
      </c>
      <c r="C1802">
        <v>6.1386032104492099</v>
      </c>
      <c r="D1802">
        <v>6.2056398391723597</v>
      </c>
      <c r="E1802">
        <v>6.1995553970336896</v>
      </c>
    </row>
    <row r="1803" spans="1:5">
      <c r="A1803">
        <v>1802000</v>
      </c>
      <c r="B1803">
        <f t="shared" si="58"/>
        <v>1801</v>
      </c>
      <c r="C1803">
        <v>6.0977716445922798</v>
      </c>
      <c r="D1803">
        <v>6.1651296615600497</v>
      </c>
      <c r="E1803">
        <v>6.1613693237304599</v>
      </c>
    </row>
    <row r="1804" spans="1:5">
      <c r="A1804">
        <v>1803000</v>
      </c>
      <c r="B1804">
        <f t="shared" si="58"/>
        <v>1802</v>
      </c>
      <c r="C1804">
        <v>6.0569400787353498</v>
      </c>
      <c r="D1804">
        <v>6.1264548301696697</v>
      </c>
      <c r="E1804">
        <v>6.1006822586059499</v>
      </c>
    </row>
    <row r="1805" spans="1:5">
      <c r="A1805">
        <v>1803999</v>
      </c>
      <c r="B1805">
        <f t="shared" si="58"/>
        <v>1802.999</v>
      </c>
      <c r="C1805">
        <v>6.01610851287841</v>
      </c>
      <c r="D1805">
        <v>6.0795001983642498</v>
      </c>
      <c r="E1805">
        <v>6.0734710693359304</v>
      </c>
    </row>
    <row r="1806" spans="1:5">
      <c r="A1806">
        <v>1805000</v>
      </c>
      <c r="B1806">
        <f t="shared" si="58"/>
        <v>1804</v>
      </c>
      <c r="C1806">
        <v>5.9752769470214799</v>
      </c>
      <c r="D1806">
        <v>6.0386452674865696</v>
      </c>
      <c r="E1806">
        <v>6.0305290222167898</v>
      </c>
    </row>
    <row r="1807" spans="1:5">
      <c r="A1807">
        <v>1806000</v>
      </c>
      <c r="B1807">
        <f t="shared" si="58"/>
        <v>1805</v>
      </c>
      <c r="C1807">
        <v>5.9344453811645499</v>
      </c>
      <c r="D1807">
        <v>6.0015401840209899</v>
      </c>
      <c r="E1807">
        <v>5.9904799461364702</v>
      </c>
    </row>
    <row r="1808" spans="1:5">
      <c r="A1808">
        <v>1807000</v>
      </c>
      <c r="B1808">
        <f t="shared" si="58"/>
        <v>1806</v>
      </c>
      <c r="C1808">
        <v>5.8936138153076101</v>
      </c>
      <c r="D1808">
        <v>5.96034336090087</v>
      </c>
      <c r="E1808">
        <v>5.9361891746520996</v>
      </c>
    </row>
    <row r="1809" spans="1:5">
      <c r="A1809">
        <v>1808000</v>
      </c>
      <c r="B1809">
        <f t="shared" si="58"/>
        <v>1807</v>
      </c>
      <c r="C1809">
        <v>5.85278224945068</v>
      </c>
      <c r="D1809">
        <v>5.91902732849121</v>
      </c>
      <c r="E1809">
        <v>5.9014153480529696</v>
      </c>
    </row>
    <row r="1810" spans="1:5">
      <c r="A1810">
        <v>1809000</v>
      </c>
      <c r="B1810">
        <f t="shared" si="58"/>
        <v>1808</v>
      </c>
      <c r="C1810">
        <v>5.81195068359375</v>
      </c>
      <c r="D1810">
        <v>5.8788952827453604</v>
      </c>
      <c r="E1810">
        <v>5.8643646240234304</v>
      </c>
    </row>
    <row r="1811" spans="1:5">
      <c r="A1811">
        <v>1810000</v>
      </c>
      <c r="B1811">
        <f t="shared" si="58"/>
        <v>1809</v>
      </c>
      <c r="C1811">
        <v>5.7711191177368102</v>
      </c>
      <c r="D1811">
        <v>5.82527351379394</v>
      </c>
      <c r="E1811">
        <v>5.8522524833679199</v>
      </c>
    </row>
    <row r="1812" spans="1:5">
      <c r="A1812">
        <v>1811000</v>
      </c>
      <c r="B1812">
        <f t="shared" si="58"/>
        <v>1810</v>
      </c>
      <c r="C1812">
        <v>5.7302875518798801</v>
      </c>
      <c r="D1812">
        <v>5.7940201759338299</v>
      </c>
      <c r="E1812">
        <v>5.7719225883483798</v>
      </c>
    </row>
    <row r="1813" spans="1:5">
      <c r="A1813">
        <v>1812000</v>
      </c>
      <c r="B1813">
        <f t="shared" si="58"/>
        <v>1811</v>
      </c>
      <c r="C1813">
        <v>5.6894559860229403</v>
      </c>
      <c r="D1813">
        <v>5.7531857490539497</v>
      </c>
      <c r="E1813">
        <v>5.7329936027526802</v>
      </c>
    </row>
    <row r="1814" spans="1:5">
      <c r="A1814">
        <v>1813000</v>
      </c>
      <c r="B1814">
        <f t="shared" si="58"/>
        <v>1812</v>
      </c>
      <c r="C1814">
        <v>5.6486244201660103</v>
      </c>
      <c r="D1814">
        <v>5.7126431465148899</v>
      </c>
      <c r="E1814">
        <v>5.7016167640686</v>
      </c>
    </row>
    <row r="1815" spans="1:5">
      <c r="A1815">
        <v>1814000</v>
      </c>
      <c r="B1815">
        <f t="shared" si="58"/>
        <v>1813</v>
      </c>
      <c r="C1815">
        <v>5.6077928543090803</v>
      </c>
      <c r="D1815">
        <v>5.6691308021545401</v>
      </c>
      <c r="E1815">
        <v>5.67252445220947</v>
      </c>
    </row>
    <row r="1816" spans="1:5">
      <c r="A1816">
        <v>1815000</v>
      </c>
      <c r="B1816">
        <f t="shared" si="58"/>
        <v>1814</v>
      </c>
      <c r="C1816">
        <v>5.5669612884521396</v>
      </c>
      <c r="D1816">
        <v>5.6198191642761204</v>
      </c>
      <c r="E1816">
        <v>5.6096239089965803</v>
      </c>
    </row>
    <row r="1817" spans="1:5">
      <c r="A1817">
        <v>1816000</v>
      </c>
      <c r="B1817">
        <f t="shared" si="58"/>
        <v>1815</v>
      </c>
      <c r="C1817">
        <v>5.5261297225952104</v>
      </c>
      <c r="D1817">
        <v>5.5838150978088299</v>
      </c>
      <c r="E1817">
        <v>5.5694251060485804</v>
      </c>
    </row>
    <row r="1818" spans="1:5">
      <c r="A1818">
        <v>1817000</v>
      </c>
      <c r="B1818">
        <f t="shared" si="58"/>
        <v>1816</v>
      </c>
      <c r="C1818">
        <v>5.4852981567382804</v>
      </c>
      <c r="D1818">
        <v>5.5533509254455504</v>
      </c>
      <c r="E1818">
        <v>5.5208244323730398</v>
      </c>
    </row>
    <row r="1819" spans="1:5">
      <c r="A1819">
        <v>1818000</v>
      </c>
      <c r="B1819">
        <f t="shared" si="58"/>
        <v>1817</v>
      </c>
      <c r="C1819">
        <v>5.4444665908813397</v>
      </c>
      <c r="D1819">
        <v>5.5008983612060502</v>
      </c>
      <c r="E1819">
        <v>5.5220408439636204</v>
      </c>
    </row>
    <row r="1820" spans="1:5">
      <c r="A1820">
        <v>1819000</v>
      </c>
      <c r="B1820">
        <f t="shared" si="58"/>
        <v>1818</v>
      </c>
      <c r="C1820">
        <v>5.4036350250244096</v>
      </c>
      <c r="D1820">
        <v>5.4577984809875399</v>
      </c>
      <c r="E1820">
        <v>5.4585585594177202</v>
      </c>
    </row>
    <row r="1821" spans="1:5">
      <c r="A1821">
        <v>1820000</v>
      </c>
      <c r="B1821">
        <f t="shared" si="58"/>
        <v>1819</v>
      </c>
      <c r="C1821">
        <v>5.3628034591674796</v>
      </c>
      <c r="D1821">
        <v>5.41804695129394</v>
      </c>
      <c r="E1821">
        <v>5.3984742164611799</v>
      </c>
    </row>
    <row r="1822" spans="1:5">
      <c r="A1822">
        <v>1821000</v>
      </c>
      <c r="B1822">
        <f t="shared" si="58"/>
        <v>1820</v>
      </c>
      <c r="C1822">
        <v>5.3219718933105398</v>
      </c>
      <c r="D1822">
        <v>5.3853120803832999</v>
      </c>
      <c r="E1822">
        <v>5.3709197044372496</v>
      </c>
    </row>
    <row r="1823" spans="1:5">
      <c r="A1823">
        <v>1822000</v>
      </c>
      <c r="B1823">
        <f t="shared" si="58"/>
        <v>1821</v>
      </c>
      <c r="C1823">
        <v>5.2811403274536097</v>
      </c>
      <c r="D1823">
        <v>5.3478641510009703</v>
      </c>
      <c r="E1823">
        <v>5.3391518592834402</v>
      </c>
    </row>
    <row r="1824" spans="1:5">
      <c r="A1824">
        <v>1823000</v>
      </c>
      <c r="B1824">
        <f t="shared" si="58"/>
        <v>1822</v>
      </c>
      <c r="C1824">
        <v>5.2403087615966797</v>
      </c>
      <c r="D1824">
        <v>5.3036928176879803</v>
      </c>
      <c r="E1824">
        <v>5.2861704826354901</v>
      </c>
    </row>
    <row r="1825" spans="1:5">
      <c r="A1825">
        <v>1824000</v>
      </c>
      <c r="B1825">
        <f t="shared" si="58"/>
        <v>1823</v>
      </c>
      <c r="C1825">
        <v>5.1994771957397399</v>
      </c>
      <c r="D1825">
        <v>5.2579998970031703</v>
      </c>
      <c r="E1825">
        <v>5.2566719055175701</v>
      </c>
    </row>
    <row r="1826" spans="1:5">
      <c r="A1826">
        <v>1825000</v>
      </c>
      <c r="B1826">
        <f t="shared" si="58"/>
        <v>1824</v>
      </c>
      <c r="C1826">
        <v>5.1586456298828098</v>
      </c>
      <c r="D1826">
        <v>5.2127685546875</v>
      </c>
      <c r="E1826">
        <v>5.21394443511962</v>
      </c>
    </row>
    <row r="1827" spans="1:5">
      <c r="A1827">
        <v>1826000</v>
      </c>
      <c r="B1827">
        <f t="shared" si="58"/>
        <v>1825</v>
      </c>
      <c r="C1827">
        <v>5.11781406402587</v>
      </c>
      <c r="D1827">
        <v>5.1634483337402299</v>
      </c>
      <c r="E1827">
        <v>5.1911516189575098</v>
      </c>
    </row>
    <row r="1828" spans="1:5">
      <c r="A1828">
        <v>1827000</v>
      </c>
      <c r="B1828">
        <f t="shared" si="58"/>
        <v>1826</v>
      </c>
      <c r="C1828">
        <v>5.07698249816894</v>
      </c>
      <c r="D1828">
        <v>5.1196594238281197</v>
      </c>
      <c r="E1828">
        <v>5.13392877578735</v>
      </c>
    </row>
    <row r="1829" spans="1:5">
      <c r="A1829">
        <v>1828000</v>
      </c>
      <c r="B1829">
        <f t="shared" si="58"/>
        <v>1827</v>
      </c>
      <c r="C1829">
        <v>5.0361509323120099</v>
      </c>
      <c r="D1829">
        <v>5.0854916572570801</v>
      </c>
      <c r="E1829">
        <v>5.0660052299499503</v>
      </c>
    </row>
    <row r="1830" spans="1:5">
      <c r="A1830">
        <v>1829000</v>
      </c>
      <c r="B1830">
        <f t="shared" si="58"/>
        <v>1828</v>
      </c>
      <c r="C1830">
        <v>4.9953193664550701</v>
      </c>
      <c r="D1830">
        <v>5.0491261482238698</v>
      </c>
      <c r="E1830">
        <v>5.0544028282165501</v>
      </c>
    </row>
    <row r="1831" spans="1:5">
      <c r="A1831">
        <v>1830000</v>
      </c>
      <c r="B1831">
        <f t="shared" si="58"/>
        <v>1829</v>
      </c>
      <c r="C1831">
        <v>4.9544878005981401</v>
      </c>
      <c r="D1831">
        <v>5.0000672340393004</v>
      </c>
      <c r="E1831">
        <v>5.0299410820007298</v>
      </c>
    </row>
    <row r="1832" spans="1:5">
      <c r="A1832">
        <v>1831000</v>
      </c>
      <c r="B1832">
        <f t="shared" si="58"/>
        <v>1830</v>
      </c>
      <c r="C1832">
        <v>4.91365623474121</v>
      </c>
      <c r="D1832">
        <v>4.9712872505187899</v>
      </c>
      <c r="E1832">
        <v>4.9597511291503897</v>
      </c>
    </row>
    <row r="1833" spans="1:5">
      <c r="A1833">
        <v>1832000</v>
      </c>
      <c r="B1833">
        <f t="shared" si="58"/>
        <v>1831</v>
      </c>
      <c r="C1833">
        <v>4.8728246688842702</v>
      </c>
      <c r="D1833">
        <v>4.9288067817687899</v>
      </c>
      <c r="E1833">
        <v>4.9278459548950098</v>
      </c>
    </row>
    <row r="1834" spans="1:5">
      <c r="A1834">
        <v>1833000</v>
      </c>
      <c r="B1834">
        <f t="shared" si="58"/>
        <v>1832</v>
      </c>
      <c r="C1834">
        <v>4.8319931030273402</v>
      </c>
      <c r="D1834">
        <v>4.88169145584106</v>
      </c>
      <c r="E1834">
        <v>4.8939018249511701</v>
      </c>
    </row>
    <row r="1835" spans="1:5">
      <c r="A1835">
        <v>1833999</v>
      </c>
      <c r="B1835">
        <f t="shared" si="58"/>
        <v>1832.999</v>
      </c>
      <c r="C1835">
        <v>4.7911615371704102</v>
      </c>
      <c r="D1835">
        <v>4.8343729972839302</v>
      </c>
      <c r="E1835">
        <v>4.8627700805664</v>
      </c>
    </row>
    <row r="1836" spans="1:5">
      <c r="A1836">
        <v>1835000</v>
      </c>
      <c r="B1836">
        <f t="shared" si="58"/>
        <v>1834</v>
      </c>
      <c r="C1836">
        <v>4.7503299713134703</v>
      </c>
      <c r="D1836">
        <v>4.7955975532531703</v>
      </c>
      <c r="E1836">
        <v>4.7931175231933496</v>
      </c>
    </row>
    <row r="1837" spans="1:5">
      <c r="A1837">
        <v>1836000</v>
      </c>
      <c r="B1837">
        <f t="shared" si="58"/>
        <v>1835</v>
      </c>
      <c r="C1837">
        <v>4.7094984054565403</v>
      </c>
      <c r="D1837">
        <v>4.7621994018554599</v>
      </c>
      <c r="E1837">
        <v>4.7419853210449201</v>
      </c>
    </row>
    <row r="1838" spans="1:5">
      <c r="A1838">
        <v>1837000</v>
      </c>
      <c r="B1838">
        <f t="shared" si="58"/>
        <v>1836</v>
      </c>
      <c r="C1838">
        <v>4.6686668395995996</v>
      </c>
      <c r="D1838">
        <v>4.7186117172241202</v>
      </c>
      <c r="E1838">
        <v>4.73510694503784</v>
      </c>
    </row>
    <row r="1839" spans="1:5">
      <c r="A1839">
        <v>1838000</v>
      </c>
      <c r="B1839">
        <f t="shared" si="58"/>
        <v>1837</v>
      </c>
      <c r="C1839">
        <v>4.6278352737426696</v>
      </c>
      <c r="D1839">
        <v>4.6723256111145002</v>
      </c>
      <c r="E1839">
        <v>4.6934533119201598</v>
      </c>
    </row>
    <row r="1840" spans="1:5">
      <c r="A1840">
        <v>1839000</v>
      </c>
      <c r="B1840">
        <f t="shared" si="58"/>
        <v>1838</v>
      </c>
      <c r="C1840">
        <v>4.5870037078857404</v>
      </c>
      <c r="D1840">
        <v>4.6360893249511701</v>
      </c>
      <c r="E1840">
        <v>4.628662109375</v>
      </c>
    </row>
    <row r="1841" spans="1:5">
      <c r="A1841">
        <v>1840000</v>
      </c>
      <c r="B1841">
        <f t="shared" si="58"/>
        <v>1839</v>
      </c>
      <c r="C1841">
        <v>4.5461721420287997</v>
      </c>
      <c r="D1841">
        <v>4.5924305915832502</v>
      </c>
      <c r="E1841">
        <v>4.6063904762268004</v>
      </c>
    </row>
    <row r="1842" spans="1:5">
      <c r="A1842">
        <v>1841000</v>
      </c>
      <c r="B1842">
        <f t="shared" si="58"/>
        <v>1840</v>
      </c>
      <c r="C1842">
        <v>4.5053405761718697</v>
      </c>
      <c r="D1842">
        <v>4.5468897819518999</v>
      </c>
      <c r="E1842">
        <v>4.5632624626159597</v>
      </c>
    </row>
    <row r="1843" spans="1:5">
      <c r="A1843">
        <v>1842000</v>
      </c>
      <c r="B1843">
        <f t="shared" si="58"/>
        <v>1841</v>
      </c>
      <c r="C1843">
        <v>4.4645090103149396</v>
      </c>
      <c r="D1843">
        <v>4.5082678794860804</v>
      </c>
      <c r="E1843">
        <v>4.5256218910217196</v>
      </c>
    </row>
    <row r="1844" spans="1:5">
      <c r="A1844">
        <v>1843000</v>
      </c>
      <c r="B1844">
        <f t="shared" si="58"/>
        <v>1842</v>
      </c>
      <c r="C1844">
        <v>4.4236774444579998</v>
      </c>
      <c r="D1844">
        <v>4.4723596572875897</v>
      </c>
      <c r="E1844">
        <v>4.4628510475158603</v>
      </c>
    </row>
    <row r="1845" spans="1:5">
      <c r="A1845">
        <v>1844000</v>
      </c>
      <c r="B1845">
        <f t="shared" si="58"/>
        <v>1843</v>
      </c>
      <c r="C1845">
        <v>4.3828458786010698</v>
      </c>
      <c r="D1845">
        <v>4.4261522293090803</v>
      </c>
      <c r="E1845">
        <v>4.45330381393432</v>
      </c>
    </row>
    <row r="1846" spans="1:5">
      <c r="A1846">
        <v>1845000</v>
      </c>
      <c r="B1846">
        <f t="shared" si="58"/>
        <v>1844</v>
      </c>
      <c r="C1846">
        <v>4.3420143127441397</v>
      </c>
      <c r="D1846">
        <v>4.3798532485961896</v>
      </c>
      <c r="E1846">
        <v>4.3981652259826598</v>
      </c>
    </row>
    <row r="1847" spans="1:5">
      <c r="A1847">
        <v>1846000</v>
      </c>
      <c r="B1847">
        <f t="shared" si="58"/>
        <v>1845</v>
      </c>
      <c r="C1847">
        <v>4.3011827468871999</v>
      </c>
      <c r="D1847">
        <v>4.3403139114379803</v>
      </c>
      <c r="E1847">
        <v>4.3604416847229004</v>
      </c>
    </row>
    <row r="1848" spans="1:5">
      <c r="A1848">
        <v>1847000</v>
      </c>
      <c r="B1848">
        <f t="shared" si="58"/>
        <v>1846</v>
      </c>
      <c r="C1848">
        <v>4.2603511810302699</v>
      </c>
      <c r="D1848">
        <v>4.3106255531311</v>
      </c>
      <c r="E1848">
        <v>4.2953834533691397</v>
      </c>
    </row>
    <row r="1849" spans="1:5">
      <c r="A1849">
        <v>1848000</v>
      </c>
      <c r="B1849">
        <f t="shared" si="58"/>
        <v>1847</v>
      </c>
      <c r="C1849">
        <v>4.2195196151733398</v>
      </c>
      <c r="D1849">
        <v>4.26671886444091</v>
      </c>
      <c r="E1849">
        <v>4.2775607109069798</v>
      </c>
    </row>
    <row r="1850" spans="1:5">
      <c r="A1850">
        <v>1848999</v>
      </c>
      <c r="B1850">
        <f t="shared" si="58"/>
        <v>1847.999</v>
      </c>
      <c r="C1850">
        <v>4.1786880493164</v>
      </c>
      <c r="D1850">
        <v>4.2173185348510698</v>
      </c>
      <c r="E1850">
        <v>4.2490739822387598</v>
      </c>
    </row>
    <row r="1851" spans="1:5">
      <c r="A1851">
        <v>1850000</v>
      </c>
      <c r="B1851">
        <f t="shared" si="58"/>
        <v>1849</v>
      </c>
      <c r="C1851">
        <v>4.13785648345947</v>
      </c>
      <c r="D1851">
        <v>4.1709852218627903</v>
      </c>
      <c r="E1851">
        <v>4.2011733055114702</v>
      </c>
    </row>
    <row r="1852" spans="1:5">
      <c r="A1852">
        <v>1851000</v>
      </c>
      <c r="B1852">
        <f t="shared" si="58"/>
        <v>1850</v>
      </c>
      <c r="C1852">
        <v>4.0970249176025302</v>
      </c>
      <c r="D1852">
        <v>4.1423778533935502</v>
      </c>
      <c r="E1852">
        <v>4.1425385475158603</v>
      </c>
    </row>
    <row r="1853" spans="1:5">
      <c r="A1853">
        <v>1852000</v>
      </c>
      <c r="B1853">
        <f t="shared" si="58"/>
        <v>1851</v>
      </c>
      <c r="C1853">
        <v>4.0561933517456001</v>
      </c>
      <c r="D1853">
        <v>4.1041979789733798</v>
      </c>
      <c r="E1853">
        <v>4.1068835258483798</v>
      </c>
    </row>
    <row r="1854" spans="1:5">
      <c r="A1854">
        <v>1853000</v>
      </c>
      <c r="B1854">
        <f t="shared" si="58"/>
        <v>1852</v>
      </c>
      <c r="C1854">
        <v>4.0153617858886701</v>
      </c>
      <c r="D1854">
        <v>4.0587782859802202</v>
      </c>
      <c r="E1854">
        <v>4.0770568847656197</v>
      </c>
    </row>
    <row r="1855" spans="1:5">
      <c r="A1855">
        <v>1853999</v>
      </c>
      <c r="B1855">
        <f t="shared" si="58"/>
        <v>1852.999</v>
      </c>
      <c r="C1855">
        <v>3.9745285511016801</v>
      </c>
      <c r="D1855">
        <v>4.0101561546325604</v>
      </c>
      <c r="E1855">
        <v>4.04691457748413</v>
      </c>
    </row>
    <row r="1856" spans="1:5">
      <c r="A1856">
        <v>1855000</v>
      </c>
      <c r="B1856">
        <f t="shared" si="58"/>
        <v>1854</v>
      </c>
      <c r="C1856">
        <v>3.93369460105896</v>
      </c>
      <c r="D1856">
        <v>3.9770908355712802</v>
      </c>
      <c r="E1856">
        <v>3.9635949134826598</v>
      </c>
    </row>
    <row r="1857" spans="1:5">
      <c r="A1857">
        <v>1856000</v>
      </c>
      <c r="B1857">
        <f t="shared" si="58"/>
        <v>1855</v>
      </c>
      <c r="C1857">
        <v>3.89286065101623</v>
      </c>
      <c r="D1857">
        <v>3.9394998550414999</v>
      </c>
      <c r="E1857">
        <v>3.94521713256835</v>
      </c>
    </row>
    <row r="1858" spans="1:5">
      <c r="A1858">
        <v>1857000</v>
      </c>
      <c r="B1858">
        <f t="shared" si="58"/>
        <v>1856</v>
      </c>
      <c r="C1858">
        <v>3.8520267009735099</v>
      </c>
      <c r="D1858">
        <v>3.8899407386779701</v>
      </c>
      <c r="E1858">
        <v>3.9230682849884002</v>
      </c>
    </row>
    <row r="1859" spans="1:5">
      <c r="A1859">
        <v>1858000</v>
      </c>
      <c r="B1859">
        <f t="shared" ref="B1859:B1922" si="59">(A1859-$A$2)/1000</f>
        <v>1857</v>
      </c>
      <c r="C1859">
        <v>3.8111927509307799</v>
      </c>
      <c r="D1859">
        <v>3.8456251621246298</v>
      </c>
      <c r="E1859">
        <v>3.8749718666076598</v>
      </c>
    </row>
    <row r="1860" spans="1:5">
      <c r="A1860">
        <v>1858999</v>
      </c>
      <c r="B1860">
        <f t="shared" si="59"/>
        <v>1857.999</v>
      </c>
      <c r="C1860">
        <v>3.7703588008880602</v>
      </c>
      <c r="D1860">
        <v>3.8107266426086399</v>
      </c>
      <c r="E1860">
        <v>3.8228263854980402</v>
      </c>
    </row>
    <row r="1861" spans="1:5">
      <c r="A1861">
        <v>1860000</v>
      </c>
      <c r="B1861">
        <f t="shared" si="59"/>
        <v>1859</v>
      </c>
      <c r="C1861">
        <v>3.7295248508453298</v>
      </c>
      <c r="D1861">
        <v>3.76700568199157</v>
      </c>
      <c r="E1861">
        <v>3.78136134147644</v>
      </c>
    </row>
    <row r="1862" spans="1:5">
      <c r="A1862">
        <v>1861000</v>
      </c>
      <c r="B1862">
        <f t="shared" si="59"/>
        <v>1860</v>
      </c>
      <c r="C1862">
        <v>3.6886909008026101</v>
      </c>
      <c r="D1862">
        <v>3.7239744663238499</v>
      </c>
      <c r="E1862">
        <v>3.7415993213653498</v>
      </c>
    </row>
    <row r="1863" spans="1:5">
      <c r="A1863">
        <v>1862000</v>
      </c>
      <c r="B1863">
        <f t="shared" si="59"/>
        <v>1861</v>
      </c>
      <c r="C1863">
        <v>3.6478569507598801</v>
      </c>
      <c r="D1863">
        <v>3.6851601600646902</v>
      </c>
      <c r="E1863">
        <v>3.7075965404510498</v>
      </c>
    </row>
    <row r="1864" spans="1:5">
      <c r="A1864">
        <v>1863000</v>
      </c>
      <c r="B1864">
        <f t="shared" si="59"/>
        <v>1862</v>
      </c>
      <c r="C1864">
        <v>3.60702300071716</v>
      </c>
      <c r="D1864">
        <v>3.64763331413269</v>
      </c>
      <c r="E1864">
        <v>3.6573600769042902</v>
      </c>
    </row>
    <row r="1865" spans="1:5">
      <c r="A1865">
        <v>1863999</v>
      </c>
      <c r="B1865">
        <f t="shared" si="59"/>
        <v>1862.999</v>
      </c>
      <c r="C1865">
        <v>3.56618905067443</v>
      </c>
      <c r="D1865">
        <v>3.6011602878570499</v>
      </c>
      <c r="E1865">
        <v>3.6163270473480198</v>
      </c>
    </row>
    <row r="1866" spans="1:5">
      <c r="A1866">
        <v>1865000</v>
      </c>
      <c r="B1866">
        <f t="shared" si="59"/>
        <v>1864</v>
      </c>
      <c r="C1866">
        <v>3.5253551006317099</v>
      </c>
      <c r="D1866">
        <v>3.5665416717529199</v>
      </c>
      <c r="E1866">
        <v>3.5721070766448899</v>
      </c>
    </row>
    <row r="1867" spans="1:5">
      <c r="A1867">
        <v>1866000</v>
      </c>
      <c r="B1867">
        <f t="shared" si="59"/>
        <v>1865</v>
      </c>
      <c r="C1867">
        <v>3.4845211505889799</v>
      </c>
      <c r="D1867">
        <v>3.5246214866638099</v>
      </c>
      <c r="E1867">
        <v>3.5476303100585902</v>
      </c>
    </row>
    <row r="1868" spans="1:5">
      <c r="A1868">
        <v>1867000</v>
      </c>
      <c r="B1868">
        <f t="shared" si="59"/>
        <v>1866</v>
      </c>
      <c r="C1868">
        <v>3.4436872005462602</v>
      </c>
      <c r="D1868">
        <v>3.4742779731750399</v>
      </c>
      <c r="E1868">
        <v>3.5051560401916499</v>
      </c>
    </row>
    <row r="1869" spans="1:5">
      <c r="A1869">
        <v>1868000</v>
      </c>
      <c r="B1869">
        <f t="shared" si="59"/>
        <v>1867</v>
      </c>
      <c r="C1869">
        <v>3.40285325050354</v>
      </c>
      <c r="D1869">
        <v>3.4320886135101301</v>
      </c>
      <c r="E1869">
        <v>3.4461028575897199</v>
      </c>
    </row>
    <row r="1870" spans="1:5">
      <c r="A1870">
        <v>1868999</v>
      </c>
      <c r="B1870">
        <f t="shared" si="59"/>
        <v>1867.999</v>
      </c>
      <c r="C1870">
        <v>3.3620193004608101</v>
      </c>
      <c r="D1870">
        <v>3.39340019226074</v>
      </c>
      <c r="E1870">
        <v>3.4126679897308301</v>
      </c>
    </row>
    <row r="1871" spans="1:5">
      <c r="A1871">
        <v>1870000</v>
      </c>
      <c r="B1871">
        <f t="shared" si="59"/>
        <v>1869</v>
      </c>
      <c r="C1871">
        <v>3.3211853504180899</v>
      </c>
      <c r="D1871">
        <v>3.3556356430053702</v>
      </c>
      <c r="E1871">
        <v>3.3795068264007502</v>
      </c>
    </row>
    <row r="1872" spans="1:5">
      <c r="A1872">
        <v>1871000</v>
      </c>
      <c r="B1872">
        <f t="shared" si="59"/>
        <v>1870</v>
      </c>
      <c r="C1872">
        <v>3.28035140037536</v>
      </c>
      <c r="D1872">
        <v>3.30914258956909</v>
      </c>
      <c r="E1872">
        <v>3.3164260387420601</v>
      </c>
    </row>
    <row r="1873" spans="1:5">
      <c r="A1873">
        <v>1872000</v>
      </c>
      <c r="B1873">
        <f t="shared" si="59"/>
        <v>1871</v>
      </c>
      <c r="C1873">
        <v>3.2395174503326398</v>
      </c>
      <c r="D1873">
        <v>3.2699127197265598</v>
      </c>
      <c r="E1873">
        <v>3.2834267616271902</v>
      </c>
    </row>
    <row r="1874" spans="1:5">
      <c r="A1874">
        <v>1873000</v>
      </c>
      <c r="B1874">
        <f t="shared" si="59"/>
        <v>1872</v>
      </c>
      <c r="C1874">
        <v>3.1986835002899099</v>
      </c>
      <c r="D1874">
        <v>3.2366755008697501</v>
      </c>
      <c r="E1874">
        <v>3.2430953979492099</v>
      </c>
    </row>
    <row r="1875" spans="1:5">
      <c r="A1875">
        <v>1874000</v>
      </c>
      <c r="B1875">
        <f t="shared" si="59"/>
        <v>1873</v>
      </c>
      <c r="C1875">
        <v>3.1578495502471902</v>
      </c>
      <c r="D1875">
        <v>3.1892337799072199</v>
      </c>
      <c r="E1875">
        <v>3.2298493385314901</v>
      </c>
    </row>
    <row r="1876" spans="1:5">
      <c r="A1876">
        <v>1875000</v>
      </c>
      <c r="B1876">
        <f t="shared" si="59"/>
        <v>1874</v>
      </c>
      <c r="C1876">
        <v>3.1170156002044598</v>
      </c>
      <c r="D1876">
        <v>3.1458523273468</v>
      </c>
      <c r="E1876">
        <v>3.1657912731170601</v>
      </c>
    </row>
    <row r="1877" spans="1:5">
      <c r="A1877">
        <v>1876000</v>
      </c>
      <c r="B1877">
        <f t="shared" si="59"/>
        <v>1875</v>
      </c>
      <c r="C1877">
        <v>3.0761816501617401</v>
      </c>
      <c r="D1877">
        <v>3.1081957817077601</v>
      </c>
      <c r="E1877">
        <v>3.1200096607208199</v>
      </c>
    </row>
    <row r="1878" spans="1:5">
      <c r="A1878">
        <v>1877000</v>
      </c>
      <c r="B1878">
        <f t="shared" si="59"/>
        <v>1876</v>
      </c>
      <c r="C1878">
        <v>3.0353477001190101</v>
      </c>
      <c r="D1878">
        <v>3.06757164001464</v>
      </c>
      <c r="E1878">
        <v>3.0915076732635498</v>
      </c>
    </row>
    <row r="1879" spans="1:5">
      <c r="A1879">
        <v>1878000</v>
      </c>
      <c r="B1879">
        <f t="shared" si="59"/>
        <v>1877</v>
      </c>
      <c r="C1879">
        <v>2.9945137500762899</v>
      </c>
      <c r="D1879">
        <v>3.0205099582672101</v>
      </c>
      <c r="E1879">
        <v>3.0666191577911301</v>
      </c>
    </row>
    <row r="1880" spans="1:5">
      <c r="A1880">
        <v>1879000</v>
      </c>
      <c r="B1880">
        <f t="shared" si="59"/>
        <v>1878</v>
      </c>
      <c r="C1880">
        <v>2.95367980003356</v>
      </c>
      <c r="D1880">
        <v>2.9838771820068302</v>
      </c>
      <c r="E1880">
        <v>3.0015442371368399</v>
      </c>
    </row>
    <row r="1881" spans="1:5">
      <c r="A1881">
        <v>1880000</v>
      </c>
      <c r="B1881">
        <f t="shared" si="59"/>
        <v>1879</v>
      </c>
      <c r="C1881">
        <v>2.9128458499908398</v>
      </c>
      <c r="D1881">
        <v>2.9412426948547301</v>
      </c>
      <c r="E1881">
        <v>2.9633216857910099</v>
      </c>
    </row>
    <row r="1882" spans="1:5">
      <c r="A1882">
        <v>1881000</v>
      </c>
      <c r="B1882">
        <f t="shared" si="59"/>
        <v>1880</v>
      </c>
      <c r="C1882">
        <v>2.8720118999481201</v>
      </c>
      <c r="D1882">
        <v>2.9056599140167201</v>
      </c>
      <c r="E1882">
        <v>2.9189987182617099</v>
      </c>
    </row>
    <row r="1883" spans="1:5">
      <c r="A1883">
        <v>1882000</v>
      </c>
      <c r="B1883">
        <f t="shared" si="59"/>
        <v>1881</v>
      </c>
      <c r="C1883">
        <v>2.8311779499053902</v>
      </c>
      <c r="D1883">
        <v>2.8621160984039302</v>
      </c>
      <c r="E1883">
        <v>2.8965775966644198</v>
      </c>
    </row>
    <row r="1884" spans="1:5">
      <c r="A1884">
        <v>1883000</v>
      </c>
      <c r="B1884">
        <f t="shared" si="59"/>
        <v>1882</v>
      </c>
      <c r="C1884">
        <v>2.79034399986267</v>
      </c>
      <c r="D1884">
        <v>2.8251595497131299</v>
      </c>
      <c r="E1884">
        <v>2.8478760719299299</v>
      </c>
    </row>
    <row r="1885" spans="1:5">
      <c r="A1885">
        <v>1884000</v>
      </c>
      <c r="B1885">
        <f t="shared" si="59"/>
        <v>1883</v>
      </c>
      <c r="C1885">
        <v>2.7495100498199401</v>
      </c>
      <c r="D1885">
        <v>2.7824523448943999</v>
      </c>
      <c r="E1885">
        <v>2.7922768592834402</v>
      </c>
    </row>
    <row r="1886" spans="1:5">
      <c r="A1886">
        <v>1885000</v>
      </c>
      <c r="B1886">
        <f t="shared" si="59"/>
        <v>1884</v>
      </c>
      <c r="C1886">
        <v>2.7086760997772199</v>
      </c>
      <c r="D1886">
        <v>2.7403864860534601</v>
      </c>
      <c r="E1886">
        <v>2.7660529613494802</v>
      </c>
    </row>
    <row r="1887" spans="1:5">
      <c r="A1887">
        <v>1886000</v>
      </c>
      <c r="B1887">
        <f t="shared" si="59"/>
        <v>1885</v>
      </c>
      <c r="C1887">
        <v>2.66784214973449</v>
      </c>
      <c r="D1887">
        <v>2.6993927955627401</v>
      </c>
      <c r="E1887">
        <v>2.7301146984100302</v>
      </c>
    </row>
    <row r="1888" spans="1:5">
      <c r="A1888">
        <v>1887000</v>
      </c>
      <c r="B1888">
        <f t="shared" si="59"/>
        <v>1886</v>
      </c>
      <c r="C1888">
        <v>2.6270081996917698</v>
      </c>
      <c r="D1888">
        <v>2.6590986251831001</v>
      </c>
      <c r="E1888">
        <v>2.6766648292541499</v>
      </c>
    </row>
    <row r="1889" spans="1:5">
      <c r="A1889">
        <v>1888000</v>
      </c>
      <c r="B1889">
        <f t="shared" si="59"/>
        <v>1887</v>
      </c>
      <c r="C1889">
        <v>2.5861742496490399</v>
      </c>
      <c r="D1889">
        <v>2.6118402481079102</v>
      </c>
      <c r="E1889">
        <v>2.6404671669006299</v>
      </c>
    </row>
    <row r="1890" spans="1:5">
      <c r="A1890">
        <v>1888999</v>
      </c>
      <c r="B1890">
        <f t="shared" si="59"/>
        <v>1887.999</v>
      </c>
      <c r="C1890">
        <v>2.5453402996063201</v>
      </c>
      <c r="D1890">
        <v>2.57373023033142</v>
      </c>
      <c r="E1890">
        <v>2.5908889770507799</v>
      </c>
    </row>
    <row r="1891" spans="1:5">
      <c r="A1891">
        <v>1890000</v>
      </c>
      <c r="B1891">
        <f t="shared" si="59"/>
        <v>1889</v>
      </c>
      <c r="C1891">
        <v>2.5045063495635902</v>
      </c>
      <c r="D1891">
        <v>2.5310208797454798</v>
      </c>
      <c r="E1891">
        <v>2.5704216957092201</v>
      </c>
    </row>
    <row r="1892" spans="1:5">
      <c r="A1892">
        <v>1891000</v>
      </c>
      <c r="B1892">
        <f t="shared" si="59"/>
        <v>1890</v>
      </c>
      <c r="C1892">
        <v>2.46367239952087</v>
      </c>
      <c r="D1892">
        <v>2.49542140960693</v>
      </c>
      <c r="E1892">
        <v>2.4944686889648402</v>
      </c>
    </row>
    <row r="1893" spans="1:5">
      <c r="A1893">
        <v>1892000</v>
      </c>
      <c r="B1893">
        <f t="shared" si="59"/>
        <v>1891</v>
      </c>
      <c r="C1893">
        <v>2.4228384494781401</v>
      </c>
      <c r="D1893">
        <v>2.4570894241332999</v>
      </c>
      <c r="E1893">
        <v>2.48098373413085</v>
      </c>
    </row>
    <row r="1894" spans="1:5">
      <c r="A1894">
        <v>1893000</v>
      </c>
      <c r="B1894">
        <f t="shared" si="59"/>
        <v>1892</v>
      </c>
      <c r="C1894">
        <v>2.3820044994354199</v>
      </c>
      <c r="D1894">
        <v>2.4042472839355402</v>
      </c>
      <c r="E1894">
        <v>2.4560456275939901</v>
      </c>
    </row>
    <row r="1895" spans="1:5">
      <c r="A1895">
        <v>1893999</v>
      </c>
      <c r="B1895">
        <f t="shared" si="59"/>
        <v>1892.999</v>
      </c>
      <c r="C1895">
        <v>2.3411705493927002</v>
      </c>
      <c r="D1895">
        <v>2.3588802814483598</v>
      </c>
      <c r="E1895">
        <v>2.4076607227325399</v>
      </c>
    </row>
    <row r="1896" spans="1:5">
      <c r="A1896">
        <v>1895000</v>
      </c>
      <c r="B1896">
        <f t="shared" si="59"/>
        <v>1894</v>
      </c>
      <c r="C1896">
        <v>2.3003365993499698</v>
      </c>
      <c r="D1896">
        <v>2.3305132389068599</v>
      </c>
      <c r="E1896">
        <v>2.3284797668457</v>
      </c>
    </row>
    <row r="1897" spans="1:5">
      <c r="A1897">
        <v>1896000</v>
      </c>
      <c r="B1897">
        <f t="shared" si="59"/>
        <v>1895</v>
      </c>
      <c r="C1897">
        <v>2.2595026493072501</v>
      </c>
      <c r="D1897">
        <v>2.2890050411224299</v>
      </c>
      <c r="E1897">
        <v>2.3239541053771902</v>
      </c>
    </row>
    <row r="1898" spans="1:5">
      <c r="A1898">
        <v>1897000</v>
      </c>
      <c r="B1898">
        <f t="shared" si="59"/>
        <v>1896</v>
      </c>
      <c r="C1898">
        <v>2.2186686992645201</v>
      </c>
      <c r="D1898">
        <v>2.23903059959411</v>
      </c>
      <c r="E1898">
        <v>2.2868232727050701</v>
      </c>
    </row>
    <row r="1899" spans="1:5">
      <c r="A1899">
        <v>1898000</v>
      </c>
      <c r="B1899">
        <f t="shared" si="59"/>
        <v>1897</v>
      </c>
      <c r="C1899">
        <v>2.1778347492218</v>
      </c>
      <c r="D1899">
        <v>2.1906869411468501</v>
      </c>
      <c r="E1899">
        <v>2.2498366832733101</v>
      </c>
    </row>
    <row r="1900" spans="1:5">
      <c r="A1900">
        <v>1898999</v>
      </c>
      <c r="B1900">
        <f t="shared" si="59"/>
        <v>1897.999</v>
      </c>
      <c r="C1900">
        <v>2.13700079917907</v>
      </c>
      <c r="D1900">
        <v>2.1568312644958398</v>
      </c>
      <c r="E1900">
        <v>2.17331767082214</v>
      </c>
    </row>
    <row r="1901" spans="1:5">
      <c r="A1901">
        <v>1900000</v>
      </c>
      <c r="B1901">
        <f t="shared" si="59"/>
        <v>1899</v>
      </c>
      <c r="C1901">
        <v>2.0961668491363499</v>
      </c>
      <c r="D1901">
        <v>2.12244701385498</v>
      </c>
      <c r="E1901">
        <v>2.1416358947753902</v>
      </c>
    </row>
    <row r="1902" spans="1:5">
      <c r="A1902">
        <v>1901000</v>
      </c>
      <c r="B1902">
        <f t="shared" si="59"/>
        <v>1900</v>
      </c>
      <c r="C1902">
        <v>2.0553328990936199</v>
      </c>
      <c r="D1902">
        <v>2.0769658088684002</v>
      </c>
      <c r="E1902">
        <v>2.1213409900665199</v>
      </c>
    </row>
    <row r="1903" spans="1:5">
      <c r="A1903">
        <v>1902000</v>
      </c>
      <c r="B1903">
        <f t="shared" si="59"/>
        <v>1901</v>
      </c>
      <c r="C1903">
        <v>2.0144989490509002</v>
      </c>
      <c r="D1903">
        <v>2.0339272022247301</v>
      </c>
      <c r="E1903">
        <v>2.0786483287811199</v>
      </c>
    </row>
    <row r="1904" spans="1:5">
      <c r="A1904">
        <v>1903000</v>
      </c>
      <c r="B1904">
        <f t="shared" si="59"/>
        <v>1902</v>
      </c>
      <c r="C1904">
        <v>1.9736658334732</v>
      </c>
      <c r="D1904">
        <v>2.00428986549377</v>
      </c>
      <c r="E1904">
        <v>2.00267338752746</v>
      </c>
    </row>
    <row r="1905" spans="1:5">
      <c r="A1905">
        <v>1904000</v>
      </c>
      <c r="B1905">
        <f t="shared" si="59"/>
        <v>1903</v>
      </c>
      <c r="C1905">
        <v>1.93283307552337</v>
      </c>
      <c r="D1905">
        <v>1.9654572010040201</v>
      </c>
      <c r="E1905">
        <v>1.98320317268371</v>
      </c>
    </row>
    <row r="1906" spans="1:5">
      <c r="A1906">
        <v>1905000</v>
      </c>
      <c r="B1906">
        <f t="shared" si="59"/>
        <v>1904</v>
      </c>
      <c r="C1906">
        <v>1.89200031757354</v>
      </c>
      <c r="D1906">
        <v>1.9252284765243499</v>
      </c>
      <c r="E1906">
        <v>1.94505155086517</v>
      </c>
    </row>
    <row r="1907" spans="1:5">
      <c r="A1907">
        <v>1906000</v>
      </c>
      <c r="B1907">
        <f t="shared" si="59"/>
        <v>1905</v>
      </c>
      <c r="C1907">
        <v>1.85116755962371</v>
      </c>
      <c r="D1907">
        <v>1.8770829439163199</v>
      </c>
      <c r="E1907">
        <v>1.9238922595977701</v>
      </c>
    </row>
    <row r="1908" spans="1:5">
      <c r="A1908">
        <v>1907000</v>
      </c>
      <c r="B1908">
        <f t="shared" si="59"/>
        <v>1906</v>
      </c>
      <c r="C1908">
        <v>1.8103348016738801</v>
      </c>
      <c r="D1908">
        <v>1.83694100379943</v>
      </c>
      <c r="E1908">
        <v>1.86497342586517</v>
      </c>
    </row>
    <row r="1909" spans="1:5">
      <c r="A1909">
        <v>1908000</v>
      </c>
      <c r="B1909">
        <f t="shared" si="59"/>
        <v>1907</v>
      </c>
      <c r="C1909">
        <v>1.7695020437240601</v>
      </c>
      <c r="D1909">
        <v>1.7884953022003101</v>
      </c>
      <c r="E1909">
        <v>1.82168281078338</v>
      </c>
    </row>
    <row r="1910" spans="1:5">
      <c r="A1910">
        <v>1909000</v>
      </c>
      <c r="B1910">
        <f t="shared" si="59"/>
        <v>1908</v>
      </c>
      <c r="C1910">
        <v>1.7286692857742301</v>
      </c>
      <c r="D1910">
        <v>1.7428206205368</v>
      </c>
      <c r="E1910">
        <v>1.7856628894805899</v>
      </c>
    </row>
    <row r="1911" spans="1:5">
      <c r="A1911">
        <v>1910000</v>
      </c>
      <c r="B1911">
        <f t="shared" si="59"/>
        <v>1909</v>
      </c>
      <c r="C1911">
        <v>1.6878365278244001</v>
      </c>
      <c r="D1911">
        <v>1.7087693214416499</v>
      </c>
      <c r="E1911">
        <v>1.7401221990585301</v>
      </c>
    </row>
    <row r="1912" spans="1:5">
      <c r="A1912">
        <v>1911000</v>
      </c>
      <c r="B1912">
        <f t="shared" si="59"/>
        <v>1910</v>
      </c>
      <c r="C1912">
        <v>1.6470037698745701</v>
      </c>
      <c r="D1912">
        <v>1.6638547182083101</v>
      </c>
      <c r="E1912">
        <v>1.70238041877746</v>
      </c>
    </row>
    <row r="1913" spans="1:5">
      <c r="A1913">
        <v>1912000</v>
      </c>
      <c r="B1913">
        <f t="shared" si="59"/>
        <v>1911</v>
      </c>
      <c r="C1913">
        <v>1.6061710119247401</v>
      </c>
      <c r="D1913">
        <v>1.61674296855926</v>
      </c>
      <c r="E1913">
        <v>1.65514528751373</v>
      </c>
    </row>
    <row r="1914" spans="1:5">
      <c r="A1914">
        <v>1913000</v>
      </c>
      <c r="B1914">
        <f t="shared" si="59"/>
        <v>1912</v>
      </c>
      <c r="C1914">
        <v>1.5653382539749101</v>
      </c>
      <c r="D1914">
        <v>1.5812304019927901</v>
      </c>
      <c r="E1914">
        <v>1.6104034185409499</v>
      </c>
    </row>
    <row r="1915" spans="1:5">
      <c r="A1915">
        <v>1914000</v>
      </c>
      <c r="B1915">
        <f t="shared" si="59"/>
        <v>1913</v>
      </c>
      <c r="C1915">
        <v>1.5245054960250799</v>
      </c>
      <c r="D1915">
        <v>1.5433386564254701</v>
      </c>
      <c r="E1915">
        <v>1.58354032039642</v>
      </c>
    </row>
    <row r="1916" spans="1:5">
      <c r="A1916">
        <v>1915000</v>
      </c>
      <c r="B1916">
        <f t="shared" si="59"/>
        <v>1914</v>
      </c>
      <c r="C1916">
        <v>1.4836727380752499</v>
      </c>
      <c r="D1916">
        <v>1.5106009244918801</v>
      </c>
      <c r="E1916">
        <v>1.5296356678009</v>
      </c>
    </row>
    <row r="1917" spans="1:5">
      <c r="A1917">
        <v>1916000</v>
      </c>
      <c r="B1917">
        <f t="shared" si="59"/>
        <v>1915</v>
      </c>
      <c r="C1917">
        <v>1.4428399801254199</v>
      </c>
      <c r="D1917">
        <v>1.4689019918441699</v>
      </c>
      <c r="E1917">
        <v>1.4947639703750599</v>
      </c>
    </row>
    <row r="1918" spans="1:5">
      <c r="A1918">
        <v>1917000</v>
      </c>
      <c r="B1918">
        <f t="shared" si="59"/>
        <v>1916</v>
      </c>
      <c r="C1918">
        <v>1.4020072221755899</v>
      </c>
      <c r="D1918">
        <v>1.4248507022857599</v>
      </c>
      <c r="E1918">
        <v>1.45851290225982</v>
      </c>
    </row>
    <row r="1919" spans="1:5">
      <c r="A1919">
        <v>1918000</v>
      </c>
      <c r="B1919">
        <f t="shared" si="59"/>
        <v>1917</v>
      </c>
      <c r="C1919">
        <v>1.3611744642257599</v>
      </c>
      <c r="D1919">
        <v>1.3784992694854701</v>
      </c>
      <c r="E1919">
        <v>1.42912602424621</v>
      </c>
    </row>
    <row r="1920" spans="1:5">
      <c r="A1920">
        <v>1918999</v>
      </c>
      <c r="B1920">
        <f t="shared" si="59"/>
        <v>1917.999</v>
      </c>
      <c r="C1920">
        <v>1.3203417062759399</v>
      </c>
      <c r="D1920">
        <v>1.3308254480361901</v>
      </c>
      <c r="E1920">
        <v>1.37269675731658</v>
      </c>
    </row>
    <row r="1921" spans="1:5">
      <c r="A1921">
        <v>1920000</v>
      </c>
      <c r="B1921">
        <f t="shared" si="59"/>
        <v>1919</v>
      </c>
      <c r="C1921">
        <v>1.27950894832611</v>
      </c>
      <c r="D1921">
        <v>1.2823965549468901</v>
      </c>
      <c r="E1921">
        <v>1.34144818782806</v>
      </c>
    </row>
    <row r="1922" spans="1:5">
      <c r="A1922">
        <v>1921000</v>
      </c>
      <c r="B1922">
        <f t="shared" si="59"/>
        <v>1920</v>
      </c>
      <c r="C1922">
        <v>1.23867619037628</v>
      </c>
      <c r="D1922">
        <v>1.2393125295639</v>
      </c>
      <c r="E1922">
        <v>1.29146039485931</v>
      </c>
    </row>
    <row r="1923" spans="1:5">
      <c r="A1923">
        <v>1922000</v>
      </c>
      <c r="B1923">
        <f t="shared" ref="B1923:B1986" si="60">(A1923-$A$2)/1000</f>
        <v>1921</v>
      </c>
      <c r="C1923">
        <v>1.19784343242645</v>
      </c>
      <c r="D1923">
        <v>1.2069299221038801</v>
      </c>
      <c r="E1923">
        <v>1.2474403381347601</v>
      </c>
    </row>
    <row r="1924" spans="1:5">
      <c r="A1924">
        <v>1923000</v>
      </c>
      <c r="B1924">
        <f t="shared" si="60"/>
        <v>1922</v>
      </c>
      <c r="C1924">
        <v>1.15701067447662</v>
      </c>
      <c r="D1924">
        <v>1.1838358640670701</v>
      </c>
      <c r="E1924">
        <v>1.1969245672225901</v>
      </c>
    </row>
    <row r="1925" spans="1:5">
      <c r="A1925">
        <v>1924000</v>
      </c>
      <c r="B1925">
        <f t="shared" si="60"/>
        <v>1923</v>
      </c>
      <c r="C1925">
        <v>1.11617791652679</v>
      </c>
      <c r="D1925">
        <v>1.14477503299713</v>
      </c>
      <c r="E1925">
        <v>1.16653287410736</v>
      </c>
    </row>
    <row r="1926" spans="1:5">
      <c r="A1926">
        <v>1925000</v>
      </c>
      <c r="B1926">
        <f t="shared" si="60"/>
        <v>1924</v>
      </c>
      <c r="C1926">
        <v>1.07534515857696</v>
      </c>
      <c r="D1926">
        <v>1.10476469993591</v>
      </c>
      <c r="E1926">
        <v>1.1302521228790201</v>
      </c>
    </row>
    <row r="1927" spans="1:5">
      <c r="A1927">
        <v>1926000</v>
      </c>
      <c r="B1927">
        <f t="shared" si="60"/>
        <v>1925</v>
      </c>
      <c r="C1927">
        <v>1.03451240062713</v>
      </c>
      <c r="D1927">
        <v>1.0485879182815501</v>
      </c>
      <c r="E1927">
        <v>1.1185768842697099</v>
      </c>
    </row>
    <row r="1928" spans="1:5">
      <c r="A1928">
        <v>1927000</v>
      </c>
      <c r="B1928">
        <f t="shared" si="60"/>
        <v>1926</v>
      </c>
      <c r="C1928">
        <v>1</v>
      </c>
      <c r="D1928">
        <v>1.00586450099945</v>
      </c>
      <c r="E1928">
        <v>1.0404137372970499</v>
      </c>
    </row>
    <row r="1929" spans="1:5">
      <c r="A1929">
        <v>1928000</v>
      </c>
      <c r="B1929">
        <f t="shared" si="60"/>
        <v>1927</v>
      </c>
      <c r="C1929">
        <v>1</v>
      </c>
      <c r="D1929">
        <v>0.98697924613952603</v>
      </c>
      <c r="E1929">
        <v>1.00948178768157</v>
      </c>
    </row>
    <row r="1930" spans="1:5">
      <c r="A1930">
        <v>1929000</v>
      </c>
      <c r="B1930">
        <f t="shared" si="60"/>
        <v>1928</v>
      </c>
      <c r="C1930">
        <v>1</v>
      </c>
      <c r="D1930">
        <v>0.98323249816894498</v>
      </c>
      <c r="E1930">
        <v>1.0058777332305899</v>
      </c>
    </row>
    <row r="1931" spans="1:5">
      <c r="A1931">
        <v>1930000</v>
      </c>
      <c r="B1931">
        <f t="shared" si="60"/>
        <v>1929</v>
      </c>
      <c r="C1931">
        <v>1</v>
      </c>
      <c r="D1931">
        <v>0.97774207592010498</v>
      </c>
      <c r="E1931">
        <v>1.0065506696701001</v>
      </c>
    </row>
    <row r="1932" spans="1:5">
      <c r="A1932">
        <v>1931000</v>
      </c>
      <c r="B1932">
        <f t="shared" si="60"/>
        <v>1930</v>
      </c>
      <c r="C1932">
        <v>1</v>
      </c>
      <c r="D1932">
        <v>0.97550386190414395</v>
      </c>
      <c r="E1932">
        <v>1.00931704044342</v>
      </c>
    </row>
    <row r="1933" spans="1:5">
      <c r="A1933">
        <v>1932000</v>
      </c>
      <c r="B1933">
        <f t="shared" si="60"/>
        <v>1931</v>
      </c>
      <c r="C1933">
        <v>1</v>
      </c>
      <c r="D1933">
        <v>0.97527015209197998</v>
      </c>
      <c r="E1933">
        <v>0.99902421236038197</v>
      </c>
    </row>
    <row r="1934" spans="1:5">
      <c r="A1934">
        <v>1933000</v>
      </c>
      <c r="B1934">
        <f t="shared" si="60"/>
        <v>1932</v>
      </c>
      <c r="C1934">
        <v>1</v>
      </c>
      <c r="D1934">
        <v>0.97245132923126198</v>
      </c>
      <c r="E1934">
        <v>1.0004456043243399</v>
      </c>
    </row>
    <row r="1935" spans="1:5">
      <c r="A1935">
        <v>1933999</v>
      </c>
      <c r="B1935">
        <f t="shared" si="60"/>
        <v>1932.999</v>
      </c>
      <c r="C1935">
        <v>1</v>
      </c>
      <c r="D1935">
        <v>0.97160077095031705</v>
      </c>
      <c r="E1935">
        <v>1.00001752376556</v>
      </c>
    </row>
    <row r="1936" spans="1:5">
      <c r="A1936">
        <v>1935000</v>
      </c>
      <c r="B1936">
        <f t="shared" si="60"/>
        <v>1934</v>
      </c>
      <c r="C1936">
        <v>1</v>
      </c>
      <c r="D1936">
        <v>0.976146459579467</v>
      </c>
      <c r="E1936">
        <v>0.99172365665435702</v>
      </c>
    </row>
    <row r="1937" spans="1:5">
      <c r="A1937">
        <v>1936000</v>
      </c>
      <c r="B1937">
        <f t="shared" si="60"/>
        <v>1935</v>
      </c>
      <c r="C1937">
        <v>1</v>
      </c>
      <c r="D1937">
        <v>0.97878223657607999</v>
      </c>
      <c r="E1937">
        <v>0.99473041296005205</v>
      </c>
    </row>
    <row r="1938" spans="1:5">
      <c r="A1938">
        <v>1937000</v>
      </c>
      <c r="B1938">
        <f t="shared" si="60"/>
        <v>1936</v>
      </c>
      <c r="C1938">
        <v>1</v>
      </c>
      <c r="D1938">
        <v>0.98287671804428101</v>
      </c>
      <c r="E1938">
        <v>0.99678498506545998</v>
      </c>
    </row>
    <row r="1939" spans="1:5">
      <c r="A1939">
        <v>1938000</v>
      </c>
      <c r="B1939">
        <f t="shared" si="60"/>
        <v>1937</v>
      </c>
      <c r="C1939">
        <v>1</v>
      </c>
      <c r="D1939">
        <v>0.98531085252761796</v>
      </c>
      <c r="E1939">
        <v>0.99808198213577204</v>
      </c>
    </row>
    <row r="1940" spans="1:5">
      <c r="A1940">
        <v>1938999</v>
      </c>
      <c r="B1940">
        <f t="shared" si="60"/>
        <v>1937.999</v>
      </c>
      <c r="C1940">
        <v>1</v>
      </c>
      <c r="D1940">
        <v>0.98908370733261097</v>
      </c>
      <c r="E1940">
        <v>1.00150907039642</v>
      </c>
    </row>
    <row r="1941" spans="1:5">
      <c r="A1941">
        <v>1940000</v>
      </c>
      <c r="B1941">
        <f t="shared" si="60"/>
        <v>1939</v>
      </c>
      <c r="C1941">
        <v>1</v>
      </c>
      <c r="D1941">
        <v>0.99402326345443703</v>
      </c>
      <c r="E1941">
        <v>0.99348753690719604</v>
      </c>
    </row>
    <row r="1942" spans="1:5">
      <c r="A1942">
        <v>1941000</v>
      </c>
      <c r="B1942">
        <f t="shared" si="60"/>
        <v>1940</v>
      </c>
      <c r="C1942">
        <v>1</v>
      </c>
      <c r="D1942">
        <v>0.99745750427246005</v>
      </c>
      <c r="E1942">
        <v>0.99709016084670998</v>
      </c>
    </row>
    <row r="1943" spans="1:5">
      <c r="A1943">
        <v>1942000</v>
      </c>
      <c r="B1943">
        <f t="shared" si="60"/>
        <v>1941</v>
      </c>
      <c r="C1943">
        <v>1</v>
      </c>
      <c r="D1943">
        <v>1.00249624252319</v>
      </c>
      <c r="E1943">
        <v>0.99710541963577204</v>
      </c>
    </row>
    <row r="1944" spans="1:5">
      <c r="A1944">
        <v>1943000</v>
      </c>
      <c r="B1944">
        <f t="shared" si="60"/>
        <v>1942</v>
      </c>
      <c r="C1944">
        <v>1</v>
      </c>
      <c r="D1944">
        <v>1.0033663511276201</v>
      </c>
      <c r="E1944">
        <v>0.99898988008499101</v>
      </c>
    </row>
    <row r="1945" spans="1:5">
      <c r="A1945">
        <v>1944000</v>
      </c>
      <c r="B1945">
        <f t="shared" si="60"/>
        <v>1943</v>
      </c>
      <c r="C1945">
        <v>1</v>
      </c>
      <c r="D1945">
        <v>1.0009340047836299</v>
      </c>
      <c r="E1945">
        <v>1.00297927856445</v>
      </c>
    </row>
    <row r="1946" spans="1:5">
      <c r="A1946">
        <v>1945000</v>
      </c>
      <c r="B1946">
        <f t="shared" si="60"/>
        <v>1944</v>
      </c>
      <c r="C1946">
        <v>1</v>
      </c>
      <c r="D1946">
        <v>1.00098860263824</v>
      </c>
      <c r="E1946">
        <v>0.99893873929977395</v>
      </c>
    </row>
    <row r="1947" spans="1:5">
      <c r="A1947">
        <v>1946000</v>
      </c>
      <c r="B1947">
        <f t="shared" si="60"/>
        <v>1945</v>
      </c>
      <c r="C1947">
        <v>1</v>
      </c>
      <c r="D1947">
        <v>0.99896275997161799</v>
      </c>
      <c r="E1947">
        <v>1.0047577619552599</v>
      </c>
    </row>
    <row r="1948" spans="1:5">
      <c r="A1948">
        <v>1947000</v>
      </c>
      <c r="B1948">
        <f t="shared" si="60"/>
        <v>1946</v>
      </c>
      <c r="C1948">
        <v>1</v>
      </c>
      <c r="D1948">
        <v>1.00037848949432</v>
      </c>
      <c r="E1948">
        <v>0.99785465002059903</v>
      </c>
    </row>
    <row r="1949" spans="1:5">
      <c r="A1949">
        <v>1948000</v>
      </c>
      <c r="B1949">
        <f t="shared" si="60"/>
        <v>1947</v>
      </c>
      <c r="C1949">
        <v>1</v>
      </c>
      <c r="D1949">
        <v>1.0002311468124301</v>
      </c>
      <c r="E1949">
        <v>0.99928897619247403</v>
      </c>
    </row>
    <row r="1950" spans="1:5">
      <c r="A1950">
        <v>1948999</v>
      </c>
      <c r="B1950">
        <f t="shared" si="60"/>
        <v>1947.999</v>
      </c>
      <c r="C1950">
        <v>1</v>
      </c>
      <c r="D1950">
        <v>0.997974812984466</v>
      </c>
      <c r="E1950">
        <v>1.0037605762481601</v>
      </c>
    </row>
    <row r="1951" spans="1:5">
      <c r="A1951">
        <v>1950000</v>
      </c>
      <c r="B1951">
        <f t="shared" si="60"/>
        <v>1949</v>
      </c>
      <c r="C1951">
        <v>1</v>
      </c>
      <c r="D1951">
        <v>0.99813175201416005</v>
      </c>
      <c r="E1951">
        <v>1.0007743835449201</v>
      </c>
    </row>
    <row r="1952" spans="1:5">
      <c r="A1952">
        <v>1951000</v>
      </c>
      <c r="B1952">
        <f t="shared" si="60"/>
        <v>1950</v>
      </c>
      <c r="C1952">
        <v>1</v>
      </c>
      <c r="D1952">
        <v>0.99612569808959905</v>
      </c>
      <c r="E1952">
        <v>1.0025039911270099</v>
      </c>
    </row>
    <row r="1953" spans="1:5">
      <c r="A1953">
        <v>1952000</v>
      </c>
      <c r="B1953">
        <f t="shared" si="60"/>
        <v>1951</v>
      </c>
      <c r="C1953">
        <v>1</v>
      </c>
      <c r="D1953">
        <v>0.99622452259063698</v>
      </c>
      <c r="E1953">
        <v>0.99861907958984297</v>
      </c>
    </row>
    <row r="1954" spans="1:5">
      <c r="A1954">
        <v>1953000</v>
      </c>
      <c r="B1954">
        <f t="shared" si="60"/>
        <v>1952</v>
      </c>
      <c r="C1954">
        <v>1</v>
      </c>
      <c r="D1954">
        <v>0.99833655357360795</v>
      </c>
      <c r="E1954">
        <v>0.99528276920318604</v>
      </c>
    </row>
    <row r="1955" spans="1:5">
      <c r="A1955">
        <v>1953999</v>
      </c>
      <c r="B1955">
        <f t="shared" si="60"/>
        <v>1952.999</v>
      </c>
      <c r="C1955">
        <v>1</v>
      </c>
      <c r="D1955">
        <v>0.99679487943649203</v>
      </c>
      <c r="E1955">
        <v>1.0015228986740099</v>
      </c>
    </row>
    <row r="1956" spans="1:5">
      <c r="A1956">
        <v>1955000</v>
      </c>
      <c r="B1956">
        <f t="shared" si="60"/>
        <v>1954</v>
      </c>
      <c r="C1956">
        <v>1</v>
      </c>
      <c r="D1956">
        <v>0.99766844511032104</v>
      </c>
      <c r="E1956">
        <v>0.99914854764938299</v>
      </c>
    </row>
    <row r="1957" spans="1:5">
      <c r="A1957">
        <v>1956000</v>
      </c>
      <c r="B1957">
        <f t="shared" si="60"/>
        <v>1955</v>
      </c>
      <c r="C1957">
        <v>1</v>
      </c>
      <c r="D1957">
        <v>0.99649298191070501</v>
      </c>
      <c r="E1957">
        <v>1.00227582454681</v>
      </c>
    </row>
    <row r="1958" spans="1:5">
      <c r="A1958">
        <v>1957000</v>
      </c>
      <c r="B1958">
        <f t="shared" si="60"/>
        <v>1956</v>
      </c>
      <c r="C1958">
        <v>1</v>
      </c>
      <c r="D1958">
        <v>0.99604612588882402</v>
      </c>
      <c r="E1958">
        <v>1.00182116031646</v>
      </c>
    </row>
    <row r="1959" spans="1:5">
      <c r="A1959">
        <v>1958000</v>
      </c>
      <c r="B1959">
        <f t="shared" si="60"/>
        <v>1957</v>
      </c>
      <c r="C1959">
        <v>1</v>
      </c>
      <c r="D1959">
        <v>0.99753880500793402</v>
      </c>
      <c r="E1959">
        <v>0.99716490507125799</v>
      </c>
    </row>
    <row r="1960" spans="1:5">
      <c r="A1960">
        <v>1959000</v>
      </c>
      <c r="B1960">
        <f t="shared" si="60"/>
        <v>1958</v>
      </c>
      <c r="C1960">
        <v>1</v>
      </c>
      <c r="D1960">
        <v>0.99970364570617598</v>
      </c>
      <c r="E1960">
        <v>0.99020922183990401</v>
      </c>
    </row>
    <row r="1961" spans="1:5">
      <c r="A1961">
        <v>1960000</v>
      </c>
      <c r="B1961">
        <f t="shared" si="60"/>
        <v>1959</v>
      </c>
      <c r="C1961">
        <v>1</v>
      </c>
      <c r="D1961">
        <v>0.99844408035278298</v>
      </c>
      <c r="E1961">
        <v>1.0018516778945901</v>
      </c>
    </row>
    <row r="1962" spans="1:5">
      <c r="A1962">
        <v>1961000</v>
      </c>
      <c r="B1962">
        <f t="shared" si="60"/>
        <v>1960</v>
      </c>
      <c r="C1962">
        <v>1</v>
      </c>
      <c r="D1962">
        <v>0.998940229415893</v>
      </c>
      <c r="E1962">
        <v>1.0023208856582599</v>
      </c>
    </row>
    <row r="1963" spans="1:5">
      <c r="A1963">
        <v>1962000</v>
      </c>
      <c r="B1963">
        <f t="shared" si="60"/>
        <v>1961</v>
      </c>
      <c r="C1963">
        <v>1</v>
      </c>
      <c r="D1963">
        <v>0.99812418222427302</v>
      </c>
      <c r="E1963">
        <v>0.99821013212203902</v>
      </c>
    </row>
    <row r="1964" spans="1:5">
      <c r="A1964">
        <v>1963000</v>
      </c>
      <c r="B1964">
        <f t="shared" si="60"/>
        <v>1962</v>
      </c>
      <c r="C1964">
        <v>1</v>
      </c>
      <c r="D1964">
        <v>0.99801528453826904</v>
      </c>
      <c r="E1964">
        <v>0.99624711275100697</v>
      </c>
    </row>
    <row r="1965" spans="1:5">
      <c r="A1965">
        <v>1963999</v>
      </c>
      <c r="B1965">
        <f t="shared" si="60"/>
        <v>1962.999</v>
      </c>
      <c r="C1965">
        <v>1</v>
      </c>
      <c r="D1965">
        <v>0.99785935878753595</v>
      </c>
      <c r="E1965">
        <v>0.99882280826568604</v>
      </c>
    </row>
    <row r="1966" spans="1:5">
      <c r="A1966">
        <v>1965000</v>
      </c>
      <c r="B1966">
        <f t="shared" si="60"/>
        <v>1964</v>
      </c>
      <c r="C1966">
        <v>1</v>
      </c>
      <c r="D1966">
        <v>0.99719989299774103</v>
      </c>
      <c r="E1966">
        <v>1.00042724609375</v>
      </c>
    </row>
    <row r="1967" spans="1:5">
      <c r="A1967">
        <v>1966000</v>
      </c>
      <c r="B1967">
        <f t="shared" si="60"/>
        <v>1965</v>
      </c>
      <c r="C1967">
        <v>1</v>
      </c>
      <c r="D1967">
        <v>0.99838751554489102</v>
      </c>
      <c r="E1967">
        <v>0.99953538179397505</v>
      </c>
    </row>
    <row r="1968" spans="1:5">
      <c r="A1968">
        <v>1967000</v>
      </c>
      <c r="B1968">
        <f t="shared" si="60"/>
        <v>1966</v>
      </c>
      <c r="C1968">
        <v>1</v>
      </c>
      <c r="D1968">
        <v>0.99723321199417103</v>
      </c>
      <c r="E1968">
        <v>1.0002526044845499</v>
      </c>
    </row>
    <row r="1969" spans="1:5">
      <c r="A1969">
        <v>1968000</v>
      </c>
      <c r="B1969">
        <f t="shared" si="60"/>
        <v>1967</v>
      </c>
      <c r="C1969">
        <v>1</v>
      </c>
      <c r="D1969">
        <v>0.99558174610137895</v>
      </c>
      <c r="E1969">
        <v>1.0034866333007799</v>
      </c>
    </row>
    <row r="1970" spans="1:5">
      <c r="A1970">
        <v>1968999</v>
      </c>
      <c r="B1970">
        <f t="shared" si="60"/>
        <v>1967.999</v>
      </c>
      <c r="C1970">
        <v>1</v>
      </c>
      <c r="D1970">
        <v>0.99625897407531705</v>
      </c>
      <c r="E1970">
        <v>1.0005241632461499</v>
      </c>
    </row>
    <row r="1971" spans="1:5">
      <c r="A1971">
        <v>1970000</v>
      </c>
      <c r="B1971">
        <f t="shared" si="60"/>
        <v>1969</v>
      </c>
      <c r="C1971">
        <v>1</v>
      </c>
      <c r="D1971">
        <v>0.99539083242416304</v>
      </c>
      <c r="E1971">
        <v>0.99791336059570301</v>
      </c>
    </row>
    <row r="1972" spans="1:5">
      <c r="A1972">
        <v>1971000</v>
      </c>
      <c r="B1972">
        <f t="shared" si="60"/>
        <v>1970</v>
      </c>
      <c r="C1972">
        <v>1</v>
      </c>
      <c r="D1972">
        <v>0.99618715047836304</v>
      </c>
      <c r="E1972">
        <v>1.0016716718673699</v>
      </c>
    </row>
    <row r="1973" spans="1:5">
      <c r="A1973">
        <v>1972000</v>
      </c>
      <c r="B1973">
        <f t="shared" si="60"/>
        <v>1971</v>
      </c>
      <c r="C1973">
        <v>1</v>
      </c>
      <c r="D1973">
        <v>0.99693137407302801</v>
      </c>
      <c r="E1973">
        <v>1.0006294250488199</v>
      </c>
    </row>
    <row r="1974" spans="1:5">
      <c r="A1974">
        <v>1973000</v>
      </c>
      <c r="B1974">
        <f t="shared" si="60"/>
        <v>1972</v>
      </c>
      <c r="C1974">
        <v>1</v>
      </c>
      <c r="D1974">
        <v>0.99750536680221502</v>
      </c>
      <c r="E1974">
        <v>0.99954378604888905</v>
      </c>
    </row>
    <row r="1975" spans="1:5">
      <c r="A1975">
        <v>1974000</v>
      </c>
      <c r="B1975">
        <f t="shared" si="60"/>
        <v>1973</v>
      </c>
      <c r="C1975">
        <v>1</v>
      </c>
      <c r="D1975">
        <v>1.0005910396575901</v>
      </c>
      <c r="E1975">
        <v>1.0003677606582599</v>
      </c>
    </row>
    <row r="1976" spans="1:5">
      <c r="A1976">
        <v>1975000</v>
      </c>
      <c r="B1976">
        <f t="shared" si="60"/>
        <v>1974</v>
      </c>
      <c r="C1976">
        <v>1</v>
      </c>
      <c r="D1976">
        <v>1.0036863088607699</v>
      </c>
      <c r="E1976">
        <v>0.99703675508499101</v>
      </c>
    </row>
    <row r="1977" spans="1:5">
      <c r="A1977">
        <v>1976000</v>
      </c>
      <c r="B1977">
        <f t="shared" si="60"/>
        <v>1975</v>
      </c>
      <c r="C1977">
        <v>1</v>
      </c>
      <c r="D1977">
        <v>1.00422263145446</v>
      </c>
      <c r="E1977">
        <v>1.00317311286926</v>
      </c>
    </row>
    <row r="1978" spans="1:5">
      <c r="A1978">
        <v>1977000</v>
      </c>
      <c r="B1978">
        <f t="shared" si="60"/>
        <v>1976</v>
      </c>
      <c r="C1978">
        <v>1</v>
      </c>
      <c r="D1978">
        <v>1.0052067041396999</v>
      </c>
      <c r="E1978">
        <v>1.00421750545501</v>
      </c>
    </row>
    <row r="1979" spans="1:5">
      <c r="A1979">
        <v>1978000</v>
      </c>
      <c r="B1979">
        <f t="shared" si="60"/>
        <v>1977</v>
      </c>
      <c r="C1979">
        <v>1</v>
      </c>
      <c r="D1979">
        <v>1.0047316551208401</v>
      </c>
      <c r="E1979">
        <v>1.00193786621093</v>
      </c>
    </row>
    <row r="1980" spans="1:5">
      <c r="A1980">
        <v>1979000</v>
      </c>
      <c r="B1980">
        <f t="shared" si="60"/>
        <v>1978</v>
      </c>
      <c r="C1980">
        <v>1</v>
      </c>
      <c r="D1980">
        <v>1.0040645599365201</v>
      </c>
      <c r="E1980">
        <v>1.00285267829895</v>
      </c>
    </row>
    <row r="1981" spans="1:5">
      <c r="A1981">
        <v>1980000</v>
      </c>
      <c r="B1981">
        <f t="shared" si="60"/>
        <v>1979</v>
      </c>
      <c r="C1981">
        <v>1</v>
      </c>
      <c r="D1981">
        <v>1.0038974285125699</v>
      </c>
      <c r="E1981">
        <v>0.99783706665038996</v>
      </c>
    </row>
    <row r="1982" spans="1:5">
      <c r="A1982">
        <v>1981000</v>
      </c>
      <c r="B1982">
        <f t="shared" si="60"/>
        <v>1980</v>
      </c>
      <c r="C1982">
        <v>1</v>
      </c>
      <c r="D1982">
        <v>1.0018398761749201</v>
      </c>
      <c r="E1982">
        <v>1.00068747997283</v>
      </c>
    </row>
    <row r="1983" spans="1:5">
      <c r="A1983">
        <v>1982000</v>
      </c>
      <c r="B1983">
        <f t="shared" si="60"/>
        <v>1981</v>
      </c>
      <c r="C1983">
        <v>1</v>
      </c>
      <c r="D1983">
        <v>1.0020710229873599</v>
      </c>
      <c r="E1983">
        <v>0.99997103214263905</v>
      </c>
    </row>
    <row r="1984" spans="1:5">
      <c r="A1984">
        <v>1983000</v>
      </c>
      <c r="B1984">
        <f t="shared" si="60"/>
        <v>1982</v>
      </c>
      <c r="C1984">
        <v>1</v>
      </c>
      <c r="D1984">
        <v>1.0015344619750901</v>
      </c>
      <c r="E1984">
        <v>0.998626708984375</v>
      </c>
    </row>
    <row r="1985" spans="1:5">
      <c r="A1985">
        <v>1984000</v>
      </c>
      <c r="B1985">
        <f t="shared" si="60"/>
        <v>1983</v>
      </c>
      <c r="C1985">
        <v>1</v>
      </c>
      <c r="D1985">
        <v>1.0009281635284399</v>
      </c>
      <c r="E1985">
        <v>1.0006065368652299</v>
      </c>
    </row>
    <row r="1986" spans="1:5">
      <c r="A1986">
        <v>1985000</v>
      </c>
      <c r="B1986">
        <f t="shared" si="60"/>
        <v>1984</v>
      </c>
      <c r="C1986">
        <v>1</v>
      </c>
      <c r="D1986">
        <v>1.00225186347961</v>
      </c>
      <c r="E1986">
        <v>1.00114285945892</v>
      </c>
    </row>
    <row r="1987" spans="1:5">
      <c r="A1987">
        <v>1986000</v>
      </c>
      <c r="B1987">
        <f t="shared" ref="B1987:B2006" si="61">(A1987-$A$2)/1000</f>
        <v>1985</v>
      </c>
      <c r="C1987">
        <v>1</v>
      </c>
      <c r="D1987">
        <v>1.0019302368164</v>
      </c>
      <c r="E1987">
        <v>0.99941331148147505</v>
      </c>
    </row>
    <row r="1988" spans="1:5">
      <c r="A1988">
        <v>1987000</v>
      </c>
      <c r="B1988">
        <f t="shared" si="61"/>
        <v>1986</v>
      </c>
      <c r="C1988">
        <v>1</v>
      </c>
      <c r="D1988">
        <v>1.00194215774536</v>
      </c>
      <c r="E1988">
        <v>1.00065922737121</v>
      </c>
    </row>
    <row r="1989" spans="1:5">
      <c r="A1989">
        <v>1988000</v>
      </c>
      <c r="B1989">
        <f t="shared" si="61"/>
        <v>1987</v>
      </c>
      <c r="C1989">
        <v>1</v>
      </c>
      <c r="D1989">
        <v>1.0021492242813099</v>
      </c>
      <c r="E1989">
        <v>0.99940949678420998</v>
      </c>
    </row>
    <row r="1990" spans="1:5">
      <c r="A1990">
        <v>1988999</v>
      </c>
      <c r="B1990">
        <f t="shared" si="61"/>
        <v>1987.999</v>
      </c>
      <c r="C1990">
        <v>1</v>
      </c>
      <c r="D1990">
        <v>1.0021711587905799</v>
      </c>
      <c r="E1990">
        <v>0.996809422969818</v>
      </c>
    </row>
    <row r="1991" spans="1:5">
      <c r="A1991">
        <v>1990000</v>
      </c>
      <c r="B1991">
        <f t="shared" si="61"/>
        <v>1989</v>
      </c>
      <c r="C1991">
        <v>1</v>
      </c>
      <c r="D1991">
        <v>1.00339567661285</v>
      </c>
      <c r="E1991">
        <v>0.99989318847656194</v>
      </c>
    </row>
    <row r="1992" spans="1:5">
      <c r="A1992">
        <v>1991000</v>
      </c>
      <c r="B1992">
        <f t="shared" si="61"/>
        <v>1990</v>
      </c>
      <c r="C1992">
        <v>1</v>
      </c>
      <c r="D1992">
        <v>1.0035487413406301</v>
      </c>
      <c r="E1992">
        <v>0.99480593204498202</v>
      </c>
    </row>
    <row r="1993" spans="1:5">
      <c r="A1993">
        <v>1992000</v>
      </c>
      <c r="B1993">
        <f t="shared" si="61"/>
        <v>1991</v>
      </c>
      <c r="C1993">
        <v>1</v>
      </c>
      <c r="D1993">
        <v>1.00202643871307</v>
      </c>
      <c r="E1993">
        <v>1.00152671337127</v>
      </c>
    </row>
    <row r="1994" spans="1:5">
      <c r="A1994">
        <v>1993000</v>
      </c>
      <c r="B1994">
        <f t="shared" si="61"/>
        <v>1992</v>
      </c>
      <c r="C1994">
        <v>1</v>
      </c>
      <c r="D1994">
        <v>1.0016106367111199</v>
      </c>
      <c r="E1994">
        <v>0.99931412935256902</v>
      </c>
    </row>
    <row r="1995" spans="1:5">
      <c r="A1995">
        <v>1994000</v>
      </c>
      <c r="B1995">
        <f t="shared" si="61"/>
        <v>1993</v>
      </c>
      <c r="C1995">
        <v>1</v>
      </c>
      <c r="D1995">
        <v>0.99989020824432295</v>
      </c>
      <c r="E1995">
        <v>1.00312888622283</v>
      </c>
    </row>
    <row r="1996" spans="1:5">
      <c r="A1996">
        <v>1995000</v>
      </c>
      <c r="B1996">
        <f t="shared" si="61"/>
        <v>1994</v>
      </c>
      <c r="C1996">
        <v>1</v>
      </c>
      <c r="D1996">
        <v>1.00032186508178</v>
      </c>
      <c r="E1996">
        <v>0.99799650907516402</v>
      </c>
    </row>
    <row r="1997" spans="1:5">
      <c r="A1997">
        <v>1996000</v>
      </c>
      <c r="B1997">
        <f t="shared" si="61"/>
        <v>1995</v>
      </c>
      <c r="C1997">
        <v>1</v>
      </c>
      <c r="D1997">
        <v>1.00263118743896</v>
      </c>
      <c r="E1997">
        <v>0.99339598417282104</v>
      </c>
    </row>
    <row r="1998" spans="1:5">
      <c r="A1998">
        <v>1997000</v>
      </c>
      <c r="B1998">
        <f t="shared" si="61"/>
        <v>1996</v>
      </c>
      <c r="C1998">
        <v>1</v>
      </c>
      <c r="D1998">
        <v>1.0057951211929299</v>
      </c>
      <c r="E1998">
        <v>0.99840700626373202</v>
      </c>
    </row>
    <row r="1999" spans="1:5">
      <c r="A1999">
        <v>1998000</v>
      </c>
      <c r="B1999">
        <f t="shared" si="61"/>
        <v>1997</v>
      </c>
      <c r="C1999">
        <v>1</v>
      </c>
      <c r="D1999">
        <v>1.0089637041091899</v>
      </c>
      <c r="E1999">
        <v>0.99824601411819402</v>
      </c>
    </row>
    <row r="2000" spans="1:5">
      <c r="A2000">
        <v>1999000</v>
      </c>
      <c r="B2000">
        <f t="shared" si="61"/>
        <v>1998</v>
      </c>
      <c r="C2000">
        <v>1</v>
      </c>
      <c r="D2000">
        <v>1.00785267353057</v>
      </c>
      <c r="E2000">
        <v>0.99571764469146695</v>
      </c>
    </row>
    <row r="2001" spans="1:5">
      <c r="A2001">
        <v>2000000</v>
      </c>
      <c r="B2001">
        <f t="shared" si="61"/>
        <v>1999</v>
      </c>
      <c r="C2001">
        <v>1</v>
      </c>
      <c r="D2001">
        <v>1.00417912006378</v>
      </c>
      <c r="E2001">
        <v>1.0053642988204901</v>
      </c>
    </row>
    <row r="2002" spans="1:5">
      <c r="A2002">
        <v>2001000</v>
      </c>
      <c r="B2002">
        <f t="shared" si="61"/>
        <v>2000</v>
      </c>
      <c r="C2002">
        <v>1</v>
      </c>
      <c r="D2002">
        <v>1.00063848495483</v>
      </c>
      <c r="E2002">
        <v>1.0053894519805899</v>
      </c>
    </row>
    <row r="2003" spans="1:5">
      <c r="A2003">
        <v>2002000</v>
      </c>
      <c r="B2003">
        <f t="shared" si="61"/>
        <v>2001</v>
      </c>
      <c r="C2003">
        <v>1</v>
      </c>
      <c r="D2003">
        <v>0.99851506948471003</v>
      </c>
      <c r="E2003">
        <v>1.00197446346282</v>
      </c>
    </row>
    <row r="2004" spans="1:5">
      <c r="A2004">
        <v>2003000</v>
      </c>
      <c r="B2004">
        <f t="shared" si="61"/>
        <v>2002</v>
      </c>
      <c r="C2004">
        <v>1</v>
      </c>
      <c r="D2004">
        <v>0.99786788225173895</v>
      </c>
      <c r="E2004">
        <v>1.00325167179107</v>
      </c>
    </row>
    <row r="2005" spans="1:5">
      <c r="A2005">
        <v>2004000</v>
      </c>
      <c r="B2005">
        <f t="shared" si="61"/>
        <v>2003</v>
      </c>
      <c r="C2005">
        <v>1</v>
      </c>
      <c r="D2005">
        <v>0.99734443426132202</v>
      </c>
      <c r="E2005">
        <v>1.0015357732772801</v>
      </c>
    </row>
    <row r="2006" spans="1:5">
      <c r="A2006">
        <v>2005000</v>
      </c>
      <c r="B2006">
        <f t="shared" si="61"/>
        <v>2004</v>
      </c>
      <c r="C2006">
        <v>1</v>
      </c>
      <c r="D2006">
        <v>0.99521690607070901</v>
      </c>
      <c r="E2006">
        <v>1.0049408674240099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69"/>
  <sheetViews>
    <sheetView topLeftCell="A61" zoomScale="106" zoomScaleNormal="106" workbookViewId="0">
      <selection activeCell="L2" sqref="L2"/>
    </sheetView>
  </sheetViews>
  <sheetFormatPr defaultColWidth="11.42578125" defaultRowHeight="14.45"/>
  <cols>
    <col min="1" max="1" width="23.42578125" customWidth="1"/>
  </cols>
  <sheetData>
    <row r="1" spans="1:39" ht="72.95" customHeight="1">
      <c r="B1" s="4"/>
      <c r="C1" s="2" t="s">
        <v>58</v>
      </c>
      <c r="D1" s="4"/>
      <c r="E1" s="4"/>
      <c r="F1" s="4"/>
      <c r="G1" s="4"/>
      <c r="H1" s="4"/>
      <c r="I1" s="4"/>
      <c r="J1" s="4"/>
      <c r="K1" s="4"/>
    </row>
    <row r="2" spans="1:39">
      <c r="A2" s="3" t="s">
        <v>26</v>
      </c>
      <c r="B2" s="4" t="s">
        <v>59</v>
      </c>
      <c r="C2" s="4"/>
      <c r="D2" s="4"/>
      <c r="E2" s="4"/>
      <c r="F2" s="4"/>
      <c r="G2" s="4"/>
      <c r="H2" s="4"/>
      <c r="I2" s="4"/>
      <c r="J2" s="4"/>
      <c r="K2" s="4"/>
    </row>
    <row r="3" spans="1:39">
      <c r="B3" s="4"/>
      <c r="C3" s="4"/>
      <c r="D3" s="4"/>
      <c r="E3" s="4"/>
      <c r="F3" s="4"/>
      <c r="G3" s="4"/>
      <c r="H3" s="4"/>
      <c r="I3" s="4"/>
      <c r="J3" s="4"/>
      <c r="K3" s="4"/>
    </row>
    <row r="4" spans="1:39">
      <c r="A4" s="13" t="s">
        <v>60</v>
      </c>
      <c r="B4" s="4"/>
      <c r="C4" s="4"/>
      <c r="D4" s="4"/>
      <c r="E4" s="4"/>
      <c r="F4" s="4"/>
      <c r="G4" s="4"/>
      <c r="H4" s="4"/>
      <c r="I4" s="4"/>
      <c r="J4" s="4"/>
      <c r="K4" s="4"/>
    </row>
    <row r="5" spans="1:39">
      <c r="A5" s="41" t="s">
        <v>49</v>
      </c>
      <c r="B5" s="41"/>
      <c r="C5" s="41"/>
      <c r="D5" s="41"/>
      <c r="E5" s="41"/>
      <c r="F5" s="41"/>
      <c r="G5" s="41"/>
      <c r="H5" s="41" t="s">
        <v>50</v>
      </c>
      <c r="I5" s="41"/>
      <c r="J5" s="41"/>
      <c r="K5" s="41"/>
      <c r="L5" s="41"/>
      <c r="M5" s="41"/>
      <c r="N5" s="41"/>
      <c r="O5" s="41"/>
      <c r="P5" s="41" t="s">
        <v>51</v>
      </c>
      <c r="Q5" s="41"/>
      <c r="R5" s="41"/>
      <c r="S5" s="41"/>
      <c r="T5" s="41"/>
      <c r="U5" s="41"/>
      <c r="V5" s="41"/>
      <c r="W5" s="41"/>
      <c r="X5" s="41" t="s">
        <v>52</v>
      </c>
      <c r="Y5" s="41"/>
      <c r="Z5" s="41"/>
      <c r="AA5" s="41"/>
      <c r="AB5" s="41"/>
      <c r="AC5" s="41"/>
      <c r="AD5" s="41"/>
      <c r="AE5" s="41"/>
      <c r="AF5" s="41" t="s">
        <v>53</v>
      </c>
      <c r="AG5" s="41"/>
      <c r="AH5" s="41"/>
      <c r="AI5" s="41"/>
      <c r="AJ5" s="41"/>
      <c r="AK5" s="41"/>
      <c r="AL5" s="41"/>
      <c r="AM5" s="41"/>
    </row>
    <row r="24" spans="1:39">
      <c r="B24" s="4"/>
      <c r="C24" s="4"/>
      <c r="D24" s="4"/>
      <c r="E24" s="4"/>
      <c r="F24" s="4"/>
      <c r="G24" s="4"/>
      <c r="H24" s="4"/>
      <c r="I24" s="4"/>
      <c r="J24" s="27"/>
      <c r="K24" s="4"/>
    </row>
    <row r="25" spans="1:39">
      <c r="B25" s="4"/>
      <c r="C25" s="4"/>
      <c r="D25" s="4"/>
      <c r="E25" s="4"/>
      <c r="F25" s="4"/>
      <c r="G25" s="4"/>
      <c r="H25" s="4"/>
      <c r="I25" s="4"/>
      <c r="J25" s="4"/>
      <c r="K25" s="4"/>
    </row>
    <row r="26" spans="1:39">
      <c r="A26" s="13" t="s">
        <v>61</v>
      </c>
      <c r="B26" s="4"/>
      <c r="C26" s="4"/>
      <c r="D26" s="4"/>
      <c r="E26" s="4"/>
      <c r="F26" s="4"/>
      <c r="G26" s="4"/>
      <c r="H26" s="4"/>
      <c r="I26" s="4"/>
      <c r="J26" s="4"/>
      <c r="K26" s="4"/>
    </row>
    <row r="27" spans="1:39">
      <c r="A27" s="41" t="s">
        <v>49</v>
      </c>
      <c r="B27" s="41"/>
      <c r="C27" s="41"/>
      <c r="D27" s="41"/>
      <c r="E27" s="41"/>
      <c r="F27" s="41"/>
      <c r="G27" s="41"/>
      <c r="H27" s="41" t="s">
        <v>50</v>
      </c>
      <c r="I27" s="41"/>
      <c r="J27" s="41"/>
      <c r="K27" s="41"/>
      <c r="L27" s="41"/>
      <c r="M27" s="41"/>
      <c r="N27" s="41"/>
      <c r="O27" s="41"/>
      <c r="P27" s="41" t="s">
        <v>51</v>
      </c>
      <c r="Q27" s="41"/>
      <c r="R27" s="41"/>
      <c r="S27" s="41"/>
      <c r="T27" s="41"/>
      <c r="U27" s="41"/>
      <c r="V27" s="41"/>
      <c r="W27" s="41"/>
      <c r="X27" s="41" t="s">
        <v>52</v>
      </c>
      <c r="Y27" s="41"/>
      <c r="Z27" s="41"/>
      <c r="AA27" s="41"/>
      <c r="AB27" s="41"/>
      <c r="AC27" s="41"/>
      <c r="AD27" s="41"/>
      <c r="AE27" s="41"/>
      <c r="AF27" s="41" t="s">
        <v>53</v>
      </c>
      <c r="AG27" s="41"/>
      <c r="AH27" s="41"/>
      <c r="AI27" s="41"/>
      <c r="AJ27" s="41"/>
      <c r="AK27" s="41"/>
      <c r="AL27" s="41"/>
      <c r="AM27" s="41"/>
    </row>
    <row r="47" spans="1:39">
      <c r="A47" s="13" t="s">
        <v>62</v>
      </c>
    </row>
    <row r="48" spans="1:39">
      <c r="A48" s="41" t="s">
        <v>49</v>
      </c>
      <c r="B48" s="41"/>
      <c r="C48" s="41"/>
      <c r="D48" s="41"/>
      <c r="E48" s="41"/>
      <c r="F48" s="41"/>
      <c r="G48" s="41"/>
      <c r="H48" s="41" t="s">
        <v>50</v>
      </c>
      <c r="I48" s="41"/>
      <c r="J48" s="41"/>
      <c r="K48" s="41"/>
      <c r="L48" s="41"/>
      <c r="M48" s="41"/>
      <c r="N48" s="41"/>
      <c r="O48" s="41"/>
      <c r="P48" s="41" t="s">
        <v>63</v>
      </c>
      <c r="Q48" s="41"/>
      <c r="R48" s="41"/>
      <c r="S48" s="41"/>
      <c r="T48" s="41"/>
      <c r="U48" s="41"/>
      <c r="V48" s="41"/>
      <c r="W48" s="41"/>
      <c r="X48" s="41" t="s">
        <v>64</v>
      </c>
      <c r="Y48" s="41"/>
      <c r="Z48" s="41"/>
      <c r="AA48" s="41"/>
      <c r="AB48" s="41"/>
      <c r="AC48" s="41"/>
      <c r="AD48" s="41"/>
      <c r="AE48" s="41"/>
      <c r="AF48" s="41" t="s">
        <v>65</v>
      </c>
      <c r="AG48" s="41"/>
      <c r="AH48" s="41"/>
      <c r="AI48" s="41"/>
      <c r="AJ48" s="41"/>
      <c r="AK48" s="41"/>
      <c r="AL48" s="41"/>
      <c r="AM48" s="41"/>
    </row>
    <row r="68" spans="1:39">
      <c r="A68" s="13" t="s">
        <v>66</v>
      </c>
    </row>
    <row r="69" spans="1:39">
      <c r="A69" s="41" t="s">
        <v>67</v>
      </c>
      <c r="B69" s="41"/>
      <c r="C69" s="41"/>
      <c r="D69" s="41"/>
      <c r="E69" s="41"/>
      <c r="F69" s="41"/>
      <c r="G69" s="41"/>
      <c r="H69" s="41" t="s">
        <v>68</v>
      </c>
      <c r="I69" s="41"/>
      <c r="J69" s="41"/>
      <c r="K69" s="41"/>
      <c r="L69" s="41"/>
      <c r="M69" s="41"/>
      <c r="N69" s="41"/>
      <c r="O69" s="41"/>
      <c r="P69" s="41" t="s">
        <v>63</v>
      </c>
      <c r="Q69" s="41"/>
      <c r="R69" s="41"/>
      <c r="S69" s="41"/>
      <c r="T69" s="41"/>
      <c r="U69" s="41"/>
      <c r="V69" s="41"/>
      <c r="W69" s="41"/>
      <c r="X69" s="41" t="s">
        <v>64</v>
      </c>
      <c r="Y69" s="41"/>
      <c r="Z69" s="41"/>
      <c r="AA69" s="41"/>
      <c r="AB69" s="41"/>
      <c r="AC69" s="41"/>
      <c r="AD69" s="41"/>
      <c r="AE69" s="41"/>
      <c r="AF69" s="41" t="s">
        <v>65</v>
      </c>
      <c r="AG69" s="41"/>
      <c r="AH69" s="41"/>
      <c r="AI69" s="41"/>
      <c r="AJ69" s="41"/>
      <c r="AK69" s="41"/>
      <c r="AL69" s="41"/>
      <c r="AM69" s="41"/>
    </row>
  </sheetData>
  <mergeCells count="20">
    <mergeCell ref="A5:G5"/>
    <mergeCell ref="H5:O5"/>
    <mergeCell ref="P5:W5"/>
    <mergeCell ref="X5:AE5"/>
    <mergeCell ref="AF5:AM5"/>
    <mergeCell ref="AF69:AM69"/>
    <mergeCell ref="A69:G69"/>
    <mergeCell ref="H69:O69"/>
    <mergeCell ref="P69:W69"/>
    <mergeCell ref="X69:AE69"/>
    <mergeCell ref="A27:G27"/>
    <mergeCell ref="H27:O27"/>
    <mergeCell ref="P27:W27"/>
    <mergeCell ref="X27:AE27"/>
    <mergeCell ref="AF27:AM27"/>
    <mergeCell ref="A48:G48"/>
    <mergeCell ref="H48:O48"/>
    <mergeCell ref="P48:W48"/>
    <mergeCell ref="X48:AE48"/>
    <mergeCell ref="AF48:AM4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G20"/>
  <sheetViews>
    <sheetView topLeftCell="M1" zoomScale="70" zoomScaleNormal="70" workbookViewId="0">
      <selection activeCell="AD26" sqref="AD26"/>
    </sheetView>
  </sheetViews>
  <sheetFormatPr defaultColWidth="11.42578125" defaultRowHeight="14.45"/>
  <cols>
    <col min="1" max="2" width="20.140625" customWidth="1"/>
    <col min="4" max="4" width="33.140625" customWidth="1"/>
    <col min="5" max="5" width="13.42578125" customWidth="1"/>
    <col min="6" max="6" width="21.42578125" customWidth="1"/>
    <col min="10" max="10" width="18.42578125" customWidth="1"/>
    <col min="11" max="11" width="19.7109375" bestFit="1" customWidth="1"/>
    <col min="12" max="12" width="17.42578125" customWidth="1"/>
    <col min="13" max="13" width="22.42578125" customWidth="1"/>
    <col min="14" max="14" width="13.5703125" customWidth="1"/>
    <col min="15" max="15" width="22.140625" customWidth="1"/>
    <col min="19" max="19" width="14.85546875" customWidth="1"/>
    <col min="20" max="20" width="19.28515625" bestFit="1" customWidth="1"/>
    <col min="21" max="21" width="16.5703125" customWidth="1"/>
    <col min="22" max="22" width="23" customWidth="1"/>
    <col min="23" max="23" width="23.140625" bestFit="1" customWidth="1"/>
    <col min="24" max="24" width="21.5703125" customWidth="1"/>
    <col min="28" max="28" width="14.85546875" customWidth="1"/>
    <col min="29" max="29" width="19.7109375" bestFit="1" customWidth="1"/>
    <col min="30" max="30" width="16.5703125" customWidth="1"/>
    <col min="31" max="31" width="23" customWidth="1"/>
    <col min="32" max="32" width="23.140625" bestFit="1" customWidth="1"/>
    <col min="33" max="33" width="21.5703125" customWidth="1"/>
  </cols>
  <sheetData>
    <row r="1" spans="1:33" ht="92.1" customHeight="1">
      <c r="A1" s="4"/>
      <c r="B1" s="4"/>
      <c r="C1" s="4"/>
      <c r="D1" s="2" t="s">
        <v>69</v>
      </c>
      <c r="E1" s="4"/>
      <c r="F1" s="4"/>
      <c r="G1" s="4"/>
      <c r="H1" s="4"/>
    </row>
    <row r="2" spans="1:33">
      <c r="A2" s="3" t="s">
        <v>26</v>
      </c>
      <c r="B2" s="3"/>
      <c r="C2" s="4" t="s">
        <v>70</v>
      </c>
      <c r="D2" s="4"/>
      <c r="E2" s="4"/>
      <c r="F2" s="4"/>
      <c r="G2" s="4"/>
      <c r="H2" s="4"/>
    </row>
    <row r="3" spans="1:33">
      <c r="A3" s="38" t="s">
        <v>28</v>
      </c>
      <c r="B3" s="39"/>
      <c r="C3" s="30">
        <v>1</v>
      </c>
      <c r="D3" s="38" t="s">
        <v>29</v>
      </c>
      <c r="E3" s="39"/>
      <c r="F3" s="30">
        <v>8</v>
      </c>
      <c r="G3" s="4"/>
      <c r="J3" s="38" t="s">
        <v>28</v>
      </c>
      <c r="K3" s="39"/>
      <c r="L3" s="30">
        <v>1</v>
      </c>
      <c r="M3" s="38" t="s">
        <v>29</v>
      </c>
      <c r="N3" s="39"/>
      <c r="O3" s="30">
        <v>8</v>
      </c>
      <c r="S3" s="38" t="s">
        <v>28</v>
      </c>
      <c r="T3" s="39"/>
      <c r="U3" s="30">
        <v>1</v>
      </c>
      <c r="V3" s="38" t="s">
        <v>29</v>
      </c>
      <c r="W3" s="39"/>
      <c r="X3" s="30">
        <v>8</v>
      </c>
      <c r="AB3" s="38" t="s">
        <v>28</v>
      </c>
      <c r="AC3" s="39"/>
      <c r="AD3" s="30">
        <v>1</v>
      </c>
      <c r="AE3" s="38" t="s">
        <v>29</v>
      </c>
      <c r="AF3" s="39"/>
      <c r="AG3" s="30">
        <v>8</v>
      </c>
    </row>
    <row r="4" spans="1:33" ht="15" customHeight="1">
      <c r="A4" s="35" t="s">
        <v>71</v>
      </c>
      <c r="B4" s="35"/>
      <c r="C4" s="35"/>
      <c r="D4" s="35"/>
      <c r="E4" s="35"/>
      <c r="F4" s="35"/>
      <c r="G4" s="4"/>
      <c r="H4" s="4"/>
      <c r="J4" s="35" t="s">
        <v>71</v>
      </c>
      <c r="K4" s="35"/>
      <c r="L4" s="35"/>
      <c r="M4" s="35"/>
      <c r="N4" s="35"/>
      <c r="O4" s="35"/>
      <c r="S4" s="35" t="s">
        <v>71</v>
      </c>
      <c r="T4" s="35"/>
      <c r="U4" s="35"/>
      <c r="V4" s="35"/>
      <c r="W4" s="35"/>
      <c r="X4" s="35"/>
      <c r="AB4" s="35" t="s">
        <v>71</v>
      </c>
      <c r="AC4" s="35"/>
      <c r="AD4" s="35"/>
      <c r="AE4" s="35"/>
      <c r="AF4" s="35"/>
      <c r="AG4" s="35"/>
    </row>
    <row r="5" spans="1:33">
      <c r="A5" s="35" t="s">
        <v>31</v>
      </c>
      <c r="B5" s="35"/>
      <c r="C5" s="35"/>
      <c r="D5" s="35"/>
      <c r="E5" s="35"/>
      <c r="F5" s="35"/>
      <c r="G5" s="4"/>
      <c r="H5" s="4"/>
      <c r="J5" s="35" t="s">
        <v>32</v>
      </c>
      <c r="K5" s="35"/>
      <c r="L5" s="35"/>
      <c r="M5" s="35"/>
      <c r="N5" s="35"/>
      <c r="O5" s="35"/>
      <c r="S5" s="35" t="s">
        <v>33</v>
      </c>
      <c r="T5" s="35"/>
      <c r="U5" s="35"/>
      <c r="V5" s="35"/>
      <c r="W5" s="35"/>
      <c r="X5" s="35"/>
      <c r="AB5" s="35" t="s">
        <v>34</v>
      </c>
      <c r="AC5" s="35"/>
      <c r="AD5" s="35"/>
      <c r="AE5" s="35"/>
      <c r="AF5" s="35"/>
      <c r="AG5" s="35"/>
    </row>
    <row r="6" spans="1:33" ht="15" customHeight="1">
      <c r="A6" s="35" t="s">
        <v>35</v>
      </c>
      <c r="B6" s="36" t="s">
        <v>36</v>
      </c>
      <c r="C6" s="35" t="s">
        <v>37</v>
      </c>
      <c r="D6" s="5" t="s">
        <v>38</v>
      </c>
      <c r="E6" s="35" t="s">
        <v>39</v>
      </c>
      <c r="F6" s="35" t="s">
        <v>40</v>
      </c>
      <c r="G6" s="4"/>
      <c r="H6" s="4"/>
      <c r="J6" s="35" t="s">
        <v>35</v>
      </c>
      <c r="K6" s="36" t="s">
        <v>36</v>
      </c>
      <c r="L6" s="35" t="s">
        <v>37</v>
      </c>
      <c r="M6" s="5" t="s">
        <v>38</v>
      </c>
      <c r="N6" s="35" t="s">
        <v>39</v>
      </c>
      <c r="O6" s="35" t="s">
        <v>40</v>
      </c>
      <c r="S6" s="35" t="s">
        <v>35</v>
      </c>
      <c r="T6" s="36" t="s">
        <v>36</v>
      </c>
      <c r="U6" s="35" t="s">
        <v>37</v>
      </c>
      <c r="V6" s="5" t="s">
        <v>38</v>
      </c>
      <c r="W6" s="35" t="s">
        <v>39</v>
      </c>
      <c r="X6" s="35" t="s">
        <v>40</v>
      </c>
      <c r="AB6" s="35" t="s">
        <v>35</v>
      </c>
      <c r="AC6" s="36" t="s">
        <v>36</v>
      </c>
      <c r="AD6" s="35" t="s">
        <v>37</v>
      </c>
      <c r="AE6" s="5" t="s">
        <v>38</v>
      </c>
      <c r="AF6" s="35" t="s">
        <v>39</v>
      </c>
      <c r="AG6" s="35" t="s">
        <v>40</v>
      </c>
    </row>
    <row r="7" spans="1:33">
      <c r="A7" s="35"/>
      <c r="B7" s="37"/>
      <c r="C7" s="35"/>
      <c r="D7" s="5" t="s">
        <v>41</v>
      </c>
      <c r="E7" s="35"/>
      <c r="F7" s="35"/>
      <c r="G7" s="4"/>
      <c r="H7" s="4"/>
      <c r="J7" s="35"/>
      <c r="K7" s="37"/>
      <c r="L7" s="35"/>
      <c r="M7" s="5" t="s">
        <v>41</v>
      </c>
      <c r="N7" s="35"/>
      <c r="O7" s="35"/>
      <c r="S7" s="35"/>
      <c r="T7" s="37"/>
      <c r="U7" s="35"/>
      <c r="V7" s="5" t="s">
        <v>41</v>
      </c>
      <c r="W7" s="35"/>
      <c r="X7" s="35"/>
      <c r="AB7" s="35"/>
      <c r="AC7" s="37"/>
      <c r="AD7" s="35"/>
      <c r="AE7" s="5" t="s">
        <v>41</v>
      </c>
      <c r="AF7" s="35"/>
      <c r="AG7" s="35"/>
    </row>
    <row r="8" spans="1:33" ht="22.9">
      <c r="A8" s="6">
        <v>1</v>
      </c>
      <c r="B8" s="29">
        <f>'Cálculo rampas de toma de carga'!B8 +((140/3600)/24) + ((2/3600)/24)</f>
        <v>45331.505231481482</v>
      </c>
      <c r="C8" s="7">
        <f>1-6.6</f>
        <v>-5.6</v>
      </c>
      <c r="D8" s="10">
        <f>C8/($F$3-$C$3)</f>
        <v>-0.79999999999999993</v>
      </c>
      <c r="E8" s="16">
        <f>'Rampas 7%'!CS22</f>
        <v>-2.4579948907370111</v>
      </c>
      <c r="F8" s="14">
        <f>E8/35</f>
        <v>-7.0228425449628887E-2</v>
      </c>
      <c r="G8" s="4"/>
      <c r="H8" s="4"/>
      <c r="J8" s="6">
        <v>1</v>
      </c>
      <c r="K8" s="29">
        <f>'Cálculo rampas de toma de carga'!K8+((110/3600)/24) + ((4/3600)/24)</f>
        <v>45331.484189814815</v>
      </c>
      <c r="L8" s="7">
        <f>1-6.6</f>
        <v>-5.6</v>
      </c>
      <c r="M8" s="10">
        <f>L8/($O$3-$L$3)</f>
        <v>-0.79999999999999993</v>
      </c>
      <c r="N8" s="16">
        <v>-3.6865890410958899</v>
      </c>
      <c r="O8" s="14">
        <f>N8/35</f>
        <v>-0.10533111545988257</v>
      </c>
      <c r="S8" s="6">
        <v>1</v>
      </c>
      <c r="T8" s="29">
        <f>'Cálculo rampas de toma de carga'!T8+((100/3600)/24) + ((10/3600)/24)</f>
        <v>45331.466898148145</v>
      </c>
      <c r="U8" s="7">
        <f>1-6.6</f>
        <v>-5.6</v>
      </c>
      <c r="V8" s="25">
        <f>U8/($X$3-$U$3)</f>
        <v>-0.79999999999999993</v>
      </c>
      <c r="W8" s="16">
        <v>-4.8412307692307692</v>
      </c>
      <c r="X8" s="14">
        <f>W8/35</f>
        <v>-0.13832087912087912</v>
      </c>
      <c r="AB8" s="6">
        <v>1</v>
      </c>
      <c r="AC8" s="29">
        <f>'Cálculo rampas de toma de carga'!AC8+((16/3600)/24) + ((2/3600)/24)</f>
        <v>45331.50032407407</v>
      </c>
      <c r="AD8" s="7">
        <f>1-6.6</f>
        <v>-5.6</v>
      </c>
      <c r="AE8" s="10">
        <f>AD8/($AG$3-$AD$3)</f>
        <v>-0.79999999999999993</v>
      </c>
      <c r="AF8" s="17">
        <v>-35.036769230769224</v>
      </c>
      <c r="AG8" s="14">
        <f t="shared" ref="AG8:AG13" si="0">AF8/35</f>
        <v>-1.0010505494505493</v>
      </c>
    </row>
    <row r="9" spans="1:33" ht="22.9">
      <c r="A9" s="8">
        <v>2</v>
      </c>
      <c r="B9" s="29">
        <f>'Cálculo rampas de toma de carga'!B9 +((140/3600)/24) + ((2/3600)/24)</f>
        <v>45331.508518518516</v>
      </c>
      <c r="C9" s="7">
        <f>1-6.6</f>
        <v>-5.6</v>
      </c>
      <c r="D9" s="10">
        <f t="shared" ref="D9:D12" si="1">C9/($F$3-$C$3)</f>
        <v>-0.79999999999999993</v>
      </c>
      <c r="E9" s="15">
        <f>'Rampas 7%'!DG22</f>
        <v>-2.4461213350296003</v>
      </c>
      <c r="F9" s="14">
        <f>E9/35</f>
        <v>-6.9889181000845721E-2</v>
      </c>
      <c r="G9" s="4"/>
      <c r="H9" s="4"/>
      <c r="J9" s="8">
        <v>2</v>
      </c>
      <c r="K9" s="29">
        <f>'Cálculo rampas de toma de carga'!K9+((110/3600)/24) + ((4/3600)/24)</f>
        <v>45331.48682870371</v>
      </c>
      <c r="L9" s="7">
        <f>1-6.6</f>
        <v>-5.6</v>
      </c>
      <c r="M9" s="10">
        <f t="shared" ref="M9:M12" si="2">L9/($O$3-$L$3)</f>
        <v>-0.79999999999999993</v>
      </c>
      <c r="N9" s="15">
        <v>-3.6659142857142899</v>
      </c>
      <c r="O9" s="14">
        <f>N9/35</f>
        <v>-0.10474040816326542</v>
      </c>
      <c r="S9" s="8">
        <v>2</v>
      </c>
      <c r="T9" s="29">
        <f>'Cálculo rampas de toma de carga'!T9+0.00116898148148148 + 0.000138888888888889</f>
        <v>45331.469479166662</v>
      </c>
      <c r="U9" s="7">
        <f>1-6.6</f>
        <v>-5.6</v>
      </c>
      <c r="V9" s="25">
        <f t="shared" ref="V9:V12" si="3">U9/($X$3-$U$3)</f>
        <v>-0.79999999999999993</v>
      </c>
      <c r="W9" s="15">
        <v>-4.8840391304347817</v>
      </c>
      <c r="X9" s="14">
        <f>W9/35</f>
        <v>-0.13954397515527947</v>
      </c>
      <c r="AB9" s="8">
        <v>2</v>
      </c>
      <c r="AC9" s="29">
        <f>'Cálculo rampas de toma de carga'!AC9+((16/3600)/24) + ((2/3600)/24)</f>
        <v>45331.500740740732</v>
      </c>
      <c r="AD9" s="7">
        <f>1-6.6</f>
        <v>-5.6</v>
      </c>
      <c r="AE9" s="10">
        <f t="shared" ref="AE9:AE12" si="4">AD9/($AG$3-$AD$3)</f>
        <v>-0.79999999999999993</v>
      </c>
      <c r="AF9" s="15">
        <v>-34.702472727272735</v>
      </c>
      <c r="AG9" s="14">
        <f t="shared" si="0"/>
        <v>-0.99149922077922104</v>
      </c>
    </row>
    <row r="10" spans="1:33" ht="22.9">
      <c r="A10" s="8">
        <v>3</v>
      </c>
      <c r="B10" s="29">
        <f>'Cálculo rampas de toma de carga'!B10 +((140/3600)/24) + ((2/3600)/24)</f>
        <v>45331.51180555555</v>
      </c>
      <c r="C10" s="7">
        <f>1-6.6</f>
        <v>-5.6</v>
      </c>
      <c r="D10" s="10">
        <f t="shared" si="1"/>
        <v>-0.79999999999999993</v>
      </c>
      <c r="E10" s="15">
        <f>'Rampas 7%'!DU22</f>
        <v>-2.4308903042863026</v>
      </c>
      <c r="F10" s="14">
        <f>E10/35</f>
        <v>-6.9454008693894356E-2</v>
      </c>
      <c r="G10" s="4"/>
      <c r="H10" s="4"/>
      <c r="J10" s="8">
        <v>3</v>
      </c>
      <c r="K10" s="29">
        <f>'Cálculo rampas de toma de carga'!K10+((110/3600)/24) + ((4/3600)/24)</f>
        <v>45331.489467592604</v>
      </c>
      <c r="L10" s="7">
        <f>1-6.6</f>
        <v>-5.6</v>
      </c>
      <c r="M10" s="10">
        <f t="shared" si="2"/>
        <v>-0.79999999999999993</v>
      </c>
      <c r="N10" s="15">
        <v>-3.6725018181818201</v>
      </c>
      <c r="O10" s="14">
        <f>N10/35</f>
        <v>-0.10492862337662343</v>
      </c>
      <c r="S10" s="8">
        <v>3</v>
      </c>
      <c r="T10" s="29">
        <f>'Cálculo rampas de toma de carga'!T10+0.00116898148148148 + 0.000138888888888889</f>
        <v>45331.47206018518</v>
      </c>
      <c r="U10" s="7">
        <f>1-6.6</f>
        <v>-5.6</v>
      </c>
      <c r="V10" s="25">
        <f t="shared" si="3"/>
        <v>-0.79999999999999993</v>
      </c>
      <c r="W10" s="15">
        <v>-4.9499414634146337</v>
      </c>
      <c r="X10" s="14">
        <f>W10/35</f>
        <v>-0.14142689895470381</v>
      </c>
      <c r="AB10" s="8">
        <v>3</v>
      </c>
      <c r="AC10" s="29">
        <f>'Cálculo rampas de toma de carga'!AC10+((16/3600)/24) + ((2/3600)/24)</f>
        <v>45331.501157407394</v>
      </c>
      <c r="AD10" s="7">
        <f>1-6.6</f>
        <v>-5.6</v>
      </c>
      <c r="AE10" s="10">
        <f t="shared" si="4"/>
        <v>-0.79999999999999993</v>
      </c>
      <c r="AF10" s="15">
        <v>-36.157935483870972</v>
      </c>
      <c r="AG10" s="14">
        <f t="shared" si="0"/>
        <v>-1.0330838709677421</v>
      </c>
    </row>
    <row r="11" spans="1:33" ht="22.9">
      <c r="A11" s="8">
        <v>4</v>
      </c>
      <c r="B11" s="29">
        <f>'Cálculo rampas de toma de carga'!B11 +((140/3600)/24) + ((2/3600)/24)</f>
        <v>45331.515092592585</v>
      </c>
      <c r="C11" s="7">
        <f>1-6.6</f>
        <v>-5.6</v>
      </c>
      <c r="D11" s="10">
        <f t="shared" si="1"/>
        <v>-0.79999999999999993</v>
      </c>
      <c r="E11" s="15">
        <f>'Rampas 7%'!EH22</f>
        <v>-2.4392358092374606</v>
      </c>
      <c r="F11" s="14">
        <f>E11/35</f>
        <v>-6.969245169249888E-2</v>
      </c>
      <c r="G11" s="4"/>
      <c r="H11" s="4"/>
      <c r="J11" s="8">
        <v>4</v>
      </c>
      <c r="K11" s="29">
        <f>'Cálculo rampas de toma de carga'!K11+((110/3600)/24) + ((4/3600)/24)</f>
        <v>45331.492106481499</v>
      </c>
      <c r="L11" s="7">
        <f>1-6.6</f>
        <v>-5.6</v>
      </c>
      <c r="M11" s="10">
        <f t="shared" si="2"/>
        <v>-0.79999999999999993</v>
      </c>
      <c r="N11" s="15">
        <v>-3.6889846153846149</v>
      </c>
      <c r="O11" s="14">
        <f>N11/35</f>
        <v>-0.10539956043956042</v>
      </c>
      <c r="S11" s="8">
        <v>4</v>
      </c>
      <c r="T11" s="29">
        <f>'Cálculo rampas de toma de carga'!T11+0.00116898148148148 + 0.000138888888888889</f>
        <v>45331.474641203698</v>
      </c>
      <c r="U11" s="7">
        <f>1-6.6</f>
        <v>-5.6</v>
      </c>
      <c r="V11" s="25">
        <f t="shared" si="3"/>
        <v>-0.79999999999999993</v>
      </c>
      <c r="W11" s="15">
        <v>-4.8894272727272732</v>
      </c>
      <c r="X11" s="14">
        <f>W11/35</f>
        <v>-0.13969792207792209</v>
      </c>
      <c r="AB11" s="8">
        <v>4</v>
      </c>
      <c r="AC11" s="29">
        <f>'Cálculo rampas de toma de carga'!AC11+((16/3600)/24) + ((2/3600)/24)</f>
        <v>45331.501574074056</v>
      </c>
      <c r="AD11" s="7">
        <f>1-6.6</f>
        <v>-5.6</v>
      </c>
      <c r="AE11" s="10">
        <f t="shared" si="4"/>
        <v>-0.79999999999999993</v>
      </c>
      <c r="AF11" s="15">
        <v>-35.233170731707325</v>
      </c>
      <c r="AG11" s="14">
        <f t="shared" si="0"/>
        <v>-1.0066620209059236</v>
      </c>
    </row>
    <row r="12" spans="1:33" ht="23.45" thickBot="1">
      <c r="A12" s="8">
        <v>5</v>
      </c>
      <c r="B12" s="29">
        <f>'Cálculo rampas de toma de carga'!B12 +((140/3600)/24) + ((2/3600)/24)</f>
        <v>45331.518379629619</v>
      </c>
      <c r="C12" s="7">
        <f>1-6.6</f>
        <v>-5.6</v>
      </c>
      <c r="D12" s="10">
        <f t="shared" si="1"/>
        <v>-0.79999999999999993</v>
      </c>
      <c r="E12" s="17">
        <f>'Rampas 7%'!EU22</f>
        <v>-2.4556189630089729</v>
      </c>
      <c r="F12" s="14">
        <f>E12/35</f>
        <v>-7.0160541800256368E-2</v>
      </c>
      <c r="G12" s="4"/>
      <c r="H12" s="4"/>
      <c r="J12" s="8">
        <v>5</v>
      </c>
      <c r="K12" s="29">
        <f>'Cálculo rampas de toma de carga'!K12+((110/3600)/24) + ((4/3600)/24)</f>
        <v>45331.494745370394</v>
      </c>
      <c r="L12" s="7">
        <f>1-6.6</f>
        <v>-5.6</v>
      </c>
      <c r="M12" s="10">
        <f t="shared" si="2"/>
        <v>-0.79999999999999993</v>
      </c>
      <c r="N12" s="17">
        <v>-3.7017692307692309</v>
      </c>
      <c r="O12" s="14">
        <f>N12/35</f>
        <v>-0.10576483516483517</v>
      </c>
      <c r="S12" s="8">
        <v>5</v>
      </c>
      <c r="T12" s="29">
        <f>'Cálculo rampas de toma de carga'!T12+0.00116898148148148 + 0.000138888888888889</f>
        <v>45331.477222222216</v>
      </c>
      <c r="U12" s="7">
        <f>1-6.6</f>
        <v>-5.6</v>
      </c>
      <c r="V12" s="25">
        <f t="shared" si="3"/>
        <v>-0.79999999999999993</v>
      </c>
      <c r="W12" s="17">
        <v>-4.8674399999999993</v>
      </c>
      <c r="X12" s="14">
        <f>W12/35</f>
        <v>-0.13906971428571427</v>
      </c>
      <c r="AB12" s="8">
        <v>5</v>
      </c>
      <c r="AC12" s="29">
        <f>'Cálculo rampas de toma de carga'!AC12+((16/3600)/24) + ((2/3600)/24)</f>
        <v>45331.501990740719</v>
      </c>
      <c r="AD12" s="7">
        <f>1-6.6</f>
        <v>-5.6</v>
      </c>
      <c r="AE12" s="10">
        <f t="shared" si="4"/>
        <v>-0.79999999999999993</v>
      </c>
      <c r="AF12" s="16">
        <v>-36.610821428571427</v>
      </c>
      <c r="AG12" s="14">
        <f t="shared" si="0"/>
        <v>-1.046023469387755</v>
      </c>
    </row>
    <row r="13" spans="1:33" ht="15" thickBot="1">
      <c r="A13" s="33" t="s">
        <v>42</v>
      </c>
      <c r="B13" s="34"/>
      <c r="C13" s="34"/>
      <c r="D13" s="34"/>
      <c r="E13" s="21">
        <f>AVERAGE(E8:E12)</f>
        <v>-2.4459722604598695</v>
      </c>
      <c r="F13" s="23">
        <f>AVERAGE(F8:F12)</f>
        <v>-6.9884921727424845E-2</v>
      </c>
      <c r="G13" s="4"/>
      <c r="H13" s="4"/>
      <c r="J13" s="33" t="s">
        <v>42</v>
      </c>
      <c r="K13" s="34"/>
      <c r="L13" s="34"/>
      <c r="M13" s="34"/>
      <c r="N13" s="21">
        <f>AVERAGE(N8:N12)</f>
        <v>-3.6831517982291686</v>
      </c>
      <c r="O13" s="23">
        <f>AVERAGE(O8:O12)</f>
        <v>-0.1052329085208334</v>
      </c>
      <c r="S13" s="33" t="s">
        <v>42</v>
      </c>
      <c r="T13" s="34"/>
      <c r="U13" s="34"/>
      <c r="V13" s="34"/>
      <c r="W13" s="21">
        <f>AVERAGE(W8:W12)</f>
        <v>-4.8864157271614914</v>
      </c>
      <c r="X13" s="22">
        <f>AVERAGE(X8:X12)</f>
        <v>-0.13961187791889976</v>
      </c>
      <c r="AB13" s="33" t="s">
        <v>42</v>
      </c>
      <c r="AC13" s="34"/>
      <c r="AD13" s="34"/>
      <c r="AE13" s="34"/>
      <c r="AF13" s="21">
        <f>AVERAGE(AF8:AF12)</f>
        <v>-35.548233920438335</v>
      </c>
      <c r="AG13" s="23">
        <f t="shared" si="0"/>
        <v>-1.015663826298238</v>
      </c>
    </row>
    <row r="14" spans="1:33" ht="15.75" customHeight="1" thickBot="1">
      <c r="A14" s="33" t="s">
        <v>43</v>
      </c>
      <c r="B14" s="34"/>
      <c r="C14" s="34"/>
      <c r="D14" s="34"/>
      <c r="E14" s="42">
        <f>_xlfn.STDEV.S(E8:E12)</f>
        <v>1.1296790574897204E-2</v>
      </c>
      <c r="F14" s="42"/>
      <c r="G14" s="4"/>
      <c r="H14" s="4"/>
      <c r="J14" s="33" t="s">
        <v>43</v>
      </c>
      <c r="K14" s="34"/>
      <c r="L14" s="34"/>
      <c r="M14" s="34"/>
      <c r="N14" s="42">
        <f>_xlfn.STDEV.S(N8:N12)</f>
        <v>1.4168619389225857E-2</v>
      </c>
      <c r="O14" s="42"/>
      <c r="S14" s="33" t="s">
        <v>43</v>
      </c>
      <c r="T14" s="34"/>
      <c r="U14" s="34"/>
      <c r="V14" s="34"/>
      <c r="W14" s="42">
        <f>_xlfn.STDEV.S(W8:W12)</f>
        <v>4.0162157031553056E-2</v>
      </c>
      <c r="X14" s="42"/>
      <c r="AB14" s="33" t="s">
        <v>43</v>
      </c>
      <c r="AC14" s="34"/>
      <c r="AD14" s="34"/>
      <c r="AE14" s="34"/>
      <c r="AF14" s="42">
        <f>_xlfn.STDEV.S(AF8:AF12)</f>
        <v>0.80265203332908641</v>
      </c>
      <c r="AG14" s="42"/>
    </row>
    <row r="15" spans="1:33" ht="15.75" customHeight="1" thickBot="1">
      <c r="A15" s="33" t="s">
        <v>44</v>
      </c>
      <c r="B15" s="34"/>
      <c r="C15" s="34"/>
      <c r="D15" s="34"/>
      <c r="E15" s="43">
        <f>(E14/E13)</f>
        <v>-4.6185276740519062E-3</v>
      </c>
      <c r="F15" s="43"/>
      <c r="G15" s="4"/>
      <c r="H15" s="4"/>
      <c r="J15" s="33" t="s">
        <v>44</v>
      </c>
      <c r="K15" s="34"/>
      <c r="L15" s="34"/>
      <c r="M15" s="34"/>
      <c r="N15" s="43">
        <f>(N14/N13)</f>
        <v>-3.8468735923504489E-3</v>
      </c>
      <c r="O15" s="43"/>
      <c r="S15" s="33" t="s">
        <v>44</v>
      </c>
      <c r="T15" s="34"/>
      <c r="U15" s="34"/>
      <c r="V15" s="34"/>
      <c r="W15" s="43">
        <f>(W14/W13)</f>
        <v>-8.2191445169736248E-3</v>
      </c>
      <c r="X15" s="43"/>
      <c r="AB15" s="33" t="s">
        <v>44</v>
      </c>
      <c r="AC15" s="34"/>
      <c r="AD15" s="34"/>
      <c r="AE15" s="34"/>
      <c r="AF15" s="43">
        <f>(AF14/AF13)</f>
        <v>-2.2579237976365525E-2</v>
      </c>
      <c r="AG15" s="43"/>
    </row>
    <row r="16" spans="1:33">
      <c r="A16" s="4"/>
      <c r="B16" s="4"/>
      <c r="C16" s="4"/>
      <c r="D16" s="4"/>
      <c r="E16" s="4"/>
      <c r="F16" s="4"/>
      <c r="G16" s="4"/>
      <c r="H16" s="4"/>
      <c r="J16" s="4"/>
      <c r="K16" s="4"/>
      <c r="L16" s="4"/>
      <c r="M16" s="4"/>
      <c r="N16" s="4"/>
      <c r="O16" s="4"/>
      <c r="S16" s="4"/>
      <c r="T16" s="4"/>
      <c r="U16" s="4"/>
      <c r="V16" s="4"/>
      <c r="W16" s="4"/>
      <c r="X16" s="4"/>
      <c r="AB16" s="4"/>
      <c r="AC16" s="4"/>
      <c r="AD16" s="4"/>
      <c r="AE16" s="4"/>
      <c r="AF16" s="4"/>
      <c r="AG16" s="4"/>
    </row>
    <row r="17" spans="1:33" ht="28.15">
      <c r="A17" s="4"/>
      <c r="B17" s="4"/>
      <c r="C17" s="4"/>
      <c r="D17" s="5" t="s">
        <v>45</v>
      </c>
      <c r="E17" s="24">
        <f>ABS(E13-(-0.07*35))/ABS(0.07*35)</f>
        <v>1.6439753225023235E-3</v>
      </c>
      <c r="F17" s="28" t="s">
        <v>46</v>
      </c>
      <c r="G17" s="4"/>
      <c r="H17" s="4"/>
      <c r="J17" s="4"/>
      <c r="K17" s="4"/>
      <c r="L17" s="4"/>
      <c r="M17" s="5" t="s">
        <v>45</v>
      </c>
      <c r="N17" s="24">
        <f>ABS(N13-(-0.105*35))/ABS(-0.105*35)</f>
        <v>2.218176388889465E-3</v>
      </c>
      <c r="O17" s="28" t="s">
        <v>46</v>
      </c>
      <c r="S17" s="4"/>
      <c r="T17" s="4"/>
      <c r="U17" s="4"/>
      <c r="V17" s="5" t="s">
        <v>45</v>
      </c>
      <c r="W17" s="24">
        <f>ABS(W13-(-0.14*35))/ABS(-0.14*35)</f>
        <v>2.7723005792875382E-3</v>
      </c>
      <c r="X17" s="28" t="s">
        <v>46</v>
      </c>
      <c r="AB17" s="4"/>
      <c r="AC17" s="4"/>
      <c r="AD17" s="4"/>
      <c r="AE17" s="5" t="s">
        <v>45</v>
      </c>
      <c r="AF17" s="24">
        <f>ABS(AF13-(-1*35))/ABS(-1*35)</f>
        <v>1.5663826298238145E-2</v>
      </c>
      <c r="AG17" s="28" t="s">
        <v>46</v>
      </c>
    </row>
    <row r="18" spans="1:33">
      <c r="A18" s="4"/>
      <c r="B18" s="4"/>
      <c r="C18" s="4"/>
      <c r="D18" s="4"/>
      <c r="E18" s="4"/>
      <c r="F18" s="4"/>
      <c r="G18" s="4"/>
      <c r="H18" s="4"/>
    </row>
    <row r="19" spans="1:33">
      <c r="A19" s="4"/>
      <c r="B19" s="4"/>
      <c r="C19" s="4"/>
      <c r="D19" s="4"/>
      <c r="E19" s="4"/>
      <c r="F19" s="4"/>
      <c r="G19" s="4"/>
      <c r="H19" s="4"/>
    </row>
    <row r="20" spans="1:33">
      <c r="A20" s="4"/>
      <c r="B20" s="4"/>
      <c r="C20" s="4"/>
      <c r="D20" s="4"/>
      <c r="E20" s="4"/>
      <c r="F20" s="4"/>
      <c r="G20" s="4"/>
      <c r="H20" s="4"/>
    </row>
  </sheetData>
  <mergeCells count="56">
    <mergeCell ref="V3:W3"/>
    <mergeCell ref="AB3:AC3"/>
    <mergeCell ref="AE3:AF3"/>
    <mergeCell ref="A3:B3"/>
    <mergeCell ref="D3:E3"/>
    <mergeCell ref="J3:K3"/>
    <mergeCell ref="M3:N3"/>
    <mergeCell ref="S3:T3"/>
    <mergeCell ref="AB13:AE13"/>
    <mergeCell ref="AB14:AE14"/>
    <mergeCell ref="AF14:AG14"/>
    <mergeCell ref="AB15:AE15"/>
    <mergeCell ref="AF15:AG15"/>
    <mergeCell ref="AB4:AG4"/>
    <mergeCell ref="AB5:AG5"/>
    <mergeCell ref="AB6:AB7"/>
    <mergeCell ref="AD6:AD7"/>
    <mergeCell ref="AF6:AF7"/>
    <mergeCell ref="AG6:AG7"/>
    <mergeCell ref="AC6:AC7"/>
    <mergeCell ref="S13:V13"/>
    <mergeCell ref="S14:V14"/>
    <mergeCell ref="W14:X14"/>
    <mergeCell ref="S15:V15"/>
    <mergeCell ref="W15:X15"/>
    <mergeCell ref="S4:X4"/>
    <mergeCell ref="S5:X5"/>
    <mergeCell ref="S6:S7"/>
    <mergeCell ref="U6:U7"/>
    <mergeCell ref="W6:W7"/>
    <mergeCell ref="X6:X7"/>
    <mergeCell ref="T6:T7"/>
    <mergeCell ref="J13:M13"/>
    <mergeCell ref="J14:M14"/>
    <mergeCell ref="N14:O14"/>
    <mergeCell ref="J15:M15"/>
    <mergeCell ref="N15:O15"/>
    <mergeCell ref="A4:F4"/>
    <mergeCell ref="J4:O4"/>
    <mergeCell ref="J5:O5"/>
    <mergeCell ref="J6:J7"/>
    <mergeCell ref="L6:L7"/>
    <mergeCell ref="N6:N7"/>
    <mergeCell ref="O6:O7"/>
    <mergeCell ref="A6:A7"/>
    <mergeCell ref="C6:C7"/>
    <mergeCell ref="E6:E7"/>
    <mergeCell ref="A5:F5"/>
    <mergeCell ref="F6:F7"/>
    <mergeCell ref="B6:B7"/>
    <mergeCell ref="K6:K7"/>
    <mergeCell ref="A13:D13"/>
    <mergeCell ref="A14:D14"/>
    <mergeCell ref="E14:F14"/>
    <mergeCell ref="A15:D15"/>
    <mergeCell ref="E15:F1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146"/>
  <sheetViews>
    <sheetView topLeftCell="H1" zoomScale="87" zoomScaleNormal="87" workbookViewId="0">
      <selection activeCell="G22" sqref="G22"/>
    </sheetView>
  </sheetViews>
  <sheetFormatPr defaultColWidth="11.42578125" defaultRowHeight="14.45"/>
  <cols>
    <col min="1" max="1" width="26.140625" style="1" customWidth="1"/>
    <col min="2" max="2" width="17.140625" style="1" customWidth="1"/>
    <col min="3" max="3" width="19" style="1" customWidth="1"/>
    <col min="4" max="4" width="28.5703125" style="1" customWidth="1"/>
    <col min="5" max="5" width="4.42578125" style="1" bestFit="1" customWidth="1"/>
    <col min="6" max="6" width="16.85546875" style="1" customWidth="1"/>
    <col min="7" max="7" width="17.42578125" style="1" customWidth="1"/>
    <col min="8" max="8" width="29.140625" style="1" customWidth="1"/>
    <col min="9" max="9" width="4.42578125" style="1" bestFit="1" customWidth="1"/>
    <col min="10" max="10" width="17.140625" style="1" customWidth="1"/>
    <col min="11" max="11" width="17.5703125" style="1" customWidth="1"/>
    <col min="12" max="12" width="30.42578125" style="1" customWidth="1"/>
    <col min="13" max="13" width="4.42578125" style="1" bestFit="1" customWidth="1"/>
    <col min="14" max="14" width="17.42578125" style="1" customWidth="1"/>
    <col min="15" max="15" width="18.42578125" style="1" customWidth="1"/>
    <col min="16" max="16" width="30.85546875" style="1" customWidth="1"/>
    <col min="17" max="17" width="4.42578125" style="1" bestFit="1" customWidth="1"/>
    <col min="18" max="18" width="17.85546875" style="1" customWidth="1"/>
    <col min="19" max="19" width="18.5703125" style="1" customWidth="1"/>
    <col min="20" max="20" width="29.85546875" style="1" customWidth="1"/>
  </cols>
  <sheetData>
    <row r="1" spans="1:21" ht="78.95" customHeight="1">
      <c r="A1" s="4"/>
      <c r="B1" s="4"/>
      <c r="C1" s="2" t="s">
        <v>69</v>
      </c>
      <c r="D1" s="4"/>
      <c r="E1" s="4"/>
      <c r="F1" s="4"/>
      <c r="G1" s="4"/>
      <c r="H1" s="4"/>
      <c r="I1" s="4"/>
      <c r="J1" s="4"/>
      <c r="K1" s="4"/>
      <c r="L1" s="4"/>
      <c r="M1"/>
      <c r="N1"/>
      <c r="O1"/>
      <c r="P1"/>
      <c r="Q1"/>
      <c r="R1"/>
      <c r="S1"/>
      <c r="T1"/>
    </row>
    <row r="2" spans="1:21">
      <c r="A2" s="3" t="s">
        <v>26</v>
      </c>
      <c r="B2" s="4" t="s">
        <v>72</v>
      </c>
      <c r="C2" s="4"/>
      <c r="D2" s="4"/>
      <c r="E2" s="4"/>
      <c r="F2" s="4"/>
      <c r="G2" s="4"/>
      <c r="H2" s="4"/>
      <c r="I2" s="4"/>
      <c r="J2" s="4"/>
      <c r="K2" s="4"/>
      <c r="L2" s="4"/>
      <c r="M2"/>
      <c r="N2"/>
      <c r="O2"/>
      <c r="P2"/>
      <c r="Q2"/>
      <c r="R2"/>
      <c r="S2"/>
      <c r="T2"/>
    </row>
    <row r="3" spans="1:2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/>
      <c r="N3"/>
      <c r="O3"/>
      <c r="P3"/>
      <c r="Q3"/>
      <c r="R3"/>
      <c r="S3"/>
      <c r="T3"/>
    </row>
    <row r="4" spans="1:21">
      <c r="A4" s="40" t="s">
        <v>49</v>
      </c>
      <c r="B4" s="40"/>
      <c r="C4" s="40"/>
      <c r="D4" s="40"/>
      <c r="E4" s="40" t="s">
        <v>50</v>
      </c>
      <c r="F4" s="40"/>
      <c r="G4" s="40"/>
      <c r="H4" s="40"/>
      <c r="I4" s="40" t="s">
        <v>51</v>
      </c>
      <c r="J4" s="40"/>
      <c r="K4" s="40"/>
      <c r="L4" s="40"/>
      <c r="M4" s="40" t="s">
        <v>52</v>
      </c>
      <c r="N4" s="40"/>
      <c r="O4" s="40"/>
      <c r="P4" s="40"/>
      <c r="Q4" s="40" t="s">
        <v>53</v>
      </c>
      <c r="R4" s="40"/>
      <c r="S4" s="40"/>
      <c r="T4" s="40"/>
      <c r="U4" s="4"/>
    </row>
    <row r="5" spans="1:21">
      <c r="A5" s="9" t="s">
        <v>54</v>
      </c>
      <c r="B5" s="9" t="s">
        <v>55</v>
      </c>
      <c r="C5" s="9" t="s">
        <v>56</v>
      </c>
      <c r="D5" s="9" t="s">
        <v>57</v>
      </c>
      <c r="E5" s="9" t="s">
        <v>54</v>
      </c>
      <c r="F5" s="9" t="s">
        <v>55</v>
      </c>
      <c r="G5" s="9" t="s">
        <v>56</v>
      </c>
      <c r="H5" s="9" t="s">
        <v>57</v>
      </c>
      <c r="I5" s="9" t="s">
        <v>54</v>
      </c>
      <c r="J5" s="9" t="s">
        <v>55</v>
      </c>
      <c r="K5" s="9" t="s">
        <v>56</v>
      </c>
      <c r="L5" s="9" t="s">
        <v>57</v>
      </c>
      <c r="M5" s="9" t="s">
        <v>54</v>
      </c>
      <c r="N5" s="9" t="s">
        <v>55</v>
      </c>
      <c r="O5" s="9" t="s">
        <v>56</v>
      </c>
      <c r="P5" s="9" t="s">
        <v>57</v>
      </c>
      <c r="Q5" s="9" t="s">
        <v>54</v>
      </c>
      <c r="R5" s="9" t="s">
        <v>55</v>
      </c>
      <c r="S5" s="9" t="s">
        <v>56</v>
      </c>
      <c r="T5" s="9" t="s">
        <v>57</v>
      </c>
      <c r="U5" s="4"/>
    </row>
    <row r="6" spans="1:21">
      <c r="A6" s="1">
        <v>0</v>
      </c>
      <c r="B6" s="1">
        <v>6.5898256301879803</v>
      </c>
      <c r="C6" s="1">
        <v>60</v>
      </c>
      <c r="D6" s="1">
        <v>6.5999999046325604</v>
      </c>
      <c r="E6" s="1">
        <v>0</v>
      </c>
      <c r="F6" s="1">
        <v>6.5777010917663503</v>
      </c>
      <c r="G6" s="1">
        <v>60</v>
      </c>
      <c r="H6" s="1">
        <v>6.5999999046325604</v>
      </c>
      <c r="I6" s="1">
        <v>0</v>
      </c>
      <c r="J6" s="1">
        <v>6.5827674865722603</v>
      </c>
      <c r="K6" s="1">
        <v>60</v>
      </c>
      <c r="L6" s="1">
        <v>6.5999999046325604</v>
      </c>
      <c r="M6" s="1">
        <v>0</v>
      </c>
      <c r="N6" s="1">
        <v>6.5763306617736799</v>
      </c>
      <c r="O6" s="1">
        <v>60</v>
      </c>
      <c r="P6" s="1">
        <v>6.5999999046325604</v>
      </c>
      <c r="Q6" s="1">
        <v>0</v>
      </c>
      <c r="R6" s="1">
        <v>6.5751633644104004</v>
      </c>
      <c r="S6" s="1">
        <v>60</v>
      </c>
      <c r="T6" s="1">
        <v>6.5999999046325604</v>
      </c>
    </row>
    <row r="7" spans="1:21">
      <c r="A7" s="1">
        <v>0.999</v>
      </c>
      <c r="B7" s="1">
        <v>6.6093835830688397</v>
      </c>
      <c r="C7" s="1">
        <v>60</v>
      </c>
      <c r="D7" s="1">
        <v>6.5999999046325604</v>
      </c>
      <c r="E7" s="1">
        <v>1</v>
      </c>
      <c r="F7" s="1">
        <v>6.61515045166015</v>
      </c>
      <c r="G7" s="1">
        <v>60</v>
      </c>
      <c r="H7" s="1">
        <v>6.5999999046325604</v>
      </c>
      <c r="I7" s="1">
        <v>0.999</v>
      </c>
      <c r="J7" s="1">
        <v>6.5981698036193803</v>
      </c>
      <c r="K7" s="1">
        <v>60</v>
      </c>
      <c r="L7" s="1">
        <v>6.5999999046325604</v>
      </c>
      <c r="M7" s="1">
        <v>1</v>
      </c>
      <c r="N7" s="1">
        <v>6.5914421081542898</v>
      </c>
      <c r="O7" s="1">
        <v>60</v>
      </c>
      <c r="P7" s="1">
        <v>6.5999999046325604</v>
      </c>
      <c r="Q7" s="1">
        <v>1</v>
      </c>
      <c r="R7" s="1">
        <v>6.5972795486450098</v>
      </c>
      <c r="S7" s="1">
        <v>60</v>
      </c>
      <c r="T7" s="1">
        <v>6.5999999046325604</v>
      </c>
    </row>
    <row r="8" spans="1:21">
      <c r="A8" s="1">
        <v>2</v>
      </c>
      <c r="B8" s="1">
        <v>6.5857920646667401</v>
      </c>
      <c r="C8" s="1">
        <v>60</v>
      </c>
      <c r="D8" s="1">
        <v>6.5836672782897896</v>
      </c>
      <c r="E8" s="1">
        <v>2</v>
      </c>
      <c r="F8" s="1">
        <v>6.5980629920959402</v>
      </c>
      <c r="G8" s="1">
        <v>60</v>
      </c>
      <c r="H8" s="1">
        <v>6.5836672782897896</v>
      </c>
      <c r="I8" s="1">
        <v>2</v>
      </c>
      <c r="J8" s="1">
        <v>6.6009058952331499</v>
      </c>
      <c r="K8" s="1">
        <v>60</v>
      </c>
      <c r="L8" s="1">
        <v>6.5836672782897896</v>
      </c>
      <c r="M8" s="1">
        <v>2</v>
      </c>
      <c r="N8" s="1">
        <v>6.6083216667175204</v>
      </c>
      <c r="O8" s="1">
        <v>60</v>
      </c>
      <c r="P8" s="1">
        <v>6.5836672782897896</v>
      </c>
      <c r="Q8" s="1">
        <v>2</v>
      </c>
      <c r="R8" s="1">
        <v>6.6027169227600098</v>
      </c>
      <c r="S8" s="1">
        <v>60</v>
      </c>
      <c r="T8" s="1">
        <v>6.5877504348754803</v>
      </c>
    </row>
    <row r="9" spans="1:21">
      <c r="A9" s="1">
        <v>3</v>
      </c>
      <c r="B9" s="1">
        <v>6.5908403396606401</v>
      </c>
      <c r="C9" s="1">
        <v>60</v>
      </c>
      <c r="D9" s="1">
        <v>6.5428357124328604</v>
      </c>
      <c r="E9" s="1">
        <v>3</v>
      </c>
      <c r="F9" s="1">
        <v>6.5958771705627397</v>
      </c>
      <c r="G9" s="1">
        <v>60</v>
      </c>
      <c r="H9" s="1">
        <v>6.5428357124328604</v>
      </c>
      <c r="I9" s="1">
        <v>3</v>
      </c>
      <c r="J9" s="1">
        <v>6.5955734252929599</v>
      </c>
      <c r="K9" s="1">
        <v>60</v>
      </c>
      <c r="L9" s="1">
        <v>6.5428357124328604</v>
      </c>
      <c r="M9" s="1">
        <v>3</v>
      </c>
      <c r="N9" s="1">
        <v>6.5959382057189897</v>
      </c>
      <c r="O9" s="1">
        <v>60</v>
      </c>
      <c r="P9" s="1">
        <v>6.5428357124328604</v>
      </c>
      <c r="Q9" s="1">
        <v>3</v>
      </c>
      <c r="R9" s="1">
        <v>6.5930886268615696</v>
      </c>
      <c r="S9" s="1">
        <v>60</v>
      </c>
      <c r="T9" s="1">
        <v>6.5469188690185502</v>
      </c>
    </row>
    <row r="10" spans="1:21">
      <c r="A10" s="1">
        <v>4</v>
      </c>
      <c r="B10" s="1">
        <v>6.5759177207946697</v>
      </c>
      <c r="C10" s="1">
        <v>60</v>
      </c>
      <c r="D10" s="1">
        <v>6.5020041465759197</v>
      </c>
      <c r="E10" s="1">
        <v>4</v>
      </c>
      <c r="F10" s="1">
        <v>6.5621714591979901</v>
      </c>
      <c r="G10" s="1">
        <v>60</v>
      </c>
      <c r="H10" s="1">
        <v>6.5020041465759197</v>
      </c>
      <c r="I10" s="1">
        <v>4</v>
      </c>
      <c r="J10" s="1">
        <v>6.5619049072265598</v>
      </c>
      <c r="K10" s="1">
        <v>60</v>
      </c>
      <c r="L10" s="1">
        <v>6.5020041465759197</v>
      </c>
      <c r="M10" s="1">
        <v>4</v>
      </c>
      <c r="N10" s="1">
        <v>6.5598511695861799</v>
      </c>
      <c r="O10" s="1">
        <v>60</v>
      </c>
      <c r="P10" s="1">
        <v>6.5020041465759197</v>
      </c>
      <c r="Q10" s="1">
        <v>4</v>
      </c>
      <c r="R10" s="1">
        <v>6.5633454322814897</v>
      </c>
      <c r="S10" s="1">
        <v>60</v>
      </c>
      <c r="T10" s="1">
        <v>6.5060873031616202</v>
      </c>
    </row>
    <row r="11" spans="1:21">
      <c r="A11" s="1">
        <v>5</v>
      </c>
      <c r="B11" s="1">
        <v>6.5079455375671298</v>
      </c>
      <c r="C11" s="1">
        <v>60</v>
      </c>
      <c r="D11" s="1">
        <v>6.4611725807189897</v>
      </c>
      <c r="E11" s="1">
        <v>5</v>
      </c>
      <c r="F11" s="1">
        <v>6.51397705078125</v>
      </c>
      <c r="G11" s="1">
        <v>60</v>
      </c>
      <c r="H11" s="1">
        <v>6.4611725807189897</v>
      </c>
      <c r="I11" s="1">
        <v>5</v>
      </c>
      <c r="J11" s="1">
        <v>6.5158715248107901</v>
      </c>
      <c r="K11" s="1">
        <v>60</v>
      </c>
      <c r="L11" s="1">
        <v>6.4611725807189897</v>
      </c>
      <c r="M11" s="1">
        <v>5</v>
      </c>
      <c r="N11" s="1">
        <v>6.5262541770934996</v>
      </c>
      <c r="O11" s="1">
        <v>60</v>
      </c>
      <c r="P11" s="1">
        <v>6.4611725807189897</v>
      </c>
      <c r="Q11" s="1">
        <v>5</v>
      </c>
      <c r="R11" s="1">
        <v>6.5206613540649396</v>
      </c>
      <c r="S11" s="1">
        <v>60</v>
      </c>
      <c r="T11" s="1">
        <v>6.4652557373046804</v>
      </c>
    </row>
    <row r="12" spans="1:21">
      <c r="A12" s="1">
        <v>5.9989999999999997</v>
      </c>
      <c r="B12" s="1">
        <v>6.52013731002807</v>
      </c>
      <c r="C12" s="1">
        <v>60</v>
      </c>
      <c r="D12" s="1">
        <v>6.4203410148620597</v>
      </c>
      <c r="E12" s="1">
        <v>5.9989999999999997</v>
      </c>
      <c r="F12" s="1">
        <v>6.5028100013732901</v>
      </c>
      <c r="G12" s="1">
        <v>60</v>
      </c>
      <c r="H12" s="1">
        <v>6.4203410148620597</v>
      </c>
      <c r="I12" s="1">
        <v>6</v>
      </c>
      <c r="J12" s="1">
        <v>6.4838333129882804</v>
      </c>
      <c r="K12" s="1">
        <v>60</v>
      </c>
      <c r="L12" s="1">
        <v>6.4203410148620597</v>
      </c>
      <c r="M12" s="1">
        <v>6</v>
      </c>
      <c r="N12" s="1">
        <v>6.4751830101013104</v>
      </c>
      <c r="O12" s="1">
        <v>60</v>
      </c>
      <c r="P12" s="1">
        <v>6.4203410148620597</v>
      </c>
      <c r="Q12" s="1">
        <v>6</v>
      </c>
      <c r="R12" s="1">
        <v>6.50555419921875</v>
      </c>
      <c r="S12" s="1">
        <v>60</v>
      </c>
      <c r="T12" s="1">
        <v>6.4244241714477504</v>
      </c>
    </row>
    <row r="13" spans="1:21">
      <c r="A13" s="1">
        <v>7</v>
      </c>
      <c r="B13" s="1">
        <v>6.41941165924072</v>
      </c>
      <c r="C13" s="1">
        <v>60</v>
      </c>
      <c r="D13" s="1">
        <v>6.3795094490051198</v>
      </c>
      <c r="E13" s="1">
        <v>7</v>
      </c>
      <c r="F13" s="1">
        <v>6.4157557487487704</v>
      </c>
      <c r="G13" s="1">
        <v>60</v>
      </c>
      <c r="H13" s="1">
        <v>6.3795094490051198</v>
      </c>
      <c r="I13" s="1">
        <v>7</v>
      </c>
      <c r="J13" s="1">
        <v>6.4289016723632804</v>
      </c>
      <c r="K13" s="1">
        <v>60</v>
      </c>
      <c r="L13" s="1">
        <v>6.3795094490051198</v>
      </c>
      <c r="M13" s="1">
        <v>7</v>
      </c>
      <c r="N13" s="1">
        <v>6.4258270263671804</v>
      </c>
      <c r="O13" s="1">
        <v>60</v>
      </c>
      <c r="P13" s="1">
        <v>6.3795094490051198</v>
      </c>
      <c r="Q13" s="1">
        <v>7</v>
      </c>
      <c r="R13" s="1">
        <v>6.4256234169006303</v>
      </c>
      <c r="S13" s="1">
        <v>60</v>
      </c>
      <c r="T13" s="1">
        <v>6.3835926055908203</v>
      </c>
    </row>
    <row r="14" spans="1:21">
      <c r="A14" s="1">
        <v>8</v>
      </c>
      <c r="B14" s="1">
        <v>6.3838562965393004</v>
      </c>
      <c r="C14" s="1">
        <v>60</v>
      </c>
      <c r="D14" s="1">
        <v>6.3386778831481898</v>
      </c>
      <c r="E14" s="1">
        <v>8</v>
      </c>
      <c r="F14" s="1">
        <v>6.3877868652343697</v>
      </c>
      <c r="G14" s="1">
        <v>60</v>
      </c>
      <c r="H14" s="1">
        <v>6.3386778831481898</v>
      </c>
      <c r="I14" s="1">
        <v>8</v>
      </c>
      <c r="J14" s="1">
        <v>6.3923830986022896</v>
      </c>
      <c r="K14" s="1">
        <v>60</v>
      </c>
      <c r="L14" s="1">
        <v>6.3386778831481898</v>
      </c>
      <c r="M14" s="1">
        <v>8</v>
      </c>
      <c r="N14" s="1">
        <v>6.3906669616699201</v>
      </c>
      <c r="O14" s="1">
        <v>60</v>
      </c>
      <c r="P14" s="1">
        <v>6.3386778831481898</v>
      </c>
      <c r="Q14" s="1">
        <v>8</v>
      </c>
      <c r="R14" s="1">
        <v>6.39259576797485</v>
      </c>
      <c r="S14" s="1">
        <v>60</v>
      </c>
      <c r="T14" s="1">
        <v>6.3427610397338796</v>
      </c>
    </row>
    <row r="15" spans="1:21">
      <c r="A15" s="1">
        <v>9</v>
      </c>
      <c r="B15" s="1">
        <v>6.3029451370239196</v>
      </c>
      <c r="C15" s="1">
        <v>60</v>
      </c>
      <c r="D15" s="1">
        <v>6.2978463172912598</v>
      </c>
      <c r="E15" s="1">
        <v>9</v>
      </c>
      <c r="F15" s="1">
        <v>6.3547029495239196</v>
      </c>
      <c r="G15" s="1">
        <v>60</v>
      </c>
      <c r="H15" s="1">
        <v>6.2978463172912598</v>
      </c>
      <c r="I15" s="1">
        <v>9</v>
      </c>
      <c r="J15" s="1">
        <v>6.3551683425903303</v>
      </c>
      <c r="K15" s="1">
        <v>60</v>
      </c>
      <c r="L15" s="1">
        <v>6.2978463172912598</v>
      </c>
      <c r="M15" s="1">
        <v>9</v>
      </c>
      <c r="N15" s="1">
        <v>6.3557748794555602</v>
      </c>
      <c r="O15" s="1">
        <v>60</v>
      </c>
      <c r="P15" s="1">
        <v>6.2978463172912598</v>
      </c>
      <c r="Q15" s="1">
        <v>9</v>
      </c>
      <c r="R15" s="1">
        <v>6.3628358840942303</v>
      </c>
      <c r="S15" s="1">
        <v>60</v>
      </c>
      <c r="T15" s="1">
        <v>6.3019294738769496</v>
      </c>
    </row>
    <row r="16" spans="1:21">
      <c r="A16" s="1">
        <v>10</v>
      </c>
      <c r="B16" s="1">
        <v>6.3114390373229901</v>
      </c>
      <c r="C16" s="1">
        <v>60</v>
      </c>
      <c r="D16" s="1">
        <v>6.25701475143432</v>
      </c>
      <c r="E16" s="1">
        <v>10</v>
      </c>
      <c r="F16" s="1">
        <v>6.31372022628784</v>
      </c>
      <c r="G16" s="1">
        <v>60</v>
      </c>
      <c r="H16" s="1">
        <v>6.25701475143432</v>
      </c>
      <c r="I16" s="1">
        <v>10</v>
      </c>
      <c r="J16" s="1">
        <v>6.3144454956054599</v>
      </c>
      <c r="K16" s="1">
        <v>60</v>
      </c>
      <c r="L16" s="1">
        <v>6.25701475143432</v>
      </c>
      <c r="M16" s="1">
        <v>10</v>
      </c>
      <c r="N16" s="1">
        <v>6.3279910087585396</v>
      </c>
      <c r="O16" s="1">
        <v>60</v>
      </c>
      <c r="P16" s="1">
        <v>6.25701475143432</v>
      </c>
      <c r="Q16" s="1">
        <v>10</v>
      </c>
      <c r="R16" s="1">
        <v>6.3202247619628897</v>
      </c>
      <c r="S16" s="1">
        <v>60</v>
      </c>
      <c r="T16" s="1">
        <v>6.2610979080200098</v>
      </c>
    </row>
    <row r="17" spans="1:20">
      <c r="A17" s="1">
        <v>10.999000000000001</v>
      </c>
      <c r="B17" s="1">
        <v>6.2778968811035103</v>
      </c>
      <c r="C17" s="1">
        <v>60</v>
      </c>
      <c r="D17" s="1">
        <v>6.2161831855773899</v>
      </c>
      <c r="E17" s="1">
        <v>10.999000000000001</v>
      </c>
      <c r="F17" s="1">
        <v>6.2665228843688903</v>
      </c>
      <c r="G17" s="1">
        <v>60</v>
      </c>
      <c r="H17" s="1">
        <v>6.2161831855773899</v>
      </c>
      <c r="I17" s="1">
        <v>11</v>
      </c>
      <c r="J17" s="1">
        <v>6.2745699882507298</v>
      </c>
      <c r="K17" s="1">
        <v>60</v>
      </c>
      <c r="L17" s="1">
        <v>6.2161831855773899</v>
      </c>
      <c r="M17" s="1">
        <v>11</v>
      </c>
      <c r="N17" s="1">
        <v>6.2631912231445304</v>
      </c>
      <c r="O17" s="1">
        <v>60</v>
      </c>
      <c r="P17" s="1">
        <v>6.2161831855773899</v>
      </c>
      <c r="Q17" s="1">
        <v>11</v>
      </c>
      <c r="R17" s="1">
        <v>6.27933597564697</v>
      </c>
      <c r="S17" s="1">
        <v>60</v>
      </c>
      <c r="T17" s="1">
        <v>6.2202663421630797</v>
      </c>
    </row>
    <row r="18" spans="1:20">
      <c r="A18" s="1">
        <v>12</v>
      </c>
      <c r="B18" s="1">
        <v>6.2564024925231898</v>
      </c>
      <c r="C18" s="1">
        <v>60</v>
      </c>
      <c r="D18" s="1">
        <v>6.1753516197204501</v>
      </c>
      <c r="E18" s="1">
        <v>12</v>
      </c>
      <c r="F18" s="1">
        <v>6.2162833213806099</v>
      </c>
      <c r="G18" s="1">
        <v>60</v>
      </c>
      <c r="H18" s="1">
        <v>6.1753516197204501</v>
      </c>
      <c r="I18" s="1">
        <v>12</v>
      </c>
      <c r="J18" s="1">
        <v>6.2229409217834402</v>
      </c>
      <c r="K18" s="1">
        <v>60</v>
      </c>
      <c r="L18" s="1">
        <v>6.1753516197204501</v>
      </c>
      <c r="M18" s="1">
        <v>12</v>
      </c>
      <c r="N18" s="1">
        <v>6.2187576293945304</v>
      </c>
      <c r="O18" s="1">
        <v>60</v>
      </c>
      <c r="P18" s="1">
        <v>6.1753516197204501</v>
      </c>
      <c r="Q18" s="1">
        <v>12</v>
      </c>
      <c r="R18" s="1">
        <v>6.2236223220825098</v>
      </c>
      <c r="S18" s="1">
        <v>60</v>
      </c>
      <c r="T18" s="1">
        <v>6.1794347763061497</v>
      </c>
    </row>
    <row r="19" spans="1:20">
      <c r="A19" s="1">
        <v>13</v>
      </c>
      <c r="B19" s="1">
        <v>6.2030653953552202</v>
      </c>
      <c r="C19" s="1">
        <v>60</v>
      </c>
      <c r="D19" s="1">
        <v>6.1345200538635201</v>
      </c>
      <c r="E19" s="1">
        <v>13</v>
      </c>
      <c r="F19" s="1">
        <v>6.1918091773986799</v>
      </c>
      <c r="G19" s="1">
        <v>60</v>
      </c>
      <c r="H19" s="1">
        <v>6.1345200538635201</v>
      </c>
      <c r="I19" s="1">
        <v>13</v>
      </c>
      <c r="J19" s="1">
        <v>6.1839652061462402</v>
      </c>
      <c r="K19" s="1">
        <v>60</v>
      </c>
      <c r="L19" s="1">
        <v>6.1345200538635201</v>
      </c>
      <c r="M19" s="1">
        <v>13</v>
      </c>
      <c r="N19" s="1">
        <v>6.1975755691528303</v>
      </c>
      <c r="O19" s="1">
        <v>60</v>
      </c>
      <c r="P19" s="1">
        <v>6.1345200538635201</v>
      </c>
      <c r="Q19" s="1">
        <v>13</v>
      </c>
      <c r="R19" s="1">
        <v>6.2018027305603001</v>
      </c>
      <c r="S19" s="1">
        <v>60</v>
      </c>
      <c r="T19" s="1">
        <v>6.1386032104492099</v>
      </c>
    </row>
    <row r="20" spans="1:20">
      <c r="A20" s="1">
        <v>14</v>
      </c>
      <c r="B20" s="1">
        <v>6.1583886146545401</v>
      </c>
      <c r="C20" s="1">
        <v>60</v>
      </c>
      <c r="D20" s="1">
        <v>6.09368848800659</v>
      </c>
      <c r="E20" s="1">
        <v>14</v>
      </c>
      <c r="F20" s="1">
        <v>6.1568655967712402</v>
      </c>
      <c r="G20" s="1">
        <v>60</v>
      </c>
      <c r="H20" s="1">
        <v>6.09368848800659</v>
      </c>
      <c r="I20" s="1">
        <v>14</v>
      </c>
      <c r="J20" s="1">
        <v>6.1534967422485298</v>
      </c>
      <c r="K20" s="1">
        <v>60</v>
      </c>
      <c r="L20" s="1">
        <v>6.09368848800659</v>
      </c>
      <c r="M20" s="1">
        <v>14</v>
      </c>
      <c r="N20" s="1">
        <v>6.1580123901367099</v>
      </c>
      <c r="O20" s="1">
        <v>60</v>
      </c>
      <c r="P20" s="1">
        <v>6.09368848800659</v>
      </c>
      <c r="Q20" s="1">
        <v>14</v>
      </c>
      <c r="R20" s="1">
        <v>6.1551489830017001</v>
      </c>
      <c r="S20" s="1">
        <v>60</v>
      </c>
      <c r="T20" s="1">
        <v>6.0977716445922798</v>
      </c>
    </row>
    <row r="21" spans="1:20">
      <c r="A21" s="1">
        <v>15</v>
      </c>
      <c r="B21" s="1">
        <v>6.0954103469848597</v>
      </c>
      <c r="C21" s="1">
        <v>60</v>
      </c>
      <c r="D21" s="1">
        <v>6.0528569221496502</v>
      </c>
      <c r="E21" s="1">
        <v>15</v>
      </c>
      <c r="F21" s="1">
        <v>6.1003990173339799</v>
      </c>
      <c r="G21" s="1">
        <v>60</v>
      </c>
      <c r="H21" s="1">
        <v>6.0528569221496502</v>
      </c>
      <c r="I21" s="1">
        <v>15</v>
      </c>
      <c r="J21" s="1">
        <v>6.1050615310668901</v>
      </c>
      <c r="K21" s="1">
        <v>60</v>
      </c>
      <c r="L21" s="1">
        <v>6.0528569221496502</v>
      </c>
      <c r="M21" s="1">
        <v>15</v>
      </c>
      <c r="N21" s="1">
        <v>6.1046128273010201</v>
      </c>
      <c r="O21" s="1">
        <v>60</v>
      </c>
      <c r="P21" s="1">
        <v>6.0528569221496502</v>
      </c>
      <c r="Q21" s="1">
        <v>15</v>
      </c>
      <c r="R21" s="1">
        <v>6.1028985977172798</v>
      </c>
      <c r="S21" s="1">
        <v>60</v>
      </c>
      <c r="T21" s="1">
        <v>6.0569400787353498</v>
      </c>
    </row>
    <row r="22" spans="1:20">
      <c r="A22" s="1">
        <v>16</v>
      </c>
      <c r="B22" s="1">
        <v>6.0701327323913503</v>
      </c>
      <c r="C22" s="1">
        <v>60</v>
      </c>
      <c r="D22" s="1">
        <v>6.0120253562927202</v>
      </c>
      <c r="E22" s="1">
        <v>15.999000000000001</v>
      </c>
      <c r="F22" s="1">
        <v>6.07197713851928</v>
      </c>
      <c r="G22" s="1">
        <v>60</v>
      </c>
      <c r="H22" s="1">
        <v>6.0120253562927202</v>
      </c>
      <c r="I22" s="1">
        <v>15.999000000000001</v>
      </c>
      <c r="J22" s="1">
        <v>6.0550155639648402</v>
      </c>
      <c r="K22" s="1">
        <v>60</v>
      </c>
      <c r="L22" s="1">
        <v>6.0120253562927202</v>
      </c>
      <c r="M22" s="1">
        <v>15.999000000000001</v>
      </c>
      <c r="N22" s="1">
        <v>6.0543899536132804</v>
      </c>
      <c r="O22" s="1">
        <v>60</v>
      </c>
      <c r="P22" s="1">
        <v>6.0120253562927202</v>
      </c>
      <c r="Q22" s="1">
        <v>16</v>
      </c>
      <c r="R22" s="1">
        <v>6.05710744857788</v>
      </c>
      <c r="S22" s="1">
        <v>60</v>
      </c>
      <c r="T22" s="1">
        <v>6.01610851287841</v>
      </c>
    </row>
    <row r="23" spans="1:20">
      <c r="A23" s="1">
        <v>17</v>
      </c>
      <c r="B23" s="1">
        <v>6.0282325744628897</v>
      </c>
      <c r="C23" s="1">
        <v>60</v>
      </c>
      <c r="D23" s="1">
        <v>5.9711937904357901</v>
      </c>
      <c r="E23" s="1">
        <v>17</v>
      </c>
      <c r="F23" s="1">
        <v>6.0243034362792898</v>
      </c>
      <c r="G23" s="1">
        <v>60</v>
      </c>
      <c r="H23" s="1">
        <v>5.9711937904357901</v>
      </c>
      <c r="I23" s="1">
        <v>17</v>
      </c>
      <c r="J23" s="1">
        <v>6.0235838890075604</v>
      </c>
      <c r="K23" s="1">
        <v>60</v>
      </c>
      <c r="L23" s="1">
        <v>5.9711937904357901</v>
      </c>
      <c r="M23" s="1">
        <v>17</v>
      </c>
      <c r="N23" s="1">
        <v>6.0352516174316397</v>
      </c>
      <c r="O23" s="1">
        <v>60</v>
      </c>
      <c r="P23" s="1">
        <v>5.9711937904357901</v>
      </c>
      <c r="Q23" s="1">
        <v>17</v>
      </c>
      <c r="R23" s="1">
        <v>6.03568410873413</v>
      </c>
      <c r="S23" s="1">
        <v>60</v>
      </c>
      <c r="T23" s="1">
        <v>5.9752769470214799</v>
      </c>
    </row>
    <row r="24" spans="1:20">
      <c r="A24" s="1">
        <v>18</v>
      </c>
      <c r="B24" s="1">
        <v>6.0157752037048304</v>
      </c>
      <c r="C24" s="1">
        <v>60</v>
      </c>
      <c r="D24" s="1">
        <v>5.9303622245788503</v>
      </c>
      <c r="E24" s="1">
        <v>18</v>
      </c>
      <c r="F24" s="1">
        <v>5.9883170127868599</v>
      </c>
      <c r="G24" s="1">
        <v>60</v>
      </c>
      <c r="H24" s="1">
        <v>5.9303622245788503</v>
      </c>
      <c r="I24" s="1">
        <v>18</v>
      </c>
      <c r="J24" s="1">
        <v>5.9976019859313903</v>
      </c>
      <c r="K24" s="1">
        <v>60</v>
      </c>
      <c r="L24" s="1">
        <v>5.9303622245788503</v>
      </c>
      <c r="M24" s="1">
        <v>18</v>
      </c>
      <c r="N24" s="1">
        <v>5.9912919998168901</v>
      </c>
      <c r="O24" s="1">
        <v>60</v>
      </c>
      <c r="P24" s="1">
        <v>5.9303622245788503</v>
      </c>
      <c r="Q24" s="1">
        <v>18</v>
      </c>
      <c r="R24" s="1">
        <v>6.0014505386352504</v>
      </c>
      <c r="S24" s="1">
        <v>60</v>
      </c>
      <c r="T24" s="1">
        <v>5.9344453811645499</v>
      </c>
    </row>
    <row r="25" spans="1:20">
      <c r="A25" s="1">
        <v>19</v>
      </c>
      <c r="B25" s="1">
        <v>5.9371552467346103</v>
      </c>
      <c r="C25" s="1">
        <v>60</v>
      </c>
      <c r="D25" s="1">
        <v>5.8895306587219203</v>
      </c>
      <c r="E25" s="1">
        <v>19</v>
      </c>
      <c r="F25" s="1">
        <v>5.94001913070678</v>
      </c>
      <c r="G25" s="1">
        <v>60</v>
      </c>
      <c r="H25" s="1">
        <v>5.8895306587219203</v>
      </c>
      <c r="I25" s="1">
        <v>19</v>
      </c>
      <c r="J25" s="1">
        <v>5.9290809631347603</v>
      </c>
      <c r="K25" s="1">
        <v>60</v>
      </c>
      <c r="L25" s="1">
        <v>5.8895306587219203</v>
      </c>
      <c r="M25" s="1">
        <v>19</v>
      </c>
      <c r="N25" s="1">
        <v>5.9309945106506303</v>
      </c>
      <c r="O25" s="1">
        <v>60</v>
      </c>
      <c r="P25" s="1">
        <v>5.8895306587219203</v>
      </c>
      <c r="Q25" s="1">
        <v>19</v>
      </c>
      <c r="R25" s="1">
        <v>5.9328055381774902</v>
      </c>
      <c r="S25" s="1">
        <v>60</v>
      </c>
      <c r="T25" s="1">
        <v>5.8936138153076101</v>
      </c>
    </row>
    <row r="26" spans="1:20">
      <c r="A26" s="1">
        <v>20</v>
      </c>
      <c r="B26" s="1">
        <v>5.89017486572265</v>
      </c>
      <c r="C26" s="1">
        <v>60</v>
      </c>
      <c r="D26" s="1">
        <v>5.8486990928649902</v>
      </c>
      <c r="E26" s="1">
        <v>20</v>
      </c>
      <c r="F26" s="1">
        <v>5.8955550193786603</v>
      </c>
      <c r="G26" s="1">
        <v>60</v>
      </c>
      <c r="H26" s="1">
        <v>5.8486990928649902</v>
      </c>
      <c r="I26" s="1">
        <v>20</v>
      </c>
      <c r="J26" s="1">
        <v>5.8971896171569798</v>
      </c>
      <c r="K26" s="1">
        <v>60</v>
      </c>
      <c r="L26" s="1">
        <v>5.8486990928649902</v>
      </c>
      <c r="M26" s="1">
        <v>20</v>
      </c>
      <c r="N26" s="1">
        <v>5.89802694320678</v>
      </c>
      <c r="O26" s="1">
        <v>60</v>
      </c>
      <c r="P26" s="1">
        <v>5.8486990928649902</v>
      </c>
      <c r="Q26" s="1">
        <v>20</v>
      </c>
      <c r="R26" s="1">
        <v>5.8983893394470197</v>
      </c>
      <c r="S26" s="1">
        <v>60</v>
      </c>
      <c r="T26" s="1">
        <v>5.85278224945068</v>
      </c>
    </row>
    <row r="27" spans="1:20">
      <c r="A27" s="1">
        <v>20.998999999999999</v>
      </c>
      <c r="B27" s="1">
        <v>5.8618783950805602</v>
      </c>
      <c r="C27" s="1">
        <v>60</v>
      </c>
      <c r="D27" s="1">
        <v>5.8078675270080504</v>
      </c>
      <c r="E27" s="1">
        <v>21</v>
      </c>
      <c r="F27" s="1">
        <v>5.86571836471557</v>
      </c>
      <c r="G27" s="1">
        <v>60</v>
      </c>
      <c r="H27" s="1">
        <v>5.8078675270080504</v>
      </c>
      <c r="I27" s="1">
        <v>21</v>
      </c>
      <c r="J27" s="1">
        <v>5.8662295341491699</v>
      </c>
      <c r="K27" s="1">
        <v>60</v>
      </c>
      <c r="L27" s="1">
        <v>5.8078675270080504</v>
      </c>
      <c r="M27" s="1">
        <v>20.998999999999999</v>
      </c>
      <c r="N27" s="1">
        <v>5.87281894683837</v>
      </c>
      <c r="O27" s="1">
        <v>60</v>
      </c>
      <c r="P27" s="1">
        <v>5.8078675270080504</v>
      </c>
      <c r="Q27" s="1">
        <v>20.998999999999999</v>
      </c>
      <c r="R27" s="1">
        <v>5.8746986389160103</v>
      </c>
      <c r="S27" s="1">
        <v>60</v>
      </c>
      <c r="T27" s="1">
        <v>5.81195068359375</v>
      </c>
    </row>
    <row r="28" spans="1:20">
      <c r="A28" s="1">
        <v>22</v>
      </c>
      <c r="B28" s="1">
        <v>5.8203010559081996</v>
      </c>
      <c r="C28" s="1">
        <v>60</v>
      </c>
      <c r="D28" s="1">
        <v>5.7670359611511204</v>
      </c>
      <c r="E28" s="1">
        <v>22</v>
      </c>
      <c r="F28" s="1">
        <v>5.8234658241271902</v>
      </c>
      <c r="G28" s="1">
        <v>60</v>
      </c>
      <c r="H28" s="1">
        <v>5.7670359611511204</v>
      </c>
      <c r="I28" s="1">
        <v>22</v>
      </c>
      <c r="J28" s="1">
        <v>5.8195123672485298</v>
      </c>
      <c r="K28" s="1">
        <v>60</v>
      </c>
      <c r="L28" s="1">
        <v>5.7670359611511204</v>
      </c>
      <c r="M28" s="1">
        <v>22</v>
      </c>
      <c r="N28" s="1">
        <v>5.8151040077209402</v>
      </c>
      <c r="O28" s="1">
        <v>60</v>
      </c>
      <c r="P28" s="1">
        <v>5.7670359611511204</v>
      </c>
      <c r="Q28" s="1">
        <v>22</v>
      </c>
      <c r="R28" s="1">
        <v>5.8246569633483798</v>
      </c>
      <c r="S28" s="1">
        <v>60</v>
      </c>
      <c r="T28" s="1">
        <v>5.7711191177368102</v>
      </c>
    </row>
    <row r="29" spans="1:20">
      <c r="A29" s="1">
        <v>23</v>
      </c>
      <c r="B29" s="1">
        <v>5.7728562355041504</v>
      </c>
      <c r="C29" s="1">
        <v>60</v>
      </c>
      <c r="D29" s="1">
        <v>5.7262043952941797</v>
      </c>
      <c r="E29" s="1">
        <v>23</v>
      </c>
      <c r="F29" s="1">
        <v>5.7662806510925204</v>
      </c>
      <c r="G29" s="1">
        <v>60</v>
      </c>
      <c r="H29" s="1">
        <v>5.7262043952941797</v>
      </c>
      <c r="I29" s="1">
        <v>23</v>
      </c>
      <c r="J29" s="1">
        <v>5.77471494674682</v>
      </c>
      <c r="K29" s="1">
        <v>60</v>
      </c>
      <c r="L29" s="1">
        <v>5.7262043952941797</v>
      </c>
      <c r="M29" s="1">
        <v>23</v>
      </c>
      <c r="N29" s="1">
        <v>5.7839188575744602</v>
      </c>
      <c r="O29" s="1">
        <v>60</v>
      </c>
      <c r="P29" s="1">
        <v>5.7262043952941797</v>
      </c>
      <c r="Q29" s="1">
        <v>23</v>
      </c>
      <c r="R29" s="1">
        <v>5.7732605934143004</v>
      </c>
      <c r="S29" s="1">
        <v>60</v>
      </c>
      <c r="T29" s="1">
        <v>5.7302875518798801</v>
      </c>
    </row>
    <row r="30" spans="1:20">
      <c r="A30" s="1">
        <v>24</v>
      </c>
      <c r="B30" s="1">
        <v>5.7324838638305602</v>
      </c>
      <c r="C30" s="1">
        <v>60</v>
      </c>
      <c r="D30" s="1">
        <v>5.6853728294372496</v>
      </c>
      <c r="E30" s="1">
        <v>24</v>
      </c>
      <c r="F30" s="1">
        <v>5.7399735450744602</v>
      </c>
      <c r="G30" s="1">
        <v>60</v>
      </c>
      <c r="H30" s="1">
        <v>5.6853728294372496</v>
      </c>
      <c r="I30" s="1">
        <v>24</v>
      </c>
      <c r="J30" s="1">
        <v>5.7365250587463299</v>
      </c>
      <c r="K30" s="1">
        <v>60</v>
      </c>
      <c r="L30" s="1">
        <v>5.6853728294372496</v>
      </c>
      <c r="M30" s="1">
        <v>24</v>
      </c>
      <c r="N30" s="1">
        <v>5.7351431846618599</v>
      </c>
      <c r="O30" s="1">
        <v>60</v>
      </c>
      <c r="P30" s="1">
        <v>5.6853728294372496</v>
      </c>
      <c r="Q30" s="1">
        <v>24</v>
      </c>
      <c r="R30" s="1">
        <v>5.7392039299011204</v>
      </c>
      <c r="S30" s="1">
        <v>60</v>
      </c>
      <c r="T30" s="1">
        <v>5.6894559860229403</v>
      </c>
    </row>
    <row r="31" spans="1:20">
      <c r="A31" s="1">
        <v>25</v>
      </c>
      <c r="B31" s="1">
        <v>5.69510746002197</v>
      </c>
      <c r="C31" s="1">
        <v>60</v>
      </c>
      <c r="D31" s="1">
        <v>5.6445412635803196</v>
      </c>
      <c r="E31" s="1">
        <v>25</v>
      </c>
      <c r="F31" s="1">
        <v>5.7037820816040004</v>
      </c>
      <c r="G31" s="1">
        <v>60</v>
      </c>
      <c r="H31" s="1">
        <v>5.6445412635803196</v>
      </c>
      <c r="I31" s="1">
        <v>25</v>
      </c>
      <c r="J31" s="1">
        <v>5.6976509094238201</v>
      </c>
      <c r="K31" s="1">
        <v>60</v>
      </c>
      <c r="L31" s="1">
        <v>5.6445412635803196</v>
      </c>
      <c r="M31" s="1">
        <v>25</v>
      </c>
      <c r="N31" s="1">
        <v>5.69679403305053</v>
      </c>
      <c r="O31" s="1">
        <v>60</v>
      </c>
      <c r="P31" s="1">
        <v>5.6445412635803196</v>
      </c>
      <c r="Q31" s="1">
        <v>25</v>
      </c>
      <c r="R31" s="1">
        <v>5.7067804336547798</v>
      </c>
      <c r="S31" s="1">
        <v>60</v>
      </c>
      <c r="T31" s="1">
        <v>5.6486244201660103</v>
      </c>
    </row>
    <row r="32" spans="1:20">
      <c r="A32" s="1">
        <v>26</v>
      </c>
      <c r="B32" s="1">
        <v>5.6679673194885201</v>
      </c>
      <c r="C32" s="1">
        <v>60</v>
      </c>
      <c r="D32" s="1">
        <v>5.6037096977233798</v>
      </c>
      <c r="E32" s="1">
        <v>26</v>
      </c>
      <c r="F32" s="1">
        <v>5.6886506080627397</v>
      </c>
      <c r="G32" s="1">
        <v>60</v>
      </c>
      <c r="H32" s="1">
        <v>5.6037096977233798</v>
      </c>
      <c r="I32" s="1">
        <v>25.998999999999999</v>
      </c>
      <c r="J32" s="1">
        <v>5.6782946586608798</v>
      </c>
      <c r="K32" s="1">
        <v>60</v>
      </c>
      <c r="L32" s="1">
        <v>5.6037096977233798</v>
      </c>
      <c r="M32" s="1">
        <v>26</v>
      </c>
      <c r="N32" s="1">
        <v>5.6648864746093697</v>
      </c>
      <c r="O32" s="1">
        <v>60</v>
      </c>
      <c r="P32" s="1">
        <v>5.6037096977233798</v>
      </c>
      <c r="Q32" s="1">
        <v>26</v>
      </c>
      <c r="R32" s="1">
        <v>5.6892585754394496</v>
      </c>
      <c r="S32" s="1">
        <v>60</v>
      </c>
      <c r="T32" s="1">
        <v>5.6077928543090803</v>
      </c>
    </row>
    <row r="33" spans="1:20">
      <c r="A33" s="1">
        <v>27</v>
      </c>
      <c r="B33" s="1">
        <v>5.5960297584533603</v>
      </c>
      <c r="C33" s="1">
        <v>60</v>
      </c>
      <c r="D33" s="1">
        <v>5.5628781318664497</v>
      </c>
      <c r="E33" s="1">
        <v>27</v>
      </c>
      <c r="F33" s="1">
        <v>5.5720186233520499</v>
      </c>
      <c r="G33" s="1">
        <v>60</v>
      </c>
      <c r="H33" s="1">
        <v>5.5628781318664497</v>
      </c>
      <c r="I33" s="1">
        <v>27</v>
      </c>
      <c r="J33" s="1">
        <v>5.5753006935119602</v>
      </c>
      <c r="K33" s="1">
        <v>60</v>
      </c>
      <c r="L33" s="1">
        <v>5.5628781318664497</v>
      </c>
      <c r="M33" s="1">
        <v>27</v>
      </c>
      <c r="N33" s="1">
        <v>5.5908417701721103</v>
      </c>
      <c r="O33" s="1">
        <v>60</v>
      </c>
      <c r="P33" s="1">
        <v>5.5628781318664497</v>
      </c>
      <c r="Q33" s="1">
        <v>27</v>
      </c>
      <c r="R33" s="1">
        <v>5.6121878623962402</v>
      </c>
      <c r="S33" s="1">
        <v>60</v>
      </c>
      <c r="T33" s="1">
        <v>5.5669612884521396</v>
      </c>
    </row>
    <row r="34" spans="1:20">
      <c r="A34" s="1">
        <v>28</v>
      </c>
      <c r="B34" s="1">
        <v>5.5302557945251403</v>
      </c>
      <c r="C34" s="1">
        <v>60</v>
      </c>
      <c r="D34" s="1">
        <v>5.5220465660095197</v>
      </c>
      <c r="E34" s="1">
        <v>28</v>
      </c>
      <c r="F34" s="1">
        <v>5.56786680221557</v>
      </c>
      <c r="G34" s="1">
        <v>60</v>
      </c>
      <c r="H34" s="1">
        <v>5.5220465660095197</v>
      </c>
      <c r="I34" s="1">
        <v>28</v>
      </c>
      <c r="J34" s="1">
        <v>5.5691123008728001</v>
      </c>
      <c r="K34" s="1">
        <v>60</v>
      </c>
      <c r="L34" s="1">
        <v>5.5220465660095197</v>
      </c>
      <c r="M34" s="1">
        <v>28</v>
      </c>
      <c r="N34" s="1">
        <v>5.5686693191528303</v>
      </c>
      <c r="O34" s="1">
        <v>60</v>
      </c>
      <c r="P34" s="1">
        <v>5.5220465660095197</v>
      </c>
      <c r="Q34" s="1">
        <v>28</v>
      </c>
      <c r="R34" s="1">
        <v>5.5732436180114702</v>
      </c>
      <c r="S34" s="1">
        <v>60</v>
      </c>
      <c r="T34" s="1">
        <v>5.5261297225952104</v>
      </c>
    </row>
    <row r="35" spans="1:20">
      <c r="A35" s="1">
        <v>29</v>
      </c>
      <c r="B35" s="1">
        <v>5.5549035072326598</v>
      </c>
      <c r="C35" s="1">
        <v>60</v>
      </c>
      <c r="D35" s="1">
        <v>5.4812150001525799</v>
      </c>
      <c r="E35" s="1">
        <v>29</v>
      </c>
      <c r="F35" s="1">
        <v>5.5498538017272896</v>
      </c>
      <c r="G35" s="1">
        <v>60</v>
      </c>
      <c r="H35" s="1">
        <v>5.4812150001525799</v>
      </c>
      <c r="I35" s="1">
        <v>29</v>
      </c>
      <c r="J35" s="1">
        <v>5.5302133560180602</v>
      </c>
      <c r="K35" s="1">
        <v>60</v>
      </c>
      <c r="L35" s="1">
        <v>5.4812150001525799</v>
      </c>
      <c r="M35" s="1">
        <v>29</v>
      </c>
      <c r="N35" s="1">
        <v>5.5285983085632298</v>
      </c>
      <c r="O35" s="1">
        <v>60</v>
      </c>
      <c r="P35" s="1">
        <v>5.4812150001525799</v>
      </c>
      <c r="Q35" s="1">
        <v>29</v>
      </c>
      <c r="R35" s="1">
        <v>5.5327296257018999</v>
      </c>
      <c r="S35" s="1">
        <v>60</v>
      </c>
      <c r="T35" s="1">
        <v>5.4852981567382804</v>
      </c>
    </row>
    <row r="36" spans="1:20">
      <c r="A36" s="1">
        <v>30</v>
      </c>
      <c r="B36" s="1">
        <v>5.5228333473205504</v>
      </c>
      <c r="C36" s="1">
        <v>60</v>
      </c>
      <c r="D36" s="1">
        <v>5.4403834342956499</v>
      </c>
      <c r="E36" s="1">
        <v>30</v>
      </c>
      <c r="F36" s="1">
        <v>5.50611972808837</v>
      </c>
      <c r="G36" s="1">
        <v>60</v>
      </c>
      <c r="H36" s="1">
        <v>5.4403834342956499</v>
      </c>
      <c r="I36" s="1">
        <v>30</v>
      </c>
      <c r="J36" s="1">
        <v>5.5197420120239196</v>
      </c>
      <c r="K36" s="1">
        <v>60</v>
      </c>
      <c r="L36" s="1">
        <v>5.4403834342956499</v>
      </c>
      <c r="M36" s="1">
        <v>30</v>
      </c>
      <c r="N36" s="1">
        <v>5.4968576431274396</v>
      </c>
      <c r="O36" s="1">
        <v>60</v>
      </c>
      <c r="P36" s="1">
        <v>5.4403834342956499</v>
      </c>
      <c r="Q36" s="1">
        <v>30</v>
      </c>
      <c r="R36" s="1">
        <v>5.5188918113708496</v>
      </c>
      <c r="S36" s="1">
        <v>60</v>
      </c>
      <c r="T36" s="1">
        <v>5.4444665908813397</v>
      </c>
    </row>
    <row r="37" spans="1:20">
      <c r="A37" s="1">
        <v>30.998999999999999</v>
      </c>
      <c r="B37" s="1">
        <v>5.4694914817809996</v>
      </c>
      <c r="C37" s="1">
        <v>60</v>
      </c>
      <c r="D37" s="1">
        <v>5.3995518684387198</v>
      </c>
      <c r="E37" s="1">
        <v>30.998999999999999</v>
      </c>
      <c r="F37" s="1">
        <v>5.4575257301330504</v>
      </c>
      <c r="G37" s="1">
        <v>60</v>
      </c>
      <c r="H37" s="1">
        <v>5.3995518684387198</v>
      </c>
      <c r="I37" s="1">
        <v>31</v>
      </c>
      <c r="J37" s="1">
        <v>5.46073150634765</v>
      </c>
      <c r="K37" s="1">
        <v>60</v>
      </c>
      <c r="L37" s="1">
        <v>5.3995518684387198</v>
      </c>
      <c r="M37" s="1">
        <v>31</v>
      </c>
      <c r="N37" s="1">
        <v>5.4561486244201598</v>
      </c>
      <c r="O37" s="1">
        <v>60</v>
      </c>
      <c r="P37" s="1">
        <v>5.3995518684387198</v>
      </c>
      <c r="Q37" s="1">
        <v>31</v>
      </c>
      <c r="R37" s="1">
        <v>5.4658532142639098</v>
      </c>
      <c r="S37" s="1">
        <v>60</v>
      </c>
      <c r="T37" s="1">
        <v>5.4036350250244096</v>
      </c>
    </row>
    <row r="38" spans="1:20">
      <c r="A38" s="1">
        <v>32</v>
      </c>
      <c r="B38" s="1">
        <v>5.3977885246276802</v>
      </c>
      <c r="C38" s="1">
        <v>60</v>
      </c>
      <c r="D38" s="1">
        <v>5.35872030258178</v>
      </c>
      <c r="E38" s="1">
        <v>32</v>
      </c>
      <c r="F38" s="1">
        <v>5.4061708450317303</v>
      </c>
      <c r="G38" s="1">
        <v>60</v>
      </c>
      <c r="H38" s="1">
        <v>5.35872030258178</v>
      </c>
      <c r="I38" s="1">
        <v>32</v>
      </c>
      <c r="J38" s="1">
        <v>5.4028573036193803</v>
      </c>
      <c r="K38" s="1">
        <v>60</v>
      </c>
      <c r="L38" s="1">
        <v>5.35872030258178</v>
      </c>
      <c r="M38" s="1">
        <v>32</v>
      </c>
      <c r="N38" s="1">
        <v>5.3980078697204501</v>
      </c>
      <c r="O38" s="1">
        <v>60</v>
      </c>
      <c r="P38" s="1">
        <v>5.35872030258178</v>
      </c>
      <c r="Q38" s="1">
        <v>32</v>
      </c>
      <c r="R38" s="1">
        <v>5.4053416252136204</v>
      </c>
      <c r="S38" s="1">
        <v>60</v>
      </c>
      <c r="T38" s="1">
        <v>5.3628034591674796</v>
      </c>
    </row>
    <row r="39" spans="1:20">
      <c r="A39" s="1">
        <v>33</v>
      </c>
      <c r="B39" s="1">
        <v>5.3824386596679599</v>
      </c>
      <c r="C39" s="1">
        <v>60</v>
      </c>
      <c r="D39" s="1">
        <v>5.31788873672485</v>
      </c>
      <c r="E39" s="1">
        <v>33</v>
      </c>
      <c r="F39" s="1">
        <v>5.3813705444335902</v>
      </c>
      <c r="G39" s="1">
        <v>60</v>
      </c>
      <c r="H39" s="1">
        <v>5.31788873672485</v>
      </c>
      <c r="I39" s="1">
        <v>33</v>
      </c>
      <c r="J39" s="1">
        <v>5.3615250587463299</v>
      </c>
      <c r="K39" s="1">
        <v>60</v>
      </c>
      <c r="L39" s="1">
        <v>5.31788873672485</v>
      </c>
      <c r="M39" s="1">
        <v>33</v>
      </c>
      <c r="N39" s="1">
        <v>5.36041212081909</v>
      </c>
      <c r="O39" s="1">
        <v>60</v>
      </c>
      <c r="P39" s="1">
        <v>5.31788873672485</v>
      </c>
      <c r="Q39" s="1">
        <v>33</v>
      </c>
      <c r="R39" s="1">
        <v>5.3644752502441397</v>
      </c>
      <c r="S39" s="1">
        <v>60</v>
      </c>
      <c r="T39" s="1">
        <v>5.3219718933105398</v>
      </c>
    </row>
    <row r="40" spans="1:20">
      <c r="A40" s="1">
        <v>34</v>
      </c>
      <c r="B40" s="1">
        <v>5.3421683311462402</v>
      </c>
      <c r="C40" s="1">
        <v>60</v>
      </c>
      <c r="D40" s="1">
        <v>5.2770571708679199</v>
      </c>
      <c r="E40" s="1">
        <v>34</v>
      </c>
      <c r="F40" s="1">
        <v>5.3308525085449201</v>
      </c>
      <c r="G40" s="1">
        <v>60</v>
      </c>
      <c r="H40" s="1">
        <v>5.2770571708679199</v>
      </c>
      <c r="I40" s="1">
        <v>34</v>
      </c>
      <c r="J40" s="1">
        <v>5.3498854637145996</v>
      </c>
      <c r="K40" s="1">
        <v>60</v>
      </c>
      <c r="L40" s="1">
        <v>5.2770571708679199</v>
      </c>
      <c r="M40" s="1">
        <v>34</v>
      </c>
      <c r="N40" s="1">
        <v>5.3514227867126403</v>
      </c>
      <c r="O40" s="1">
        <v>60</v>
      </c>
      <c r="P40" s="1">
        <v>5.2770571708679199</v>
      </c>
      <c r="Q40" s="1">
        <v>34</v>
      </c>
      <c r="R40" s="1">
        <v>5.3504738807678196</v>
      </c>
      <c r="S40" s="1">
        <v>60</v>
      </c>
      <c r="T40" s="1">
        <v>5.2811403274536097</v>
      </c>
    </row>
    <row r="41" spans="1:20">
      <c r="A41" s="1">
        <v>35</v>
      </c>
      <c r="B41" s="1">
        <v>5.2590517997741699</v>
      </c>
      <c r="C41" s="1">
        <v>60</v>
      </c>
      <c r="D41" s="1">
        <v>5.2362256050109801</v>
      </c>
      <c r="E41" s="1">
        <v>35</v>
      </c>
      <c r="F41" s="1">
        <v>5.2897567749023402</v>
      </c>
      <c r="G41" s="1">
        <v>60</v>
      </c>
      <c r="H41" s="1">
        <v>5.2362256050109801</v>
      </c>
      <c r="I41" s="1">
        <v>35</v>
      </c>
      <c r="J41" s="1">
        <v>5.28959035873413</v>
      </c>
      <c r="K41" s="1">
        <v>60</v>
      </c>
      <c r="L41" s="1">
        <v>5.2362256050109801</v>
      </c>
      <c r="M41" s="1">
        <v>35</v>
      </c>
      <c r="N41" s="1">
        <v>5.29200887680053</v>
      </c>
      <c r="O41" s="1">
        <v>60</v>
      </c>
      <c r="P41" s="1">
        <v>5.2362256050109801</v>
      </c>
      <c r="Q41" s="1">
        <v>35</v>
      </c>
      <c r="R41" s="1">
        <v>5.29290771484375</v>
      </c>
      <c r="S41" s="1">
        <v>60</v>
      </c>
      <c r="T41" s="1">
        <v>5.2403087615966797</v>
      </c>
    </row>
    <row r="42" spans="1:20">
      <c r="A42" s="1">
        <v>36</v>
      </c>
      <c r="B42" s="1">
        <v>5.2721276283264098</v>
      </c>
      <c r="C42" s="1">
        <v>60</v>
      </c>
      <c r="D42" s="1">
        <v>5.1953940391540501</v>
      </c>
      <c r="E42" s="1">
        <v>35.999000000000002</v>
      </c>
      <c r="F42" s="1">
        <v>5.2486262321472097</v>
      </c>
      <c r="G42" s="1">
        <v>60</v>
      </c>
      <c r="H42" s="1">
        <v>5.1953940391540501</v>
      </c>
      <c r="I42" s="1">
        <v>35.999000000000002</v>
      </c>
      <c r="J42" s="1">
        <v>5.2486305236816397</v>
      </c>
      <c r="K42" s="1">
        <v>60</v>
      </c>
      <c r="L42" s="1">
        <v>5.1953940391540501</v>
      </c>
      <c r="M42" s="1">
        <v>36</v>
      </c>
      <c r="N42" s="1">
        <v>5.2502322196960396</v>
      </c>
      <c r="O42" s="1">
        <v>60</v>
      </c>
      <c r="P42" s="1">
        <v>5.1953940391540501</v>
      </c>
      <c r="Q42" s="1">
        <v>36</v>
      </c>
      <c r="R42" s="1">
        <v>5.2508463859558097</v>
      </c>
      <c r="S42" s="1">
        <v>60</v>
      </c>
      <c r="T42" s="1">
        <v>5.1994771957397399</v>
      </c>
    </row>
    <row r="43" spans="1:20">
      <c r="A43" s="1">
        <v>37</v>
      </c>
      <c r="B43" s="1">
        <v>5.2248344421386701</v>
      </c>
      <c r="C43" s="1">
        <v>60</v>
      </c>
      <c r="D43" s="1">
        <v>5.1545624732971103</v>
      </c>
      <c r="E43" s="1">
        <v>37</v>
      </c>
      <c r="F43" s="1">
        <v>5.2128710746765101</v>
      </c>
      <c r="G43" s="1">
        <v>60</v>
      </c>
      <c r="H43" s="1">
        <v>5.1545624732971103</v>
      </c>
      <c r="I43" s="1">
        <v>37</v>
      </c>
      <c r="J43" s="1">
        <v>5.1956076622009197</v>
      </c>
      <c r="K43" s="1">
        <v>60</v>
      </c>
      <c r="L43" s="1">
        <v>5.1545624732971103</v>
      </c>
      <c r="M43" s="1">
        <v>37</v>
      </c>
      <c r="N43" s="1">
        <v>5.2166795730590803</v>
      </c>
      <c r="O43" s="1">
        <v>60</v>
      </c>
      <c r="P43" s="1">
        <v>5.1545624732971103</v>
      </c>
      <c r="Q43" s="1">
        <v>37</v>
      </c>
      <c r="R43" s="1">
        <v>5.2178854942321697</v>
      </c>
      <c r="S43" s="1">
        <v>60</v>
      </c>
      <c r="T43" s="1">
        <v>5.1586456298828098</v>
      </c>
    </row>
    <row r="44" spans="1:20">
      <c r="A44" s="1">
        <v>38</v>
      </c>
      <c r="B44" s="1">
        <v>5.1821250915527299</v>
      </c>
      <c r="C44" s="1">
        <v>60</v>
      </c>
      <c r="D44" s="1">
        <v>5.1137309074401802</v>
      </c>
      <c r="E44" s="1">
        <v>38</v>
      </c>
      <c r="F44" s="1">
        <v>5.1694283485412598</v>
      </c>
      <c r="G44" s="1">
        <v>60</v>
      </c>
      <c r="H44" s="1">
        <v>5.1137309074401802</v>
      </c>
      <c r="I44" s="1">
        <v>38</v>
      </c>
      <c r="J44" s="1">
        <v>5.1670670509338299</v>
      </c>
      <c r="K44" s="1">
        <v>60</v>
      </c>
      <c r="L44" s="1">
        <v>5.1137309074401802</v>
      </c>
      <c r="M44" s="1">
        <v>38</v>
      </c>
      <c r="N44" s="1">
        <v>5.1675543785095197</v>
      </c>
      <c r="O44" s="1">
        <v>60</v>
      </c>
      <c r="P44" s="1">
        <v>5.1137309074401802</v>
      </c>
      <c r="Q44" s="1">
        <v>38</v>
      </c>
      <c r="R44" s="1">
        <v>5.1664633750915501</v>
      </c>
      <c r="S44" s="1">
        <v>60</v>
      </c>
      <c r="T44" s="1">
        <v>5.11781406402587</v>
      </c>
    </row>
    <row r="45" spans="1:20">
      <c r="A45" s="1">
        <v>39</v>
      </c>
      <c r="B45" s="1">
        <v>5.1218276023864702</v>
      </c>
      <c r="C45" s="1">
        <v>60</v>
      </c>
      <c r="D45" s="1">
        <v>5.0728993415832502</v>
      </c>
      <c r="E45" s="1">
        <v>39</v>
      </c>
      <c r="F45" s="1">
        <v>5.1220979690551696</v>
      </c>
      <c r="G45" s="1">
        <v>60</v>
      </c>
      <c r="H45" s="1">
        <v>5.0728993415832502</v>
      </c>
      <c r="I45" s="1">
        <v>39</v>
      </c>
      <c r="J45" s="1">
        <v>5.1311793327331499</v>
      </c>
      <c r="K45" s="1">
        <v>60</v>
      </c>
      <c r="L45" s="1">
        <v>5.0728993415832502</v>
      </c>
      <c r="M45" s="1">
        <v>39</v>
      </c>
      <c r="N45" s="1">
        <v>5.1144957542419398</v>
      </c>
      <c r="O45" s="1">
        <v>60</v>
      </c>
      <c r="P45" s="1">
        <v>5.0728993415832502</v>
      </c>
      <c r="Q45" s="1">
        <v>39</v>
      </c>
      <c r="R45" s="1">
        <v>5.1242537498474103</v>
      </c>
      <c r="S45" s="1">
        <v>60</v>
      </c>
      <c r="T45" s="1">
        <v>5.07698249816894</v>
      </c>
    </row>
    <row r="46" spans="1:20">
      <c r="A46" s="1">
        <v>40</v>
      </c>
      <c r="B46" s="1">
        <v>5.0816378593444798</v>
      </c>
      <c r="C46" s="1">
        <v>60</v>
      </c>
      <c r="D46" s="1">
        <v>5.0320677757263104</v>
      </c>
      <c r="E46" s="1">
        <v>40</v>
      </c>
      <c r="F46" s="1">
        <v>5.0851244926452601</v>
      </c>
      <c r="G46" s="1">
        <v>60</v>
      </c>
      <c r="H46" s="1">
        <v>5.0320677757263104</v>
      </c>
      <c r="I46" s="1">
        <v>40</v>
      </c>
      <c r="J46" s="1">
        <v>5.0907678604125897</v>
      </c>
      <c r="K46" s="1">
        <v>60</v>
      </c>
      <c r="L46" s="1">
        <v>5.0320677757263104</v>
      </c>
      <c r="M46" s="1">
        <v>40</v>
      </c>
      <c r="N46" s="1">
        <v>5.0874304771423304</v>
      </c>
      <c r="O46" s="1">
        <v>60</v>
      </c>
      <c r="P46" s="1">
        <v>5.0320677757263104</v>
      </c>
      <c r="Q46" s="1">
        <v>40</v>
      </c>
      <c r="R46" s="1">
        <v>5.0902352333068803</v>
      </c>
      <c r="S46" s="1">
        <v>60</v>
      </c>
      <c r="T46" s="1">
        <v>5.0361509323120099</v>
      </c>
    </row>
    <row r="47" spans="1:20">
      <c r="A47" s="1">
        <v>40.999000000000002</v>
      </c>
      <c r="B47" s="1">
        <v>5.0611405372619602</v>
      </c>
      <c r="C47" s="1">
        <v>60</v>
      </c>
      <c r="D47" s="1">
        <v>4.9912362098693803</v>
      </c>
      <c r="E47" s="1">
        <v>40.999000000000002</v>
      </c>
      <c r="F47" s="1">
        <v>5.0489172935485804</v>
      </c>
      <c r="G47" s="1">
        <v>60</v>
      </c>
      <c r="H47" s="1">
        <v>4.9912362098693803</v>
      </c>
      <c r="I47" s="1">
        <v>41</v>
      </c>
      <c r="J47" s="1">
        <v>5.0491356849670401</v>
      </c>
      <c r="K47" s="1">
        <v>60</v>
      </c>
      <c r="L47" s="1">
        <v>4.9912362098693803</v>
      </c>
      <c r="M47" s="1">
        <v>40.999000000000002</v>
      </c>
      <c r="N47" s="1">
        <v>5.0444788932800204</v>
      </c>
      <c r="O47" s="1">
        <v>60</v>
      </c>
      <c r="P47" s="1">
        <v>4.9912362098693803</v>
      </c>
      <c r="Q47" s="1">
        <v>41</v>
      </c>
      <c r="R47" s="1">
        <v>5.0460076332092196</v>
      </c>
      <c r="S47" s="1">
        <v>60</v>
      </c>
      <c r="T47" s="1">
        <v>4.9953193664550701</v>
      </c>
    </row>
    <row r="48" spans="1:20">
      <c r="A48" s="1">
        <v>42</v>
      </c>
      <c r="B48" s="1">
        <v>5.0160880088806099</v>
      </c>
      <c r="C48" s="1">
        <v>60</v>
      </c>
      <c r="D48" s="1">
        <v>4.9504046440124503</v>
      </c>
      <c r="E48" s="1">
        <v>42</v>
      </c>
      <c r="F48" s="1">
        <v>5.0132684707641602</v>
      </c>
      <c r="G48" s="1">
        <v>60</v>
      </c>
      <c r="H48" s="1">
        <v>4.9504046440124503</v>
      </c>
      <c r="I48" s="1">
        <v>42</v>
      </c>
      <c r="J48" s="1">
        <v>5.0069503784179599</v>
      </c>
      <c r="K48" s="1">
        <v>60</v>
      </c>
      <c r="L48" s="1">
        <v>4.9504046440124503</v>
      </c>
      <c r="M48" s="1">
        <v>42</v>
      </c>
      <c r="N48" s="1">
        <v>5.0278115272521902</v>
      </c>
      <c r="O48" s="1">
        <v>60</v>
      </c>
      <c r="P48" s="1">
        <v>4.9504046440124503</v>
      </c>
      <c r="Q48" s="1">
        <v>42</v>
      </c>
      <c r="R48" s="1">
        <v>5.0306520462036097</v>
      </c>
      <c r="S48" s="1">
        <v>60</v>
      </c>
      <c r="T48" s="1">
        <v>4.9544878005981401</v>
      </c>
    </row>
    <row r="49" spans="1:20">
      <c r="A49" s="1">
        <v>43</v>
      </c>
      <c r="B49" s="1">
        <v>4.9549384117126403</v>
      </c>
      <c r="C49" s="1">
        <v>60</v>
      </c>
      <c r="D49" s="1">
        <v>4.9095730781555096</v>
      </c>
      <c r="E49" s="1">
        <v>43</v>
      </c>
      <c r="F49" s="1">
        <v>4.9587426185607901</v>
      </c>
      <c r="G49" s="1">
        <v>60</v>
      </c>
      <c r="H49" s="1">
        <v>4.9095730781555096</v>
      </c>
      <c r="I49" s="1">
        <v>43</v>
      </c>
      <c r="J49" s="1">
        <v>4.96026563644409</v>
      </c>
      <c r="K49" s="1">
        <v>60</v>
      </c>
      <c r="L49" s="1">
        <v>4.9095730781555096</v>
      </c>
      <c r="M49" s="1">
        <v>43</v>
      </c>
      <c r="N49" s="1">
        <v>4.9497704505920401</v>
      </c>
      <c r="O49" s="1">
        <v>60</v>
      </c>
      <c r="P49" s="1">
        <v>4.9095730781555096</v>
      </c>
      <c r="Q49" s="1">
        <v>43</v>
      </c>
      <c r="R49" s="1">
        <v>4.9565539360046298</v>
      </c>
      <c r="S49" s="1">
        <v>60</v>
      </c>
      <c r="T49" s="1">
        <v>4.91365623474121</v>
      </c>
    </row>
    <row r="50" spans="1:20">
      <c r="A50" s="1">
        <v>44</v>
      </c>
      <c r="B50" s="1">
        <v>4.9238657951354901</v>
      </c>
      <c r="C50" s="1">
        <v>60</v>
      </c>
      <c r="D50" s="1">
        <v>4.8687415122985804</v>
      </c>
      <c r="E50" s="1">
        <v>44</v>
      </c>
      <c r="F50" s="1">
        <v>4.9235520362854004</v>
      </c>
      <c r="G50" s="1">
        <v>60</v>
      </c>
      <c r="H50" s="1">
        <v>4.8687415122985804</v>
      </c>
      <c r="I50" s="1">
        <v>44</v>
      </c>
      <c r="J50" s="1">
        <v>4.9225878715515101</v>
      </c>
      <c r="K50" s="1">
        <v>60</v>
      </c>
      <c r="L50" s="1">
        <v>4.8687415122985804</v>
      </c>
      <c r="M50" s="1">
        <v>44</v>
      </c>
      <c r="N50" s="1">
        <v>4.9171867370605398</v>
      </c>
      <c r="O50" s="1">
        <v>60</v>
      </c>
      <c r="P50" s="1">
        <v>4.8687415122985804</v>
      </c>
      <c r="Q50" s="1">
        <v>44</v>
      </c>
      <c r="R50" s="1">
        <v>4.9248390197753897</v>
      </c>
      <c r="S50" s="1">
        <v>60</v>
      </c>
      <c r="T50" s="1">
        <v>4.8728246688842702</v>
      </c>
    </row>
    <row r="51" spans="1:20">
      <c r="A51" s="1">
        <v>45</v>
      </c>
      <c r="B51" s="1">
        <v>4.8960480690002397</v>
      </c>
      <c r="C51" s="1">
        <v>60</v>
      </c>
      <c r="D51" s="1">
        <v>4.8279099464416504</v>
      </c>
      <c r="E51" s="1">
        <v>45</v>
      </c>
      <c r="F51" s="1">
        <v>4.8972816467285103</v>
      </c>
      <c r="G51" s="1">
        <v>60</v>
      </c>
      <c r="H51" s="1">
        <v>4.8279099464416504</v>
      </c>
      <c r="I51" s="1">
        <v>45</v>
      </c>
      <c r="J51" s="1">
        <v>4.8874177932739196</v>
      </c>
      <c r="K51" s="1">
        <v>60</v>
      </c>
      <c r="L51" s="1">
        <v>4.8279099464416504</v>
      </c>
      <c r="M51" s="1">
        <v>45</v>
      </c>
      <c r="N51" s="1">
        <v>4.8985643386840803</v>
      </c>
      <c r="O51" s="1">
        <v>60</v>
      </c>
      <c r="P51" s="1">
        <v>4.8279099464416504</v>
      </c>
      <c r="Q51" s="1">
        <v>45</v>
      </c>
      <c r="R51" s="1">
        <v>4.89908695220947</v>
      </c>
      <c r="S51" s="1">
        <v>60</v>
      </c>
      <c r="T51" s="1">
        <v>4.8319931030273402</v>
      </c>
    </row>
    <row r="52" spans="1:20">
      <c r="A52" s="1">
        <v>46</v>
      </c>
      <c r="B52" s="1">
        <v>4.8604178428649902</v>
      </c>
      <c r="C52" s="1">
        <v>60</v>
      </c>
      <c r="D52" s="1">
        <v>4.7870783805847097</v>
      </c>
      <c r="E52" s="1">
        <v>45.999000000000002</v>
      </c>
      <c r="F52" s="1">
        <v>4.85701084136962</v>
      </c>
      <c r="G52" s="1">
        <v>60</v>
      </c>
      <c r="H52" s="1">
        <v>4.7870783805847097</v>
      </c>
      <c r="I52" s="1">
        <v>46</v>
      </c>
      <c r="J52" s="1">
        <v>4.8628387451171804</v>
      </c>
      <c r="K52" s="1">
        <v>60</v>
      </c>
      <c r="L52" s="1">
        <v>4.7870783805847097</v>
      </c>
      <c r="M52" s="1">
        <v>46</v>
      </c>
      <c r="N52" s="1">
        <v>4.8604884147643999</v>
      </c>
      <c r="O52" s="1">
        <v>60</v>
      </c>
      <c r="P52" s="1">
        <v>4.7870783805847097</v>
      </c>
      <c r="Q52" s="1">
        <v>46</v>
      </c>
      <c r="R52" s="1">
        <v>4.8597078323364196</v>
      </c>
      <c r="S52" s="1">
        <v>60</v>
      </c>
      <c r="T52" s="1">
        <v>4.7911615371704102</v>
      </c>
    </row>
    <row r="53" spans="1:20">
      <c r="A53" s="1">
        <v>47</v>
      </c>
      <c r="B53" s="1">
        <v>4.7917046546936</v>
      </c>
      <c r="C53" s="1">
        <v>60</v>
      </c>
      <c r="D53" s="1">
        <v>4.7462468147277797</v>
      </c>
      <c r="E53" s="1">
        <v>47</v>
      </c>
      <c r="F53" s="1">
        <v>4.7888207435607901</v>
      </c>
      <c r="G53" s="1">
        <v>60</v>
      </c>
      <c r="H53" s="1">
        <v>4.7462468147277797</v>
      </c>
      <c r="I53" s="1">
        <v>47</v>
      </c>
      <c r="J53" s="1">
        <v>4.79178619384765</v>
      </c>
      <c r="K53" s="1">
        <v>60</v>
      </c>
      <c r="L53" s="1">
        <v>4.7462468147277797</v>
      </c>
      <c r="M53" s="1">
        <v>47</v>
      </c>
      <c r="N53" s="1">
        <v>4.7965388298034597</v>
      </c>
      <c r="O53" s="1">
        <v>60</v>
      </c>
      <c r="P53" s="1">
        <v>4.7462468147277797</v>
      </c>
      <c r="Q53" s="1">
        <v>47</v>
      </c>
      <c r="R53" s="1">
        <v>4.7957701683044398</v>
      </c>
      <c r="S53" s="1">
        <v>60</v>
      </c>
      <c r="T53" s="1">
        <v>4.7503299713134703</v>
      </c>
    </row>
    <row r="54" spans="1:20">
      <c r="A54" s="1">
        <v>48</v>
      </c>
      <c r="B54" s="1">
        <v>4.7376894950866699</v>
      </c>
      <c r="C54" s="1">
        <v>60</v>
      </c>
      <c r="D54" s="1">
        <v>4.7054152488708496</v>
      </c>
      <c r="E54" s="1">
        <v>48</v>
      </c>
      <c r="F54" s="1">
        <v>4.7343177795410103</v>
      </c>
      <c r="G54" s="1">
        <v>60</v>
      </c>
      <c r="H54" s="1">
        <v>4.7054152488708496</v>
      </c>
      <c r="I54" s="1">
        <v>48</v>
      </c>
      <c r="J54" s="1">
        <v>4.7381410598754803</v>
      </c>
      <c r="K54" s="1">
        <v>60</v>
      </c>
      <c r="L54" s="1">
        <v>4.7054152488708496</v>
      </c>
      <c r="M54" s="1">
        <v>48</v>
      </c>
      <c r="N54" s="1">
        <v>4.7400779724120996</v>
      </c>
      <c r="O54" s="1">
        <v>60</v>
      </c>
      <c r="P54" s="1">
        <v>4.7054152488708496</v>
      </c>
      <c r="Q54" s="1">
        <v>48</v>
      </c>
      <c r="R54" s="1">
        <v>4.7422394752502397</v>
      </c>
      <c r="S54" s="1">
        <v>60</v>
      </c>
      <c r="T54" s="1">
        <v>4.7094984054565403</v>
      </c>
    </row>
    <row r="55" spans="1:20">
      <c r="A55" s="1">
        <v>49</v>
      </c>
      <c r="B55" s="1">
        <v>4.7264428138732901</v>
      </c>
      <c r="C55" s="1">
        <v>60</v>
      </c>
      <c r="D55" s="1">
        <v>4.6645836830139098</v>
      </c>
      <c r="E55" s="1">
        <v>49</v>
      </c>
      <c r="F55" s="1">
        <v>4.7342476844787598</v>
      </c>
      <c r="G55" s="1">
        <v>60</v>
      </c>
      <c r="H55" s="1">
        <v>4.6645836830139098</v>
      </c>
      <c r="I55" s="1">
        <v>49</v>
      </c>
      <c r="J55" s="1">
        <v>4.7210497856140101</v>
      </c>
      <c r="K55" s="1">
        <v>60</v>
      </c>
      <c r="L55" s="1">
        <v>4.6645836830139098</v>
      </c>
      <c r="M55" s="1">
        <v>49</v>
      </c>
      <c r="N55" s="1">
        <v>4.7110810279846103</v>
      </c>
      <c r="O55" s="1">
        <v>60</v>
      </c>
      <c r="P55" s="1">
        <v>4.6645836830139098</v>
      </c>
      <c r="Q55" s="1">
        <v>49</v>
      </c>
      <c r="R55" s="1">
        <v>4.7235693931579501</v>
      </c>
      <c r="S55" s="1">
        <v>60</v>
      </c>
      <c r="T55" s="1">
        <v>4.6686668395995996</v>
      </c>
    </row>
    <row r="56" spans="1:20">
      <c r="A56" s="1">
        <v>50</v>
      </c>
      <c r="B56" s="1">
        <v>4.6954813003540004</v>
      </c>
      <c r="C56" s="1">
        <v>60</v>
      </c>
      <c r="D56" s="1">
        <v>4.6237521171569798</v>
      </c>
      <c r="E56" s="1">
        <v>50</v>
      </c>
      <c r="F56" s="1">
        <v>4.69523000717163</v>
      </c>
      <c r="G56" s="1">
        <v>60</v>
      </c>
      <c r="H56" s="1">
        <v>4.6237521171569798</v>
      </c>
      <c r="I56" s="1">
        <v>50</v>
      </c>
      <c r="J56" s="1">
        <v>4.7003974914550701</v>
      </c>
      <c r="K56" s="1">
        <v>60</v>
      </c>
      <c r="L56" s="1">
        <v>4.6237521171569798</v>
      </c>
      <c r="M56" s="1">
        <v>50</v>
      </c>
      <c r="N56" s="1">
        <v>4.7012438774108798</v>
      </c>
      <c r="O56" s="1">
        <v>60</v>
      </c>
      <c r="P56" s="1">
        <v>4.6237521171569798</v>
      </c>
      <c r="Q56" s="1">
        <v>50</v>
      </c>
      <c r="R56" s="1">
        <v>4.69880819320678</v>
      </c>
      <c r="S56" s="1">
        <v>60</v>
      </c>
      <c r="T56" s="1">
        <v>4.6278352737426696</v>
      </c>
    </row>
    <row r="57" spans="1:20">
      <c r="A57" s="1">
        <v>51</v>
      </c>
      <c r="B57" s="1">
        <v>4.6342315673828098</v>
      </c>
      <c r="C57" s="1">
        <v>60</v>
      </c>
      <c r="D57" s="1">
        <v>4.5829205513000399</v>
      </c>
      <c r="E57" s="1">
        <v>50.999000000000002</v>
      </c>
      <c r="F57" s="1">
        <v>4.63525390625</v>
      </c>
      <c r="G57" s="1">
        <v>60</v>
      </c>
      <c r="H57" s="1">
        <v>4.5829205513000399</v>
      </c>
      <c r="I57" s="1">
        <v>51</v>
      </c>
      <c r="J57" s="1">
        <v>4.6274523735046298</v>
      </c>
      <c r="K57" s="1">
        <v>60</v>
      </c>
      <c r="L57" s="1">
        <v>4.5829205513000399</v>
      </c>
      <c r="M57" s="1">
        <v>51</v>
      </c>
      <c r="N57" s="1">
        <v>4.6227774620056099</v>
      </c>
      <c r="O57" s="1">
        <v>60</v>
      </c>
      <c r="P57" s="1">
        <v>4.5829205513000399</v>
      </c>
      <c r="Q57" s="1">
        <v>50.999000000000002</v>
      </c>
      <c r="R57" s="1">
        <v>4.6279664039611799</v>
      </c>
      <c r="S57" s="1">
        <v>60</v>
      </c>
      <c r="T57" s="1">
        <v>4.5870037078857404</v>
      </c>
    </row>
    <row r="58" spans="1:20">
      <c r="A58" s="1">
        <v>52</v>
      </c>
      <c r="B58" s="1">
        <v>4.5501227378845197</v>
      </c>
      <c r="C58" s="1">
        <v>60</v>
      </c>
      <c r="D58" s="1">
        <v>4.5420889854431099</v>
      </c>
      <c r="E58" s="1">
        <v>52</v>
      </c>
      <c r="F58" s="1">
        <v>4.5745820999145499</v>
      </c>
      <c r="G58" s="1">
        <v>60</v>
      </c>
      <c r="H58" s="1">
        <v>4.5420889854431099</v>
      </c>
      <c r="I58" s="1">
        <v>52</v>
      </c>
      <c r="J58" s="1">
        <v>4.5757861137390101</v>
      </c>
      <c r="K58" s="1">
        <v>60</v>
      </c>
      <c r="L58" s="1">
        <v>4.5420889854431099</v>
      </c>
      <c r="M58" s="1">
        <v>52</v>
      </c>
      <c r="N58" s="1">
        <v>4.57706451416015</v>
      </c>
      <c r="O58" s="1">
        <v>60</v>
      </c>
      <c r="P58" s="1">
        <v>4.5420889854431099</v>
      </c>
      <c r="Q58" s="1">
        <v>52</v>
      </c>
      <c r="R58" s="1">
        <v>4.5868606567382804</v>
      </c>
      <c r="S58" s="1">
        <v>60</v>
      </c>
      <c r="T58" s="1">
        <v>4.5461721420287997</v>
      </c>
    </row>
    <row r="59" spans="1:20">
      <c r="A59" s="1">
        <v>53</v>
      </c>
      <c r="B59" s="1">
        <v>4.5652961730956996</v>
      </c>
      <c r="C59" s="1">
        <v>60</v>
      </c>
      <c r="D59" s="1">
        <v>4.5012574195861799</v>
      </c>
      <c r="E59" s="1">
        <v>53</v>
      </c>
      <c r="F59" s="1">
        <v>4.5698518753051696</v>
      </c>
      <c r="G59" s="1">
        <v>60</v>
      </c>
      <c r="H59" s="1">
        <v>4.5012574195861799</v>
      </c>
      <c r="I59" s="1">
        <v>53</v>
      </c>
      <c r="J59" s="1">
        <v>4.5645151138305602</v>
      </c>
      <c r="K59" s="1">
        <v>60</v>
      </c>
      <c r="L59" s="1">
        <v>4.5012574195861799</v>
      </c>
      <c r="M59" s="1">
        <v>53</v>
      </c>
      <c r="N59" s="1">
        <v>4.5686087608337402</v>
      </c>
      <c r="O59" s="1">
        <v>60</v>
      </c>
      <c r="P59" s="1">
        <v>4.5012574195861799</v>
      </c>
      <c r="Q59" s="1">
        <v>53</v>
      </c>
      <c r="R59" s="1">
        <v>4.5757431983947701</v>
      </c>
      <c r="S59" s="1">
        <v>60</v>
      </c>
      <c r="T59" s="1">
        <v>4.5053405761718697</v>
      </c>
    </row>
    <row r="60" spans="1:20">
      <c r="A60" s="1">
        <v>54</v>
      </c>
      <c r="B60" s="1">
        <v>4.5338501930236799</v>
      </c>
      <c r="C60" s="1">
        <v>60</v>
      </c>
      <c r="D60" s="1">
        <v>4.4604258537292401</v>
      </c>
      <c r="E60" s="1">
        <v>54</v>
      </c>
      <c r="F60" s="1">
        <v>4.5275278091430602</v>
      </c>
      <c r="G60" s="1">
        <v>60</v>
      </c>
      <c r="H60" s="1">
        <v>4.4604258537292401</v>
      </c>
      <c r="I60" s="1">
        <v>54</v>
      </c>
      <c r="J60" s="1">
        <v>4.5249557495117099</v>
      </c>
      <c r="K60" s="1">
        <v>60</v>
      </c>
      <c r="L60" s="1">
        <v>4.4604258537292401</v>
      </c>
      <c r="M60" s="1">
        <v>54</v>
      </c>
      <c r="N60" s="1">
        <v>4.52716016769409</v>
      </c>
      <c r="O60" s="1">
        <v>60</v>
      </c>
      <c r="P60" s="1">
        <v>4.4604258537292401</v>
      </c>
      <c r="Q60" s="1">
        <v>54</v>
      </c>
      <c r="R60" s="1">
        <v>4.5280060768127397</v>
      </c>
      <c r="S60" s="1">
        <v>60</v>
      </c>
      <c r="T60" s="1">
        <v>4.4645090103149396</v>
      </c>
    </row>
    <row r="61" spans="1:20">
      <c r="A61" s="1">
        <v>55</v>
      </c>
      <c r="B61" s="1">
        <v>4.4688401222229004</v>
      </c>
      <c r="C61" s="1">
        <v>60</v>
      </c>
      <c r="D61" s="1">
        <v>4.41959428787231</v>
      </c>
      <c r="E61" s="1">
        <v>55</v>
      </c>
      <c r="F61" s="1">
        <v>4.4615168571472097</v>
      </c>
      <c r="G61" s="1">
        <v>60</v>
      </c>
      <c r="H61" s="1">
        <v>4.41959428787231</v>
      </c>
      <c r="I61" s="1">
        <v>55</v>
      </c>
      <c r="J61" s="1">
        <v>4.46602010726928</v>
      </c>
      <c r="K61" s="1">
        <v>60</v>
      </c>
      <c r="L61" s="1">
        <v>4.41959428787231</v>
      </c>
      <c r="M61" s="1">
        <v>55</v>
      </c>
      <c r="N61" s="1">
        <v>4.4624009132385201</v>
      </c>
      <c r="O61" s="1">
        <v>60</v>
      </c>
      <c r="P61" s="1">
        <v>4.41959428787231</v>
      </c>
      <c r="Q61" s="1">
        <v>55</v>
      </c>
      <c r="R61" s="1">
        <v>4.4645190238952601</v>
      </c>
      <c r="S61" s="1">
        <v>60</v>
      </c>
      <c r="T61" s="1">
        <v>4.4236774444579998</v>
      </c>
    </row>
    <row r="62" spans="1:20">
      <c r="A62" s="1">
        <v>56</v>
      </c>
      <c r="B62" s="1">
        <v>4.4249277114868102</v>
      </c>
      <c r="C62" s="1">
        <v>60</v>
      </c>
      <c r="D62" s="1">
        <v>4.37876272201538</v>
      </c>
      <c r="E62" s="1">
        <v>56</v>
      </c>
      <c r="F62" s="1">
        <v>4.4386100769042898</v>
      </c>
      <c r="G62" s="1">
        <v>60</v>
      </c>
      <c r="H62" s="1">
        <v>4.37876272201538</v>
      </c>
      <c r="I62" s="1">
        <v>56</v>
      </c>
      <c r="J62" s="1">
        <v>4.4148178100585902</v>
      </c>
      <c r="K62" s="1">
        <v>60</v>
      </c>
      <c r="L62" s="1">
        <v>4.37876272201538</v>
      </c>
      <c r="M62" s="1">
        <v>56</v>
      </c>
      <c r="N62" s="1">
        <v>4.4139542579650799</v>
      </c>
      <c r="O62" s="1">
        <v>60</v>
      </c>
      <c r="P62" s="1">
        <v>4.37876272201538</v>
      </c>
      <c r="Q62" s="1">
        <v>56</v>
      </c>
      <c r="R62" s="1">
        <v>4.4497828483581499</v>
      </c>
      <c r="S62" s="1">
        <v>60</v>
      </c>
      <c r="T62" s="1">
        <v>4.3828458786010698</v>
      </c>
    </row>
    <row r="63" spans="1:20">
      <c r="A63" s="1">
        <v>57</v>
      </c>
      <c r="B63" s="1">
        <v>4.4047036170959402</v>
      </c>
      <c r="C63" s="1">
        <v>60</v>
      </c>
      <c r="D63" s="1">
        <v>4.3379311561584402</v>
      </c>
      <c r="E63" s="1">
        <v>57</v>
      </c>
      <c r="F63" s="1">
        <v>4.4063692092895499</v>
      </c>
      <c r="G63" s="1">
        <v>60</v>
      </c>
      <c r="H63" s="1">
        <v>4.3379311561584402</v>
      </c>
      <c r="I63" s="1">
        <v>57</v>
      </c>
      <c r="J63" s="1">
        <v>4.4043488502502397</v>
      </c>
      <c r="K63" s="1">
        <v>60</v>
      </c>
      <c r="L63" s="1">
        <v>4.3379311561584402</v>
      </c>
      <c r="M63" s="1">
        <v>57</v>
      </c>
      <c r="N63" s="1">
        <v>4.4050049781799299</v>
      </c>
      <c r="O63" s="1">
        <v>60</v>
      </c>
      <c r="P63" s="1">
        <v>4.3379311561584402</v>
      </c>
      <c r="Q63" s="1">
        <v>57</v>
      </c>
      <c r="R63" s="1">
        <v>4.4046492576599103</v>
      </c>
      <c r="S63" s="1">
        <v>60</v>
      </c>
      <c r="T63" s="1">
        <v>4.3420143127441397</v>
      </c>
    </row>
    <row r="64" spans="1:20">
      <c r="A64" s="1">
        <v>58</v>
      </c>
      <c r="B64" s="1">
        <v>4.3609671592712402</v>
      </c>
      <c r="C64" s="1">
        <v>60</v>
      </c>
      <c r="D64" s="1">
        <v>4.2970995903015101</v>
      </c>
      <c r="E64" s="1">
        <v>58</v>
      </c>
      <c r="F64" s="1">
        <v>4.3598895072937003</v>
      </c>
      <c r="G64" s="1">
        <v>60</v>
      </c>
      <c r="H64" s="1">
        <v>4.2970995903015101</v>
      </c>
      <c r="I64" s="1">
        <v>58</v>
      </c>
      <c r="J64" s="1">
        <v>4.36376953125</v>
      </c>
      <c r="K64" s="1">
        <v>60</v>
      </c>
      <c r="L64" s="1">
        <v>4.2970995903015101</v>
      </c>
      <c r="M64" s="1">
        <v>58</v>
      </c>
      <c r="N64" s="1">
        <v>4.3663382530212402</v>
      </c>
      <c r="O64" s="1">
        <v>60</v>
      </c>
      <c r="P64" s="1">
        <v>4.2970995903015101</v>
      </c>
      <c r="Q64" s="1">
        <v>58</v>
      </c>
      <c r="R64" s="1">
        <v>4.36620664596557</v>
      </c>
      <c r="S64" s="1">
        <v>60</v>
      </c>
      <c r="T64" s="1">
        <v>4.3011827468871999</v>
      </c>
    </row>
    <row r="65" spans="1:20">
      <c r="A65" s="1">
        <v>59</v>
      </c>
      <c r="B65" s="1">
        <v>4.2948489189147896</v>
      </c>
      <c r="C65" s="1">
        <v>60</v>
      </c>
      <c r="D65" s="1">
        <v>4.2562680244445801</v>
      </c>
      <c r="E65" s="1">
        <v>59</v>
      </c>
      <c r="F65" s="1">
        <v>4.2895693778991699</v>
      </c>
      <c r="G65" s="1">
        <v>60</v>
      </c>
      <c r="H65" s="1">
        <v>4.2562680244445801</v>
      </c>
      <c r="I65" s="1">
        <v>59</v>
      </c>
      <c r="J65" s="1">
        <v>4.2964606285095197</v>
      </c>
      <c r="K65" s="1">
        <v>60</v>
      </c>
      <c r="L65" s="1">
        <v>4.2562680244445801</v>
      </c>
      <c r="M65" s="1">
        <v>59</v>
      </c>
      <c r="N65" s="1">
        <v>4.2978653907775799</v>
      </c>
      <c r="O65" s="1">
        <v>60</v>
      </c>
      <c r="P65" s="1">
        <v>4.2562680244445801</v>
      </c>
      <c r="Q65" s="1">
        <v>59</v>
      </c>
      <c r="R65" s="1">
        <v>4.2950997352600098</v>
      </c>
      <c r="S65" s="1">
        <v>60</v>
      </c>
      <c r="T65" s="1">
        <v>4.2603511810302699</v>
      </c>
    </row>
    <row r="66" spans="1:20">
      <c r="A66" s="1">
        <v>60</v>
      </c>
      <c r="B66" s="1">
        <v>4.2791571617126403</v>
      </c>
      <c r="C66" s="1">
        <v>60</v>
      </c>
      <c r="D66" s="1">
        <v>4.2154364585876403</v>
      </c>
      <c r="E66" s="1">
        <v>60</v>
      </c>
      <c r="F66" s="1">
        <v>4.2688407897949201</v>
      </c>
      <c r="G66" s="1">
        <v>60</v>
      </c>
      <c r="H66" s="1">
        <v>4.2154364585876403</v>
      </c>
      <c r="I66" s="1">
        <v>60</v>
      </c>
      <c r="J66" s="1">
        <v>4.2764763832092196</v>
      </c>
      <c r="K66" s="1">
        <v>60</v>
      </c>
      <c r="L66" s="1">
        <v>4.2154364585876403</v>
      </c>
      <c r="M66" s="1">
        <v>60</v>
      </c>
      <c r="N66" s="1">
        <v>4.27357578277587</v>
      </c>
      <c r="O66" s="1">
        <v>60</v>
      </c>
      <c r="P66" s="1">
        <v>4.2154364585876403</v>
      </c>
      <c r="Q66" s="1">
        <v>60</v>
      </c>
      <c r="R66" s="1">
        <v>4.2800483703613201</v>
      </c>
      <c r="S66" s="1">
        <v>60</v>
      </c>
      <c r="T66" s="1">
        <v>4.2195196151733398</v>
      </c>
    </row>
    <row r="67" spans="1:20">
      <c r="A67" s="1">
        <v>60.999000000000002</v>
      </c>
      <c r="B67" s="1">
        <v>4.2467041015625</v>
      </c>
      <c r="C67" s="1">
        <v>60</v>
      </c>
      <c r="D67" s="1">
        <v>4.1746048927307102</v>
      </c>
      <c r="E67" s="1">
        <v>60.999000000000002</v>
      </c>
      <c r="F67" s="1">
        <v>4.2389192581176696</v>
      </c>
      <c r="G67" s="1">
        <v>60</v>
      </c>
      <c r="H67" s="1">
        <v>4.1746048927307102</v>
      </c>
      <c r="I67" s="1">
        <v>60.999000000000002</v>
      </c>
      <c r="J67" s="1">
        <v>4.2352280616760201</v>
      </c>
      <c r="K67" s="1">
        <v>60</v>
      </c>
      <c r="L67" s="1">
        <v>4.1746048927307102</v>
      </c>
      <c r="M67" s="1">
        <v>60.999000000000002</v>
      </c>
      <c r="N67" s="1">
        <v>4.2355484962463299</v>
      </c>
      <c r="O67" s="1">
        <v>60</v>
      </c>
      <c r="P67" s="1">
        <v>4.1746048927307102</v>
      </c>
      <c r="Q67" s="1">
        <v>60.999000000000002</v>
      </c>
      <c r="R67" s="1">
        <v>4.2483038902282697</v>
      </c>
      <c r="S67" s="1">
        <v>60</v>
      </c>
      <c r="T67" s="1">
        <v>4.1786880493164</v>
      </c>
    </row>
    <row r="68" spans="1:20">
      <c r="A68" s="1">
        <v>62</v>
      </c>
      <c r="B68" s="1">
        <v>4.21673583984375</v>
      </c>
      <c r="C68" s="1">
        <v>60</v>
      </c>
      <c r="D68" s="1">
        <v>4.1337733268737704</v>
      </c>
      <c r="E68" s="1">
        <v>62</v>
      </c>
      <c r="F68" s="1">
        <v>4.2009367942809996</v>
      </c>
      <c r="G68" s="1">
        <v>60</v>
      </c>
      <c r="H68" s="1">
        <v>4.1337733268737704</v>
      </c>
      <c r="I68" s="1">
        <v>62</v>
      </c>
      <c r="J68" s="1">
        <v>4.20247030258178</v>
      </c>
      <c r="K68" s="1">
        <v>60</v>
      </c>
      <c r="L68" s="1">
        <v>4.1337733268737704</v>
      </c>
      <c r="M68" s="1">
        <v>62</v>
      </c>
      <c r="N68" s="1">
        <v>4.20959043502807</v>
      </c>
      <c r="O68" s="1">
        <v>60</v>
      </c>
      <c r="P68" s="1">
        <v>4.1337733268737704</v>
      </c>
      <c r="Q68" s="1">
        <v>62</v>
      </c>
      <c r="R68" s="1">
        <v>4.2073397636413503</v>
      </c>
      <c r="S68" s="1">
        <v>60</v>
      </c>
      <c r="T68" s="1">
        <v>4.13785648345947</v>
      </c>
    </row>
    <row r="69" spans="1:20">
      <c r="A69" s="1">
        <v>63</v>
      </c>
      <c r="B69" s="1">
        <v>4.1604208946228001</v>
      </c>
      <c r="C69" s="1">
        <v>60</v>
      </c>
      <c r="D69" s="1">
        <v>4.0929417610168404</v>
      </c>
      <c r="E69" s="1">
        <v>63</v>
      </c>
      <c r="F69" s="1">
        <v>4.1368861198425204</v>
      </c>
      <c r="G69" s="1">
        <v>60</v>
      </c>
      <c r="H69" s="1">
        <v>4.0929417610168404</v>
      </c>
      <c r="I69" s="1">
        <v>63</v>
      </c>
      <c r="J69" s="1">
        <v>4.1341423988342196</v>
      </c>
      <c r="K69" s="1">
        <v>60</v>
      </c>
      <c r="L69" s="1">
        <v>4.0929417610168404</v>
      </c>
      <c r="M69" s="1">
        <v>63</v>
      </c>
      <c r="N69" s="1">
        <v>4.1376457214355398</v>
      </c>
      <c r="O69" s="1">
        <v>60</v>
      </c>
      <c r="P69" s="1">
        <v>4.0929417610168404</v>
      </c>
      <c r="Q69" s="1">
        <v>63</v>
      </c>
      <c r="R69" s="1">
        <v>4.1379189491271902</v>
      </c>
      <c r="S69" s="1">
        <v>60</v>
      </c>
      <c r="T69" s="1">
        <v>4.0970249176025302</v>
      </c>
    </row>
    <row r="70" spans="1:20">
      <c r="A70" s="1">
        <v>64</v>
      </c>
      <c r="B70" s="1">
        <v>4.0877966880798304</v>
      </c>
      <c r="C70" s="1">
        <v>60</v>
      </c>
      <c r="D70" s="1">
        <v>4.0521101951599103</v>
      </c>
      <c r="E70" s="1">
        <v>64</v>
      </c>
      <c r="F70" s="1">
        <v>4.1091904640197701</v>
      </c>
      <c r="G70" s="1">
        <v>60</v>
      </c>
      <c r="H70" s="1">
        <v>4.0521101951599103</v>
      </c>
      <c r="I70" s="1">
        <v>64</v>
      </c>
      <c r="J70" s="1">
        <v>4.1082239151000897</v>
      </c>
      <c r="K70" s="1">
        <v>60</v>
      </c>
      <c r="L70" s="1">
        <v>4.0521101951599103</v>
      </c>
      <c r="M70" s="1">
        <v>64</v>
      </c>
      <c r="N70" s="1">
        <v>4.1058082580566397</v>
      </c>
      <c r="O70" s="1">
        <v>60</v>
      </c>
      <c r="P70" s="1">
        <v>4.0521101951599103</v>
      </c>
      <c r="Q70" s="1">
        <v>64</v>
      </c>
      <c r="R70" s="1">
        <v>4.1101737022399902</v>
      </c>
      <c r="S70" s="1">
        <v>60</v>
      </c>
      <c r="T70" s="1">
        <v>4.0561933517456001</v>
      </c>
    </row>
    <row r="71" spans="1:20">
      <c r="A71" s="1">
        <v>65</v>
      </c>
      <c r="B71" s="1">
        <v>4.0515375137329102</v>
      </c>
      <c r="C71" s="1">
        <v>60</v>
      </c>
      <c r="D71" s="1">
        <v>4.0112786293029696</v>
      </c>
      <c r="E71" s="1">
        <v>65</v>
      </c>
      <c r="F71" s="1">
        <v>4.0675354003906197</v>
      </c>
      <c r="G71" s="1">
        <v>60</v>
      </c>
      <c r="H71" s="1">
        <v>4.0112786293029696</v>
      </c>
      <c r="I71" s="1">
        <v>65</v>
      </c>
      <c r="J71" s="1">
        <v>4.0719504356384197</v>
      </c>
      <c r="K71" s="1">
        <v>60</v>
      </c>
      <c r="L71" s="1">
        <v>4.0112786293029696</v>
      </c>
      <c r="M71" s="1">
        <v>65</v>
      </c>
      <c r="N71" s="1">
        <v>4.0728373527526802</v>
      </c>
      <c r="O71" s="1">
        <v>60</v>
      </c>
      <c r="P71" s="1">
        <v>4.0112786293029696</v>
      </c>
      <c r="Q71" s="1">
        <v>65</v>
      </c>
      <c r="R71" s="1">
        <v>4.0726518630981401</v>
      </c>
      <c r="S71" s="1">
        <v>60</v>
      </c>
      <c r="T71" s="1">
        <v>4.0153617858886701</v>
      </c>
    </row>
    <row r="72" spans="1:20">
      <c r="A72" s="1">
        <v>66</v>
      </c>
      <c r="B72" s="1">
        <v>4.0253725051879803</v>
      </c>
      <c r="C72" s="1">
        <v>60</v>
      </c>
      <c r="D72" s="1">
        <v>3.9704451560974099</v>
      </c>
      <c r="E72" s="1">
        <v>66</v>
      </c>
      <c r="F72" s="1">
        <v>4.0338454246520996</v>
      </c>
      <c r="G72" s="1">
        <v>60</v>
      </c>
      <c r="H72" s="1">
        <v>3.9704451560974099</v>
      </c>
      <c r="I72" s="1">
        <v>66</v>
      </c>
      <c r="J72" s="1">
        <v>4.02854299545288</v>
      </c>
      <c r="K72" s="1">
        <v>60</v>
      </c>
      <c r="L72" s="1">
        <v>3.9704451560974099</v>
      </c>
      <c r="M72" s="1">
        <v>65.998999999999995</v>
      </c>
      <c r="N72" s="1">
        <v>4.0271544456481898</v>
      </c>
      <c r="O72" s="1">
        <v>60</v>
      </c>
      <c r="P72" s="1">
        <v>3.9704451560974099</v>
      </c>
      <c r="Q72" s="1">
        <v>66</v>
      </c>
      <c r="R72" s="1">
        <v>4.03938388824462</v>
      </c>
      <c r="S72" s="1">
        <v>60</v>
      </c>
      <c r="T72" s="1">
        <v>3.9745285511016801</v>
      </c>
    </row>
    <row r="73" spans="1:20">
      <c r="A73" s="1">
        <v>67</v>
      </c>
      <c r="B73" s="1">
        <v>3.9657599925994802</v>
      </c>
      <c r="C73" s="1">
        <v>60</v>
      </c>
      <c r="D73" s="1">
        <v>3.92961120605468</v>
      </c>
      <c r="E73" s="1">
        <v>67</v>
      </c>
      <c r="F73" s="1">
        <v>3.9623839855193999</v>
      </c>
      <c r="G73" s="1">
        <v>60</v>
      </c>
      <c r="H73" s="1">
        <v>3.92961120605468</v>
      </c>
      <c r="I73" s="1">
        <v>67</v>
      </c>
      <c r="J73" s="1">
        <v>3.9595162868499698</v>
      </c>
      <c r="K73" s="1">
        <v>60</v>
      </c>
      <c r="L73" s="1">
        <v>3.92961120605468</v>
      </c>
      <c r="M73" s="1">
        <v>67</v>
      </c>
      <c r="N73" s="1">
        <v>3.95741510391235</v>
      </c>
      <c r="O73" s="1">
        <v>60</v>
      </c>
      <c r="P73" s="1">
        <v>3.92961120605468</v>
      </c>
      <c r="Q73" s="1">
        <v>67</v>
      </c>
      <c r="R73" s="1">
        <v>3.9620323181152299</v>
      </c>
      <c r="S73" s="1">
        <v>60</v>
      </c>
      <c r="T73" s="1">
        <v>3.93369460105896</v>
      </c>
    </row>
    <row r="74" spans="1:20">
      <c r="A74" s="1">
        <v>68</v>
      </c>
      <c r="B74" s="1">
        <v>3.9492409229278498</v>
      </c>
      <c r="C74" s="1">
        <v>60</v>
      </c>
      <c r="D74" s="1">
        <v>3.8887772560119598</v>
      </c>
      <c r="E74" s="1">
        <v>68</v>
      </c>
      <c r="F74" s="1">
        <v>3.9433686733245801</v>
      </c>
      <c r="G74" s="1">
        <v>60</v>
      </c>
      <c r="H74" s="1">
        <v>3.8887772560119598</v>
      </c>
      <c r="I74" s="1">
        <v>68</v>
      </c>
      <c r="J74" s="1">
        <v>3.94325494766235</v>
      </c>
      <c r="K74" s="1">
        <v>60</v>
      </c>
      <c r="L74" s="1">
        <v>3.8887772560119598</v>
      </c>
      <c r="M74" s="1">
        <v>68</v>
      </c>
      <c r="N74" s="1">
        <v>3.9436340332031201</v>
      </c>
      <c r="O74" s="1">
        <v>60</v>
      </c>
      <c r="P74" s="1">
        <v>3.8887772560119598</v>
      </c>
      <c r="Q74" s="1">
        <v>68</v>
      </c>
      <c r="R74" s="1">
        <v>3.9522073268890301</v>
      </c>
      <c r="S74" s="1">
        <v>60</v>
      </c>
      <c r="T74" s="1">
        <v>3.89286065101623</v>
      </c>
    </row>
    <row r="75" spans="1:20">
      <c r="A75" s="1">
        <v>69</v>
      </c>
      <c r="B75" s="1">
        <v>3.9023575782775799</v>
      </c>
      <c r="C75" s="1">
        <v>60</v>
      </c>
      <c r="D75" s="1">
        <v>3.8479433059692298</v>
      </c>
      <c r="E75" s="1">
        <v>69</v>
      </c>
      <c r="F75" s="1">
        <v>3.8992271423339799</v>
      </c>
      <c r="G75" s="1">
        <v>60</v>
      </c>
      <c r="H75" s="1">
        <v>3.8479433059692298</v>
      </c>
      <c r="I75" s="1">
        <v>69</v>
      </c>
      <c r="J75" s="1">
        <v>3.8759269714355402</v>
      </c>
      <c r="K75" s="1">
        <v>60</v>
      </c>
      <c r="L75" s="1">
        <v>3.8479433059692298</v>
      </c>
      <c r="M75" s="1">
        <v>69</v>
      </c>
      <c r="N75" s="1">
        <v>3.8987030982971098</v>
      </c>
      <c r="O75" s="1">
        <v>60</v>
      </c>
      <c r="P75" s="1">
        <v>3.8479433059692298</v>
      </c>
      <c r="Q75" s="1">
        <v>69</v>
      </c>
      <c r="R75" s="1">
        <v>3.9263207912445002</v>
      </c>
      <c r="S75" s="1">
        <v>60</v>
      </c>
      <c r="T75" s="1">
        <v>3.8520267009735099</v>
      </c>
    </row>
    <row r="76" spans="1:20">
      <c r="A76" s="1">
        <v>70</v>
      </c>
      <c r="B76" s="1">
        <v>3.8758964538574201</v>
      </c>
      <c r="C76" s="1">
        <v>60</v>
      </c>
      <c r="D76" s="1">
        <v>3.8071093559265101</v>
      </c>
      <c r="E76" s="1">
        <v>70</v>
      </c>
      <c r="F76" s="1">
        <v>3.8792908191680899</v>
      </c>
      <c r="G76" s="1">
        <v>60</v>
      </c>
      <c r="H76" s="1">
        <v>3.8071093559265101</v>
      </c>
      <c r="I76" s="1">
        <v>70</v>
      </c>
      <c r="J76" s="1">
        <v>3.8798630237579301</v>
      </c>
      <c r="K76" s="1">
        <v>60</v>
      </c>
      <c r="L76" s="1">
        <v>3.8071093559265101</v>
      </c>
      <c r="M76" s="1">
        <v>70</v>
      </c>
      <c r="N76" s="1">
        <v>3.8771569728851301</v>
      </c>
      <c r="O76" s="1">
        <v>60</v>
      </c>
      <c r="P76" s="1">
        <v>3.8071093559265101</v>
      </c>
      <c r="Q76" s="1">
        <v>70</v>
      </c>
      <c r="R76" s="1">
        <v>3.8671524524688698</v>
      </c>
      <c r="S76" s="1">
        <v>60</v>
      </c>
      <c r="T76" s="1">
        <v>3.8111927509307799</v>
      </c>
    </row>
    <row r="77" spans="1:20">
      <c r="A77" s="1">
        <v>70.998999999999995</v>
      </c>
      <c r="B77" s="1">
        <v>3.8224608898162802</v>
      </c>
      <c r="C77" s="1">
        <v>60</v>
      </c>
      <c r="D77" s="1">
        <v>3.7662754058837802</v>
      </c>
      <c r="E77" s="1">
        <v>71</v>
      </c>
      <c r="F77" s="1">
        <v>3.8182182312011701</v>
      </c>
      <c r="G77" s="1">
        <v>60</v>
      </c>
      <c r="H77" s="1">
        <v>3.7662754058837802</v>
      </c>
      <c r="I77" s="1">
        <v>70.998999999999995</v>
      </c>
      <c r="J77" s="1">
        <v>3.8240799903869598</v>
      </c>
      <c r="K77" s="1">
        <v>60</v>
      </c>
      <c r="L77" s="1">
        <v>3.7662754058837802</v>
      </c>
      <c r="M77" s="1">
        <v>71</v>
      </c>
      <c r="N77" s="1">
        <v>3.82465147972106</v>
      </c>
      <c r="O77" s="1">
        <v>60</v>
      </c>
      <c r="P77" s="1">
        <v>3.7662754058837802</v>
      </c>
      <c r="Q77" s="1">
        <v>71</v>
      </c>
      <c r="R77" s="1">
        <v>3.8157944679260201</v>
      </c>
      <c r="S77" s="1">
        <v>60</v>
      </c>
      <c r="T77" s="1">
        <v>3.7703588008880602</v>
      </c>
    </row>
    <row r="78" spans="1:20">
      <c r="A78" s="1">
        <v>72</v>
      </c>
      <c r="B78" s="1">
        <v>3.7797303199768</v>
      </c>
      <c r="C78" s="1">
        <v>60</v>
      </c>
      <c r="D78" s="1">
        <v>3.72544145584106</v>
      </c>
      <c r="E78" s="1">
        <v>72</v>
      </c>
      <c r="F78" s="1">
        <v>3.7777137756347599</v>
      </c>
      <c r="G78" s="1">
        <v>60</v>
      </c>
      <c r="H78" s="1">
        <v>3.72544145584106</v>
      </c>
      <c r="I78" s="1">
        <v>72</v>
      </c>
      <c r="J78" s="1">
        <v>3.7803771495818999</v>
      </c>
      <c r="K78" s="1">
        <v>60</v>
      </c>
      <c r="L78" s="1">
        <v>3.72544145584106</v>
      </c>
      <c r="M78" s="1">
        <v>72</v>
      </c>
      <c r="N78" s="1">
        <v>3.77993392944335</v>
      </c>
      <c r="O78" s="1">
        <v>60</v>
      </c>
      <c r="P78" s="1">
        <v>3.72544145584106</v>
      </c>
      <c r="Q78" s="1">
        <v>72</v>
      </c>
      <c r="R78" s="1">
        <v>3.75665211677551</v>
      </c>
      <c r="S78" s="1">
        <v>60</v>
      </c>
      <c r="T78" s="1">
        <v>3.7295248508453298</v>
      </c>
    </row>
    <row r="79" spans="1:20">
      <c r="A79" s="1">
        <v>73</v>
      </c>
      <c r="B79" s="1">
        <v>3.7437722682952801</v>
      </c>
      <c r="C79" s="1">
        <v>60</v>
      </c>
      <c r="D79" s="1">
        <v>3.6846075057983398</v>
      </c>
      <c r="E79" s="1">
        <v>73</v>
      </c>
      <c r="F79" s="1">
        <v>3.7393701076507502</v>
      </c>
      <c r="G79" s="1">
        <v>60</v>
      </c>
      <c r="H79" s="1">
        <v>3.6846075057983398</v>
      </c>
      <c r="I79" s="1">
        <v>73</v>
      </c>
      <c r="J79" s="1">
        <v>3.74357604980468</v>
      </c>
      <c r="K79" s="1">
        <v>60</v>
      </c>
      <c r="L79" s="1">
        <v>3.6846075057983398</v>
      </c>
      <c r="M79" s="1">
        <v>73</v>
      </c>
      <c r="N79" s="1">
        <v>3.7461388111114502</v>
      </c>
      <c r="O79" s="1">
        <v>60</v>
      </c>
      <c r="P79" s="1">
        <v>3.6846075057983398</v>
      </c>
      <c r="Q79" s="1">
        <v>73</v>
      </c>
      <c r="R79" s="1">
        <v>3.7466256618499698</v>
      </c>
      <c r="S79" s="1">
        <v>60</v>
      </c>
      <c r="T79" s="1">
        <v>3.6886909008026101</v>
      </c>
    </row>
    <row r="80" spans="1:20">
      <c r="A80" s="1">
        <v>74</v>
      </c>
      <c r="B80" s="1">
        <v>3.70761942863464</v>
      </c>
      <c r="C80" s="1">
        <v>60</v>
      </c>
      <c r="D80" s="1">
        <v>3.6437735557556099</v>
      </c>
      <c r="E80" s="1">
        <v>74</v>
      </c>
      <c r="F80" s="1">
        <v>3.6952645778656001</v>
      </c>
      <c r="G80" s="1">
        <v>60</v>
      </c>
      <c r="H80" s="1">
        <v>3.6437735557556099</v>
      </c>
      <c r="I80" s="1">
        <v>74</v>
      </c>
      <c r="J80" s="1">
        <v>3.7041375637054399</v>
      </c>
      <c r="K80" s="1">
        <v>60</v>
      </c>
      <c r="L80" s="1">
        <v>3.6437735557556099</v>
      </c>
      <c r="M80" s="1">
        <v>74</v>
      </c>
      <c r="N80" s="1">
        <v>3.7065567970275799</v>
      </c>
      <c r="O80" s="1">
        <v>60</v>
      </c>
      <c r="P80" s="1">
        <v>3.6437735557556099</v>
      </c>
      <c r="Q80" s="1">
        <v>74</v>
      </c>
      <c r="R80" s="1">
        <v>3.7172813415527299</v>
      </c>
      <c r="S80" s="1">
        <v>60</v>
      </c>
      <c r="T80" s="1">
        <v>3.6478569507598801</v>
      </c>
    </row>
    <row r="81" spans="1:20">
      <c r="A81" s="1">
        <v>75</v>
      </c>
      <c r="B81" s="1">
        <v>3.6483743190765301</v>
      </c>
      <c r="C81" s="1">
        <v>60</v>
      </c>
      <c r="D81" s="1">
        <v>3.6029396057128902</v>
      </c>
      <c r="E81" s="1">
        <v>75</v>
      </c>
      <c r="F81" s="1">
        <v>3.6577866077422998</v>
      </c>
      <c r="G81" s="1">
        <v>60</v>
      </c>
      <c r="H81" s="1">
        <v>3.6029396057128902</v>
      </c>
      <c r="I81" s="1">
        <v>75</v>
      </c>
      <c r="J81" s="1">
        <v>3.64528059959411</v>
      </c>
      <c r="K81" s="1">
        <v>60</v>
      </c>
      <c r="L81" s="1">
        <v>3.6029396057128902</v>
      </c>
      <c r="M81" s="1">
        <v>75</v>
      </c>
      <c r="N81" s="1">
        <v>3.6360001564025799</v>
      </c>
      <c r="O81" s="1">
        <v>60</v>
      </c>
      <c r="P81" s="1">
        <v>3.6029396057128902</v>
      </c>
      <c r="Q81" s="1">
        <v>75</v>
      </c>
      <c r="R81" s="1">
        <v>3.6678581237792902</v>
      </c>
      <c r="S81" s="1">
        <v>60</v>
      </c>
      <c r="T81" s="1">
        <v>3.60702300071716</v>
      </c>
    </row>
    <row r="82" spans="1:20">
      <c r="A82" s="1">
        <v>76</v>
      </c>
      <c r="B82" s="1">
        <v>3.60973048210144</v>
      </c>
      <c r="C82" s="1">
        <v>60</v>
      </c>
      <c r="D82" s="1">
        <v>3.5621056556701598</v>
      </c>
      <c r="E82" s="1">
        <v>75.998999999999995</v>
      </c>
      <c r="F82" s="1">
        <v>3.6157562732696502</v>
      </c>
      <c r="G82" s="1">
        <v>60</v>
      </c>
      <c r="H82" s="1">
        <v>3.5621056556701598</v>
      </c>
      <c r="I82" s="1">
        <v>76</v>
      </c>
      <c r="J82" s="1">
        <v>3.6128470897674498</v>
      </c>
      <c r="K82" s="1">
        <v>60</v>
      </c>
      <c r="L82" s="1">
        <v>3.5621056556701598</v>
      </c>
      <c r="M82" s="1">
        <v>76</v>
      </c>
      <c r="N82" s="1">
        <v>3.6171302795410099</v>
      </c>
      <c r="O82" s="1">
        <v>60</v>
      </c>
      <c r="P82" s="1">
        <v>3.5621056556701598</v>
      </c>
      <c r="Q82" s="1">
        <v>76</v>
      </c>
      <c r="R82" s="1">
        <v>3.6149101257324201</v>
      </c>
      <c r="S82" s="1">
        <v>60</v>
      </c>
      <c r="T82" s="1">
        <v>3.56618905067443</v>
      </c>
    </row>
    <row r="83" spans="1:20">
      <c r="A83" s="1">
        <v>77</v>
      </c>
      <c r="B83" s="1">
        <v>3.57511901855468</v>
      </c>
      <c r="C83" s="1">
        <v>60</v>
      </c>
      <c r="D83" s="1">
        <v>3.5212717056274401</v>
      </c>
      <c r="E83" s="1">
        <v>77</v>
      </c>
      <c r="F83" s="1">
        <v>3.5810005664825399</v>
      </c>
      <c r="G83" s="1">
        <v>60</v>
      </c>
      <c r="H83" s="1">
        <v>3.5212717056274401</v>
      </c>
      <c r="I83" s="1">
        <v>77</v>
      </c>
      <c r="J83" s="1">
        <v>3.5707268714904701</v>
      </c>
      <c r="K83" s="1">
        <v>60</v>
      </c>
      <c r="L83" s="1">
        <v>3.5212717056274401</v>
      </c>
      <c r="M83" s="1">
        <v>77</v>
      </c>
      <c r="N83" s="1">
        <v>3.57398009300231</v>
      </c>
      <c r="O83" s="1">
        <v>60</v>
      </c>
      <c r="P83" s="1">
        <v>3.5212717056274401</v>
      </c>
      <c r="Q83" s="1">
        <v>77</v>
      </c>
      <c r="R83" s="1">
        <v>3.57708668708801</v>
      </c>
      <c r="S83" s="1">
        <v>60</v>
      </c>
      <c r="T83" s="1">
        <v>3.5253551006317099</v>
      </c>
    </row>
    <row r="84" spans="1:20">
      <c r="A84" s="1">
        <v>78</v>
      </c>
      <c r="B84" s="1">
        <v>3.5433831214904701</v>
      </c>
      <c r="C84" s="1">
        <v>60</v>
      </c>
      <c r="D84" s="1">
        <v>3.4804377555847101</v>
      </c>
      <c r="E84" s="1">
        <v>78</v>
      </c>
      <c r="F84" s="1">
        <v>3.5440604686736998</v>
      </c>
      <c r="G84" s="1">
        <v>60</v>
      </c>
      <c r="H84" s="1">
        <v>3.4804377555847101</v>
      </c>
      <c r="I84" s="1">
        <v>78</v>
      </c>
      <c r="J84" s="1">
        <v>3.54355692863464</v>
      </c>
      <c r="K84" s="1">
        <v>60</v>
      </c>
      <c r="L84" s="1">
        <v>3.4804377555847101</v>
      </c>
      <c r="M84" s="1">
        <v>78</v>
      </c>
      <c r="N84" s="1">
        <v>3.5439186096191402</v>
      </c>
      <c r="O84" s="1">
        <v>60</v>
      </c>
      <c r="P84" s="1">
        <v>3.4804377555847101</v>
      </c>
      <c r="Q84" s="1">
        <v>78</v>
      </c>
      <c r="R84" s="1">
        <v>3.54686975479125</v>
      </c>
      <c r="S84" s="1">
        <v>60</v>
      </c>
      <c r="T84" s="1">
        <v>3.4845211505889799</v>
      </c>
    </row>
    <row r="85" spans="1:20">
      <c r="A85" s="1">
        <v>79</v>
      </c>
      <c r="B85" s="1">
        <v>3.5013549327850302</v>
      </c>
      <c r="C85" s="1">
        <v>60</v>
      </c>
      <c r="D85" s="1">
        <v>3.43960380554199</v>
      </c>
      <c r="E85" s="1">
        <v>79</v>
      </c>
      <c r="F85" s="1">
        <v>3.4944679737090998</v>
      </c>
      <c r="G85" s="1">
        <v>60</v>
      </c>
      <c r="H85" s="1">
        <v>3.43960380554199</v>
      </c>
      <c r="I85" s="1">
        <v>79</v>
      </c>
      <c r="J85" s="1">
        <v>3.5005440711975</v>
      </c>
      <c r="K85" s="1">
        <v>60</v>
      </c>
      <c r="L85" s="1">
        <v>3.43960380554199</v>
      </c>
      <c r="M85" s="1">
        <v>79</v>
      </c>
      <c r="N85" s="1">
        <v>3.4824187755584699</v>
      </c>
      <c r="O85" s="1">
        <v>60</v>
      </c>
      <c r="P85" s="1">
        <v>3.43960380554199</v>
      </c>
      <c r="Q85" s="1">
        <v>79</v>
      </c>
      <c r="R85" s="1">
        <v>3.5002686977386399</v>
      </c>
      <c r="S85" s="1">
        <v>60</v>
      </c>
      <c r="T85" s="1">
        <v>3.4436872005462602</v>
      </c>
    </row>
    <row r="86" spans="1:20">
      <c r="A86" s="1">
        <v>80</v>
      </c>
      <c r="B86" s="1">
        <v>3.4493713378906201</v>
      </c>
      <c r="C86" s="1">
        <v>60</v>
      </c>
      <c r="D86" s="1">
        <v>3.39876985549926</v>
      </c>
      <c r="E86" s="1">
        <v>80</v>
      </c>
      <c r="F86" s="1">
        <v>3.44491362571716</v>
      </c>
      <c r="G86" s="1">
        <v>60</v>
      </c>
      <c r="H86" s="1">
        <v>3.39876985549926</v>
      </c>
      <c r="I86" s="1">
        <v>80</v>
      </c>
      <c r="J86" s="1">
        <v>3.4494423866271902</v>
      </c>
      <c r="K86" s="1">
        <v>60</v>
      </c>
      <c r="L86" s="1">
        <v>3.39876985549926</v>
      </c>
      <c r="M86" s="1">
        <v>80</v>
      </c>
      <c r="N86" s="1">
        <v>3.4486389160156201</v>
      </c>
      <c r="O86" s="1">
        <v>60</v>
      </c>
      <c r="P86" s="1">
        <v>3.39876985549926</v>
      </c>
      <c r="Q86" s="1">
        <v>80</v>
      </c>
      <c r="R86" s="1">
        <v>3.4539802074432302</v>
      </c>
      <c r="S86" s="1">
        <v>60</v>
      </c>
      <c r="T86" s="1">
        <v>3.40285325050354</v>
      </c>
    </row>
    <row r="87" spans="1:20">
      <c r="A87" s="1">
        <v>80.998999999999995</v>
      </c>
      <c r="B87" s="1">
        <v>3.4156188964843701</v>
      </c>
      <c r="C87" s="1">
        <v>60</v>
      </c>
      <c r="D87" s="1">
        <v>3.3579359054565399</v>
      </c>
      <c r="E87" s="1">
        <v>80.998999999999995</v>
      </c>
      <c r="F87" s="1">
        <v>3.40973448753356</v>
      </c>
      <c r="G87" s="1">
        <v>60</v>
      </c>
      <c r="H87" s="1">
        <v>3.3579359054565399</v>
      </c>
      <c r="I87" s="1">
        <v>80.998999999999995</v>
      </c>
      <c r="J87" s="1">
        <v>3.4117348194122301</v>
      </c>
      <c r="K87" s="1">
        <v>60</v>
      </c>
      <c r="L87" s="1">
        <v>3.3579359054565399</v>
      </c>
      <c r="M87" s="1">
        <v>81</v>
      </c>
      <c r="N87" s="1">
        <v>3.4106674194335902</v>
      </c>
      <c r="O87" s="1">
        <v>60</v>
      </c>
      <c r="P87" s="1">
        <v>3.3579359054565399</v>
      </c>
      <c r="Q87" s="1">
        <v>81</v>
      </c>
      <c r="R87" s="1">
        <v>3.4146194458007799</v>
      </c>
      <c r="S87" s="1">
        <v>60</v>
      </c>
      <c r="T87" s="1">
        <v>3.3620193004608101</v>
      </c>
    </row>
    <row r="88" spans="1:20">
      <c r="A88" s="1">
        <v>82</v>
      </c>
      <c r="B88" s="1">
        <v>3.3771438598632799</v>
      </c>
      <c r="C88" s="1">
        <v>60</v>
      </c>
      <c r="D88" s="1">
        <v>3.3171019554138099</v>
      </c>
      <c r="E88" s="1">
        <v>82</v>
      </c>
      <c r="F88" s="1">
        <v>3.3774788379669101</v>
      </c>
      <c r="G88" s="1">
        <v>60</v>
      </c>
      <c r="H88" s="1">
        <v>3.3171019554138099</v>
      </c>
      <c r="I88" s="1">
        <v>82</v>
      </c>
      <c r="J88" s="1">
        <v>3.3755211830139098</v>
      </c>
      <c r="K88" s="1">
        <v>60</v>
      </c>
      <c r="L88" s="1">
        <v>3.3171019554138099</v>
      </c>
      <c r="M88" s="1">
        <v>82</v>
      </c>
      <c r="N88" s="1">
        <v>3.38202905654907</v>
      </c>
      <c r="O88" s="1">
        <v>60</v>
      </c>
      <c r="P88" s="1">
        <v>3.3171019554138099</v>
      </c>
      <c r="Q88" s="1">
        <v>82</v>
      </c>
      <c r="R88" s="1">
        <v>3.3806831836700399</v>
      </c>
      <c r="S88" s="1">
        <v>60</v>
      </c>
      <c r="T88" s="1">
        <v>3.3211853504180899</v>
      </c>
    </row>
    <row r="89" spans="1:20">
      <c r="A89" s="1">
        <v>83</v>
      </c>
      <c r="B89" s="1">
        <v>3.3192863464355402</v>
      </c>
      <c r="C89" s="1">
        <v>60</v>
      </c>
      <c r="D89" s="1">
        <v>3.2762680053710902</v>
      </c>
      <c r="E89" s="1">
        <v>83</v>
      </c>
      <c r="F89" s="1">
        <v>3.3285934925079301</v>
      </c>
      <c r="G89" s="1">
        <v>60</v>
      </c>
      <c r="H89" s="1">
        <v>3.2762680053710902</v>
      </c>
      <c r="I89" s="1">
        <v>83</v>
      </c>
      <c r="J89" s="1">
        <v>3.3189239501953098</v>
      </c>
      <c r="K89" s="1">
        <v>60</v>
      </c>
      <c r="L89" s="1">
        <v>3.2762680053710902</v>
      </c>
      <c r="M89" s="1">
        <v>83</v>
      </c>
      <c r="N89" s="1">
        <v>3.3027825355529701</v>
      </c>
      <c r="O89" s="1">
        <v>60</v>
      </c>
      <c r="P89" s="1">
        <v>3.2762680053710902</v>
      </c>
      <c r="Q89" s="1">
        <v>83</v>
      </c>
      <c r="R89" s="1">
        <v>3.33050084114074</v>
      </c>
      <c r="S89" s="1">
        <v>60</v>
      </c>
      <c r="T89" s="1">
        <v>3.28035140037536</v>
      </c>
    </row>
    <row r="90" spans="1:20">
      <c r="A90" s="1">
        <v>84</v>
      </c>
      <c r="B90" s="1">
        <v>3.2921509742736799</v>
      </c>
      <c r="C90" s="1">
        <v>60</v>
      </c>
      <c r="D90" s="1">
        <v>3.2354340553283598</v>
      </c>
      <c r="E90" s="1">
        <v>84</v>
      </c>
      <c r="F90" s="1">
        <v>3.2872726917266801</v>
      </c>
      <c r="G90" s="1">
        <v>60</v>
      </c>
      <c r="H90" s="1">
        <v>3.2354340553283598</v>
      </c>
      <c r="I90" s="1">
        <v>84</v>
      </c>
      <c r="J90" s="1">
        <v>3.29051208496093</v>
      </c>
      <c r="K90" s="1">
        <v>60</v>
      </c>
      <c r="L90" s="1">
        <v>3.2354340553283598</v>
      </c>
      <c r="M90" s="1">
        <v>84</v>
      </c>
      <c r="N90" s="1">
        <v>3.2867400646209699</v>
      </c>
      <c r="O90" s="1">
        <v>60</v>
      </c>
      <c r="P90" s="1">
        <v>3.2354340553283598</v>
      </c>
      <c r="Q90" s="1">
        <v>84</v>
      </c>
      <c r="R90" s="1">
        <v>3.2928178310394198</v>
      </c>
      <c r="S90" s="1">
        <v>60</v>
      </c>
      <c r="T90" s="1">
        <v>3.2395174503326398</v>
      </c>
    </row>
    <row r="91" spans="1:20">
      <c r="A91" s="1">
        <v>85</v>
      </c>
      <c r="B91" s="1">
        <v>3.2452576160430899</v>
      </c>
      <c r="C91" s="1">
        <v>60</v>
      </c>
      <c r="D91" s="1">
        <v>3.1946001052856401</v>
      </c>
      <c r="E91" s="1">
        <v>85</v>
      </c>
      <c r="F91" s="1">
        <v>3.24552321434021</v>
      </c>
      <c r="G91" s="1">
        <v>60</v>
      </c>
      <c r="H91" s="1">
        <v>3.1946001052856401</v>
      </c>
      <c r="I91" s="1">
        <v>85</v>
      </c>
      <c r="J91" s="1">
        <v>3.2472405433654701</v>
      </c>
      <c r="K91" s="1">
        <v>60</v>
      </c>
      <c r="L91" s="1">
        <v>3.1946001052856401</v>
      </c>
      <c r="M91" s="1">
        <v>85</v>
      </c>
      <c r="N91" s="1">
        <v>3.2481217384338299</v>
      </c>
      <c r="O91" s="1">
        <v>60</v>
      </c>
      <c r="P91" s="1">
        <v>3.1946001052856401</v>
      </c>
      <c r="Q91" s="1">
        <v>85</v>
      </c>
      <c r="R91" s="1">
        <v>3.2526834011077801</v>
      </c>
      <c r="S91" s="1">
        <v>60</v>
      </c>
      <c r="T91" s="1">
        <v>3.1986835002899099</v>
      </c>
    </row>
    <row r="92" spans="1:20">
      <c r="A92" s="1">
        <v>85.998999999999995</v>
      </c>
      <c r="B92" s="1">
        <v>3.2139420509338299</v>
      </c>
      <c r="C92" s="1">
        <v>60</v>
      </c>
      <c r="D92" s="1">
        <v>3.1537661552429199</v>
      </c>
      <c r="E92" s="1">
        <v>86</v>
      </c>
      <c r="F92" s="1">
        <v>3.2263107299804599</v>
      </c>
      <c r="G92" s="1">
        <v>60</v>
      </c>
      <c r="H92" s="1">
        <v>3.1537661552429199</v>
      </c>
      <c r="I92" s="1">
        <v>86</v>
      </c>
      <c r="J92" s="1">
        <v>3.2123451232910099</v>
      </c>
      <c r="K92" s="1">
        <v>60</v>
      </c>
      <c r="L92" s="1">
        <v>3.1537661552429199</v>
      </c>
      <c r="M92" s="1">
        <v>86</v>
      </c>
      <c r="N92" s="1">
        <v>3.2132942676544101</v>
      </c>
      <c r="O92" s="1">
        <v>60</v>
      </c>
      <c r="P92" s="1">
        <v>3.1537661552429199</v>
      </c>
      <c r="Q92" s="1">
        <v>85.998999999999995</v>
      </c>
      <c r="R92" s="1">
        <v>3.2362251281738201</v>
      </c>
      <c r="S92" s="1">
        <v>60</v>
      </c>
      <c r="T92" s="1">
        <v>3.1578495502471902</v>
      </c>
    </row>
    <row r="93" spans="1:20">
      <c r="A93" s="1">
        <v>87</v>
      </c>
      <c r="B93" s="1">
        <v>3.1605033874511701</v>
      </c>
      <c r="C93" s="1">
        <v>60</v>
      </c>
      <c r="D93" s="1">
        <v>3.11293220520019</v>
      </c>
      <c r="E93" s="1">
        <v>87</v>
      </c>
      <c r="F93" s="1">
        <v>3.1502807140350302</v>
      </c>
      <c r="G93" s="1">
        <v>60</v>
      </c>
      <c r="H93" s="1">
        <v>3.11293220520019</v>
      </c>
      <c r="I93" s="1">
        <v>87</v>
      </c>
      <c r="J93" s="1">
        <v>3.1614723205566402</v>
      </c>
      <c r="K93" s="1">
        <v>60</v>
      </c>
      <c r="L93" s="1">
        <v>3.11293220520019</v>
      </c>
      <c r="M93" s="1">
        <v>87</v>
      </c>
      <c r="N93" s="1">
        <v>3.16295313835144</v>
      </c>
      <c r="O93" s="1">
        <v>60</v>
      </c>
      <c r="P93" s="1">
        <v>3.11293220520019</v>
      </c>
      <c r="Q93" s="1">
        <v>87</v>
      </c>
      <c r="R93" s="1">
        <v>3.1550507545471098</v>
      </c>
      <c r="S93" s="1">
        <v>60</v>
      </c>
      <c r="T93" s="1">
        <v>3.1170156002044598</v>
      </c>
    </row>
    <row r="94" spans="1:20">
      <c r="A94" s="1">
        <v>88</v>
      </c>
      <c r="B94" s="1">
        <v>3.1190109252929599</v>
      </c>
      <c r="C94" s="1">
        <v>60</v>
      </c>
      <c r="D94" s="1">
        <v>3.0720982551574698</v>
      </c>
      <c r="E94" s="1">
        <v>88</v>
      </c>
      <c r="F94" s="1">
        <v>3.1234436035156201</v>
      </c>
      <c r="G94" s="1">
        <v>60</v>
      </c>
      <c r="H94" s="1">
        <v>3.0720982551574698</v>
      </c>
      <c r="I94" s="1">
        <v>88</v>
      </c>
      <c r="J94" s="1">
        <v>3.1199386119842498</v>
      </c>
      <c r="K94" s="1">
        <v>60</v>
      </c>
      <c r="L94" s="1">
        <v>3.0720982551574698</v>
      </c>
      <c r="M94" s="1">
        <v>88</v>
      </c>
      <c r="N94" s="1">
        <v>3.1226837635040199</v>
      </c>
      <c r="O94" s="1">
        <v>60</v>
      </c>
      <c r="P94" s="1">
        <v>3.0720982551574698</v>
      </c>
      <c r="Q94" s="1">
        <v>88</v>
      </c>
      <c r="R94" s="1">
        <v>3.1286323070526101</v>
      </c>
      <c r="S94" s="1">
        <v>60</v>
      </c>
      <c r="T94" s="1">
        <v>3.0761816501617401</v>
      </c>
    </row>
    <row r="95" spans="1:20">
      <c r="A95" s="1">
        <v>89</v>
      </c>
      <c r="B95" s="1">
        <v>3.0851311683654701</v>
      </c>
      <c r="C95" s="1">
        <v>60</v>
      </c>
      <c r="D95" s="1">
        <v>3.0312643051147399</v>
      </c>
      <c r="E95" s="1">
        <v>89</v>
      </c>
      <c r="F95" s="1">
        <v>3.0821435451507502</v>
      </c>
      <c r="G95" s="1">
        <v>60</v>
      </c>
      <c r="H95" s="1">
        <v>3.0312643051147399</v>
      </c>
      <c r="I95" s="1">
        <v>89</v>
      </c>
      <c r="J95" s="1">
        <v>3.0844535827636701</v>
      </c>
      <c r="K95" s="1">
        <v>60</v>
      </c>
      <c r="L95" s="1">
        <v>3.0312643051147399</v>
      </c>
      <c r="M95" s="1">
        <v>89</v>
      </c>
      <c r="N95" s="1">
        <v>3.0865714550018302</v>
      </c>
      <c r="O95" s="1">
        <v>60</v>
      </c>
      <c r="P95" s="1">
        <v>3.0312643051147399</v>
      </c>
      <c r="Q95" s="1">
        <v>89</v>
      </c>
      <c r="R95" s="1">
        <v>3.0871605873107901</v>
      </c>
      <c r="S95" s="1">
        <v>60</v>
      </c>
      <c r="T95" s="1">
        <v>3.0353477001190101</v>
      </c>
    </row>
    <row r="96" spans="1:20">
      <c r="A96" s="1">
        <v>90</v>
      </c>
      <c r="B96" s="1">
        <v>3.0552184581756499</v>
      </c>
      <c r="C96" s="1">
        <v>60</v>
      </c>
      <c r="D96" s="1">
        <v>2.9904303550720202</v>
      </c>
      <c r="E96" s="1">
        <v>90</v>
      </c>
      <c r="F96" s="1">
        <v>3.0692040920257502</v>
      </c>
      <c r="G96" s="1">
        <v>60</v>
      </c>
      <c r="H96" s="1">
        <v>2.9904303550720202</v>
      </c>
      <c r="I96" s="1">
        <v>90</v>
      </c>
      <c r="J96" s="1">
        <v>3.0580139160156201</v>
      </c>
      <c r="K96" s="1">
        <v>60</v>
      </c>
      <c r="L96" s="1">
        <v>2.9904303550720202</v>
      </c>
      <c r="M96" s="1">
        <v>90</v>
      </c>
      <c r="N96" s="1">
        <v>3.0572090148925701</v>
      </c>
      <c r="O96" s="1">
        <v>60</v>
      </c>
      <c r="P96" s="1">
        <v>2.9904303550720202</v>
      </c>
      <c r="Q96" s="1">
        <v>90</v>
      </c>
      <c r="R96" s="1">
        <v>3.0606095790863002</v>
      </c>
      <c r="S96" s="1">
        <v>60</v>
      </c>
      <c r="T96" s="1">
        <v>2.9945137500762899</v>
      </c>
    </row>
    <row r="97" spans="1:20">
      <c r="A97" s="1">
        <v>90.998999999999995</v>
      </c>
      <c r="B97" s="1">
        <v>2.9956803321838299</v>
      </c>
      <c r="C97" s="1">
        <v>60</v>
      </c>
      <c r="D97" s="1">
        <v>2.9495964050292902</v>
      </c>
      <c r="E97" s="1">
        <v>90.998999999999995</v>
      </c>
      <c r="F97" s="1">
        <v>3.0046327114105198</v>
      </c>
      <c r="G97" s="1">
        <v>60</v>
      </c>
      <c r="H97" s="1">
        <v>2.9495964050292902</v>
      </c>
      <c r="I97" s="1">
        <v>90.998999999999995</v>
      </c>
      <c r="J97" s="1">
        <v>3.0069770812988201</v>
      </c>
      <c r="K97" s="1">
        <v>60</v>
      </c>
      <c r="L97" s="1">
        <v>2.9495964050292902</v>
      </c>
      <c r="M97" s="1">
        <v>90.998999999999995</v>
      </c>
      <c r="N97" s="1">
        <v>2.9874954223632799</v>
      </c>
      <c r="O97" s="1">
        <v>60</v>
      </c>
      <c r="P97" s="1">
        <v>2.9495964050292902</v>
      </c>
      <c r="Q97" s="1">
        <v>91</v>
      </c>
      <c r="R97" s="1">
        <v>3.01201939582824</v>
      </c>
      <c r="S97" s="1">
        <v>60</v>
      </c>
      <c r="T97" s="1">
        <v>2.95367980003356</v>
      </c>
    </row>
    <row r="98" spans="1:20">
      <c r="A98" s="1">
        <v>92</v>
      </c>
      <c r="B98" s="1">
        <v>2.9614334106445299</v>
      </c>
      <c r="C98" s="1">
        <v>60</v>
      </c>
      <c r="D98" s="1">
        <v>2.90876245498657</v>
      </c>
      <c r="E98" s="1">
        <v>92</v>
      </c>
      <c r="F98" s="1">
        <v>2.95709776878356</v>
      </c>
      <c r="G98" s="1">
        <v>60</v>
      </c>
      <c r="H98" s="1">
        <v>2.90876245498657</v>
      </c>
      <c r="I98" s="1">
        <v>92</v>
      </c>
      <c r="J98" s="1">
        <v>2.9660515785217201</v>
      </c>
      <c r="K98" s="1">
        <v>60</v>
      </c>
      <c r="L98" s="1">
        <v>2.90876245498657</v>
      </c>
      <c r="M98" s="1">
        <v>92</v>
      </c>
      <c r="N98" s="1">
        <v>2.96306300163269</v>
      </c>
      <c r="O98" s="1">
        <v>60</v>
      </c>
      <c r="P98" s="1">
        <v>2.90876245498657</v>
      </c>
      <c r="Q98" s="1">
        <v>92</v>
      </c>
      <c r="R98" s="1">
        <v>2.9647910594940101</v>
      </c>
      <c r="S98" s="1">
        <v>60</v>
      </c>
      <c r="T98" s="1">
        <v>2.9128458499908398</v>
      </c>
    </row>
    <row r="99" spans="1:20">
      <c r="A99" s="1">
        <v>93</v>
      </c>
      <c r="B99" s="1">
        <v>2.9161231517791699</v>
      </c>
      <c r="C99" s="1">
        <v>60</v>
      </c>
      <c r="D99" s="1">
        <v>2.8679285049438401</v>
      </c>
      <c r="E99" s="1">
        <v>93</v>
      </c>
      <c r="F99" s="1">
        <v>2.9185020923614502</v>
      </c>
      <c r="G99" s="1">
        <v>60</v>
      </c>
      <c r="H99" s="1">
        <v>2.8679285049438401</v>
      </c>
      <c r="I99" s="1">
        <v>93</v>
      </c>
      <c r="J99" s="1">
        <v>2.9083116054534899</v>
      </c>
      <c r="K99" s="1">
        <v>60</v>
      </c>
      <c r="L99" s="1">
        <v>2.8679285049438401</v>
      </c>
      <c r="M99" s="1">
        <v>93</v>
      </c>
      <c r="N99" s="1">
        <v>2.9167709350585902</v>
      </c>
      <c r="O99" s="1">
        <v>60</v>
      </c>
      <c r="P99" s="1">
        <v>2.8679285049438401</v>
      </c>
      <c r="Q99" s="1">
        <v>93</v>
      </c>
      <c r="R99" s="1">
        <v>2.9282951354980402</v>
      </c>
      <c r="S99" s="1">
        <v>60</v>
      </c>
      <c r="T99" s="1">
        <v>2.8720118999481201</v>
      </c>
    </row>
    <row r="100" spans="1:20">
      <c r="A100" s="1">
        <v>94</v>
      </c>
      <c r="B100" s="1">
        <v>2.8918328285217201</v>
      </c>
      <c r="C100" s="1">
        <v>60</v>
      </c>
      <c r="D100" s="1">
        <v>2.8270945549011199</v>
      </c>
      <c r="E100" s="1">
        <v>94</v>
      </c>
      <c r="F100" s="1">
        <v>2.8949966430664</v>
      </c>
      <c r="G100" s="1">
        <v>60</v>
      </c>
      <c r="H100" s="1">
        <v>2.8270945549011199</v>
      </c>
      <c r="I100" s="1">
        <v>94</v>
      </c>
      <c r="J100" s="1">
        <v>2.8843002319335902</v>
      </c>
      <c r="K100" s="1">
        <v>60</v>
      </c>
      <c r="L100" s="1">
        <v>2.8270945549011199</v>
      </c>
      <c r="M100" s="1">
        <v>94</v>
      </c>
      <c r="N100" s="1">
        <v>2.88224196434021</v>
      </c>
      <c r="O100" s="1">
        <v>60</v>
      </c>
      <c r="P100" s="1">
        <v>2.8270945549011199</v>
      </c>
      <c r="Q100" s="1">
        <v>94</v>
      </c>
      <c r="R100" s="1">
        <v>2.8849868774414</v>
      </c>
      <c r="S100" s="1">
        <v>60</v>
      </c>
      <c r="T100" s="1">
        <v>2.8311779499053902</v>
      </c>
    </row>
    <row r="101" spans="1:20">
      <c r="A101" s="1">
        <v>95</v>
      </c>
      <c r="B101" s="1">
        <v>2.8216178417205802</v>
      </c>
      <c r="C101" s="1">
        <v>60</v>
      </c>
      <c r="D101" s="1">
        <v>2.78626060485839</v>
      </c>
      <c r="E101" s="1">
        <v>95</v>
      </c>
      <c r="F101" s="1">
        <v>2.8126945495605402</v>
      </c>
      <c r="G101" s="1">
        <v>60</v>
      </c>
      <c r="H101" s="1">
        <v>2.78626060485839</v>
      </c>
      <c r="I101" s="1">
        <v>95</v>
      </c>
      <c r="J101" s="1">
        <v>2.8539359569549498</v>
      </c>
      <c r="K101" s="1">
        <v>60</v>
      </c>
      <c r="L101" s="1">
        <v>2.78626060485839</v>
      </c>
      <c r="M101" s="1">
        <v>95</v>
      </c>
      <c r="N101" s="1">
        <v>2.8490083217620801</v>
      </c>
      <c r="O101" s="1">
        <v>60</v>
      </c>
      <c r="P101" s="1">
        <v>2.78626060485839</v>
      </c>
      <c r="Q101" s="1">
        <v>95</v>
      </c>
      <c r="R101" s="1">
        <v>2.8222076892852699</v>
      </c>
      <c r="S101" s="1">
        <v>60</v>
      </c>
      <c r="T101" s="1">
        <v>2.79034399986267</v>
      </c>
    </row>
    <row r="102" spans="1:20">
      <c r="A102" s="1">
        <v>96</v>
      </c>
      <c r="B102" s="1">
        <v>2.7915947437286301</v>
      </c>
      <c r="C102" s="1">
        <v>60</v>
      </c>
      <c r="D102" s="1">
        <v>2.7454266548156698</v>
      </c>
      <c r="E102" s="1">
        <v>95.998999999999995</v>
      </c>
      <c r="F102" s="1">
        <v>2.7950470447540199</v>
      </c>
      <c r="G102" s="1">
        <v>60</v>
      </c>
      <c r="H102" s="1">
        <v>2.7454266548156698</v>
      </c>
      <c r="I102" s="1">
        <v>95.998999999999995</v>
      </c>
      <c r="J102" s="1">
        <v>2.7742905616760201</v>
      </c>
      <c r="K102" s="1">
        <v>60</v>
      </c>
      <c r="L102" s="1">
        <v>2.7454266548156698</v>
      </c>
      <c r="M102" s="1">
        <v>96</v>
      </c>
      <c r="N102" s="1">
        <v>2.7794380187988201</v>
      </c>
      <c r="O102" s="1">
        <v>60</v>
      </c>
      <c r="P102" s="1">
        <v>2.7454266548156698</v>
      </c>
      <c r="Q102" s="1">
        <v>95.998999999999995</v>
      </c>
      <c r="R102" s="1">
        <v>2.8044579029083199</v>
      </c>
      <c r="S102" s="1">
        <v>60</v>
      </c>
      <c r="T102" s="1">
        <v>2.7495100498199401</v>
      </c>
    </row>
    <row r="103" spans="1:20">
      <c r="A103" s="1">
        <v>97</v>
      </c>
      <c r="B103" s="1">
        <v>2.7705452442169101</v>
      </c>
      <c r="C103" s="1">
        <v>60</v>
      </c>
      <c r="D103" s="1">
        <v>2.7045927047729399</v>
      </c>
      <c r="E103" s="1">
        <v>97</v>
      </c>
      <c r="F103" s="1">
        <v>2.7671685218811</v>
      </c>
      <c r="G103" s="1">
        <v>60</v>
      </c>
      <c r="H103" s="1">
        <v>2.7045927047729399</v>
      </c>
      <c r="I103" s="1">
        <v>97</v>
      </c>
      <c r="J103" s="1">
        <v>2.7578246593475302</v>
      </c>
      <c r="K103" s="1">
        <v>60</v>
      </c>
      <c r="L103" s="1">
        <v>2.7045927047729399</v>
      </c>
      <c r="M103" s="1">
        <v>97</v>
      </c>
      <c r="N103" s="1">
        <v>2.7556893825531001</v>
      </c>
      <c r="O103" s="1">
        <v>60</v>
      </c>
      <c r="P103" s="1">
        <v>2.7045927047729399</v>
      </c>
      <c r="Q103" s="1">
        <v>97</v>
      </c>
      <c r="R103" s="1">
        <v>2.7630310058593701</v>
      </c>
      <c r="S103" s="1">
        <v>60</v>
      </c>
      <c r="T103" s="1">
        <v>2.7086760997772199</v>
      </c>
    </row>
    <row r="104" spans="1:20">
      <c r="A104" s="1">
        <v>98</v>
      </c>
      <c r="B104" s="1">
        <v>2.7272813320159899</v>
      </c>
      <c r="C104" s="1">
        <v>60</v>
      </c>
      <c r="D104" s="1">
        <v>2.6637587547302202</v>
      </c>
      <c r="E104" s="1">
        <v>98</v>
      </c>
      <c r="F104" s="1">
        <v>2.72674036026</v>
      </c>
      <c r="G104" s="1">
        <v>60</v>
      </c>
      <c r="H104" s="1">
        <v>2.6637587547302202</v>
      </c>
      <c r="I104" s="1">
        <v>98</v>
      </c>
      <c r="J104" s="1">
        <v>2.7327201366424498</v>
      </c>
      <c r="K104" s="1">
        <v>60</v>
      </c>
      <c r="L104" s="1">
        <v>2.6637587547302202</v>
      </c>
      <c r="M104" s="1">
        <v>98</v>
      </c>
      <c r="N104" s="1">
        <v>2.73220515251159</v>
      </c>
      <c r="O104" s="1">
        <v>60</v>
      </c>
      <c r="P104" s="1">
        <v>2.6637587547302202</v>
      </c>
      <c r="Q104" s="1">
        <v>98</v>
      </c>
      <c r="R104" s="1">
        <v>2.7381515502929599</v>
      </c>
      <c r="S104" s="1">
        <v>60</v>
      </c>
      <c r="T104" s="1">
        <v>2.66784214973449</v>
      </c>
    </row>
    <row r="105" spans="1:20">
      <c r="A105" s="1">
        <v>99</v>
      </c>
      <c r="B105" s="1">
        <v>2.66034483909606</v>
      </c>
      <c r="C105" s="1">
        <v>60</v>
      </c>
      <c r="D105" s="1">
        <v>2.6229248046875</v>
      </c>
      <c r="E105" s="1">
        <v>99</v>
      </c>
      <c r="F105" s="1">
        <v>2.6862931251525799</v>
      </c>
      <c r="G105" s="1">
        <v>60</v>
      </c>
      <c r="H105" s="1">
        <v>2.6229248046875</v>
      </c>
      <c r="I105" s="1">
        <v>99</v>
      </c>
      <c r="J105" s="1">
        <v>2.6651551723480198</v>
      </c>
      <c r="K105" s="1">
        <v>60</v>
      </c>
      <c r="L105" s="1">
        <v>2.6229248046875</v>
      </c>
      <c r="M105" s="1">
        <v>99</v>
      </c>
      <c r="N105" s="1">
        <v>2.6708855628967201</v>
      </c>
      <c r="O105" s="1">
        <v>60</v>
      </c>
      <c r="P105" s="1">
        <v>2.6229248046875</v>
      </c>
      <c r="Q105" s="1">
        <v>99</v>
      </c>
      <c r="R105" s="1">
        <v>2.67421126365661</v>
      </c>
      <c r="S105" s="1">
        <v>60</v>
      </c>
      <c r="T105" s="1">
        <v>2.6270081996917698</v>
      </c>
    </row>
    <row r="106" spans="1:20">
      <c r="A106" s="1">
        <v>100</v>
      </c>
      <c r="B106" s="1">
        <v>2.6413345336914</v>
      </c>
      <c r="C106" s="1">
        <v>60</v>
      </c>
      <c r="D106" s="1">
        <v>2.5820908546447701</v>
      </c>
      <c r="E106" s="1">
        <v>100</v>
      </c>
      <c r="F106" s="1">
        <v>2.6308708190917902</v>
      </c>
      <c r="G106" s="1">
        <v>60</v>
      </c>
      <c r="H106" s="1">
        <v>2.5820908546447701</v>
      </c>
      <c r="I106" s="1">
        <v>100</v>
      </c>
      <c r="J106" s="1">
        <v>2.64731669425964</v>
      </c>
      <c r="K106" s="1">
        <v>60</v>
      </c>
      <c r="L106" s="1">
        <v>2.5820908546447701</v>
      </c>
      <c r="M106" s="1">
        <v>100</v>
      </c>
      <c r="N106" s="1">
        <v>2.6286804676055899</v>
      </c>
      <c r="O106" s="1">
        <v>60</v>
      </c>
      <c r="P106" s="1">
        <v>2.5820908546447701</v>
      </c>
      <c r="Q106" s="1">
        <v>100</v>
      </c>
      <c r="R106" s="1">
        <v>2.6327483654022199</v>
      </c>
      <c r="S106" s="1">
        <v>60</v>
      </c>
      <c r="T106" s="1">
        <v>2.5861742496490399</v>
      </c>
    </row>
    <row r="107" spans="1:20">
      <c r="A107" s="1">
        <v>100.999</v>
      </c>
      <c r="B107" s="1">
        <v>2.5916550159454301</v>
      </c>
      <c r="C107" s="1">
        <v>60</v>
      </c>
      <c r="D107" s="1">
        <v>2.5412569046020499</v>
      </c>
      <c r="E107" s="1">
        <v>101</v>
      </c>
      <c r="F107" s="1">
        <v>2.5967118740081698</v>
      </c>
      <c r="G107" s="1">
        <v>60</v>
      </c>
      <c r="H107" s="1">
        <v>2.5412569046020499</v>
      </c>
      <c r="I107" s="1">
        <v>101</v>
      </c>
      <c r="J107" s="1">
        <v>2.5982711315154998</v>
      </c>
      <c r="K107" s="1">
        <v>60</v>
      </c>
      <c r="L107" s="1">
        <v>2.5412569046020499</v>
      </c>
      <c r="M107" s="1">
        <v>101</v>
      </c>
      <c r="N107" s="1">
        <v>2.5965325832366899</v>
      </c>
      <c r="O107" s="1">
        <v>60</v>
      </c>
      <c r="P107" s="1">
        <v>2.5412569046020499</v>
      </c>
      <c r="Q107" s="1">
        <v>101</v>
      </c>
      <c r="R107" s="1">
        <v>2.6025071144103999</v>
      </c>
      <c r="S107" s="1">
        <v>60</v>
      </c>
      <c r="T107" s="1">
        <v>2.5453402996063201</v>
      </c>
    </row>
    <row r="108" spans="1:20">
      <c r="A108" s="1">
        <v>102</v>
      </c>
      <c r="B108" s="1">
        <v>2.5693786144256499</v>
      </c>
      <c r="C108" s="1">
        <v>60</v>
      </c>
      <c r="D108" s="1">
        <v>2.50042295455932</v>
      </c>
      <c r="E108" s="1">
        <v>102</v>
      </c>
      <c r="F108" s="1">
        <v>2.5513107776641801</v>
      </c>
      <c r="G108" s="1">
        <v>60</v>
      </c>
      <c r="H108" s="1">
        <v>2.50042295455932</v>
      </c>
      <c r="I108" s="1">
        <v>102</v>
      </c>
      <c r="J108" s="1">
        <v>2.5626876354217498</v>
      </c>
      <c r="K108" s="1">
        <v>60</v>
      </c>
      <c r="L108" s="1">
        <v>2.50042295455932</v>
      </c>
      <c r="M108" s="1">
        <v>102</v>
      </c>
      <c r="N108" s="1">
        <v>2.5728194713592498</v>
      </c>
      <c r="O108" s="1">
        <v>60</v>
      </c>
      <c r="P108" s="1">
        <v>2.50042295455932</v>
      </c>
      <c r="Q108" s="1">
        <v>102</v>
      </c>
      <c r="R108" s="1">
        <v>2.5758812427520699</v>
      </c>
      <c r="S108" s="1">
        <v>60</v>
      </c>
      <c r="T108" s="1">
        <v>2.5045063495635902</v>
      </c>
    </row>
    <row r="109" spans="1:20">
      <c r="A109" s="1">
        <v>103</v>
      </c>
      <c r="B109" s="1">
        <v>2.4932198524475</v>
      </c>
      <c r="C109" s="1">
        <v>60</v>
      </c>
      <c r="D109" s="1">
        <v>2.4595890045165998</v>
      </c>
      <c r="E109" s="1">
        <v>103</v>
      </c>
      <c r="F109" s="1">
        <v>2.48204040527343</v>
      </c>
      <c r="G109" s="1">
        <v>60</v>
      </c>
      <c r="H109" s="1">
        <v>2.4595890045165998</v>
      </c>
      <c r="I109" s="1">
        <v>103</v>
      </c>
      <c r="J109" s="1">
        <v>2.4985680580139098</v>
      </c>
      <c r="K109" s="1">
        <v>60</v>
      </c>
      <c r="L109" s="1">
        <v>2.4595890045165998</v>
      </c>
      <c r="M109" s="1">
        <v>103</v>
      </c>
      <c r="N109" s="1">
        <v>2.4997520446777299</v>
      </c>
      <c r="O109" s="1">
        <v>60</v>
      </c>
      <c r="P109" s="1">
        <v>2.4595890045165998</v>
      </c>
      <c r="Q109" s="1">
        <v>103</v>
      </c>
      <c r="R109" s="1">
        <v>2.4970726966857901</v>
      </c>
      <c r="S109" s="1">
        <v>60</v>
      </c>
      <c r="T109" s="1">
        <v>2.46367239952087</v>
      </c>
    </row>
    <row r="110" spans="1:20">
      <c r="A110" s="1">
        <v>104</v>
      </c>
      <c r="B110" s="1">
        <v>2.4549546241760201</v>
      </c>
      <c r="C110" s="1">
        <v>60</v>
      </c>
      <c r="D110" s="1">
        <v>2.4187550544738698</v>
      </c>
      <c r="E110" s="1">
        <v>104</v>
      </c>
      <c r="F110" s="1">
        <v>2.4801361560821502</v>
      </c>
      <c r="G110" s="1">
        <v>60</v>
      </c>
      <c r="H110" s="1">
        <v>2.4187550544738698</v>
      </c>
      <c r="I110" s="1">
        <v>104</v>
      </c>
      <c r="J110" s="1">
        <v>2.45447325706481</v>
      </c>
      <c r="K110" s="1">
        <v>60</v>
      </c>
      <c r="L110" s="1">
        <v>2.4187550544738698</v>
      </c>
      <c r="M110" s="1">
        <v>104</v>
      </c>
      <c r="N110" s="1">
        <v>2.4518334865570002</v>
      </c>
      <c r="O110" s="1">
        <v>60</v>
      </c>
      <c r="P110" s="1">
        <v>2.4187550544738698</v>
      </c>
      <c r="Q110" s="1">
        <v>104</v>
      </c>
      <c r="R110" s="1">
        <v>2.4632492065429599</v>
      </c>
      <c r="S110" s="1">
        <v>60</v>
      </c>
      <c r="T110" s="1">
        <v>2.4228384494781401</v>
      </c>
    </row>
    <row r="111" spans="1:20">
      <c r="A111" s="1">
        <v>105</v>
      </c>
      <c r="B111" s="1">
        <v>2.4515862464904701</v>
      </c>
      <c r="C111" s="1">
        <v>60</v>
      </c>
      <c r="D111" s="1">
        <v>2.3779211044311501</v>
      </c>
      <c r="E111" s="1">
        <v>105</v>
      </c>
      <c r="F111" s="1">
        <v>2.4454231262207</v>
      </c>
      <c r="G111" s="1">
        <v>60</v>
      </c>
      <c r="H111" s="1">
        <v>2.3779211044311501</v>
      </c>
      <c r="I111" s="1">
        <v>105</v>
      </c>
      <c r="J111" s="1">
        <v>2.44763731956481</v>
      </c>
      <c r="K111" s="1">
        <v>60</v>
      </c>
      <c r="L111" s="1">
        <v>2.3779211044311501</v>
      </c>
      <c r="M111" s="1">
        <v>105</v>
      </c>
      <c r="N111" s="1">
        <v>2.44302058219909</v>
      </c>
      <c r="O111" s="1">
        <v>60</v>
      </c>
      <c r="P111" s="1">
        <v>2.3779211044311501</v>
      </c>
      <c r="Q111" s="1">
        <v>105</v>
      </c>
      <c r="R111" s="1">
        <v>2.44773173332214</v>
      </c>
      <c r="S111" s="1">
        <v>60</v>
      </c>
      <c r="T111" s="1">
        <v>2.3820044994354199</v>
      </c>
    </row>
    <row r="112" spans="1:20">
      <c r="A112" s="1">
        <v>105.999</v>
      </c>
      <c r="B112" s="1">
        <v>2.4078507423400799</v>
      </c>
      <c r="C112" s="1">
        <v>60</v>
      </c>
      <c r="D112" s="1">
        <v>2.3370871543884202</v>
      </c>
      <c r="E112" s="1">
        <v>106</v>
      </c>
      <c r="F112" s="1">
        <v>2.4093978404998699</v>
      </c>
      <c r="G112" s="1">
        <v>60</v>
      </c>
      <c r="H112" s="1">
        <v>2.3370871543884202</v>
      </c>
      <c r="I112" s="1">
        <v>105.999</v>
      </c>
      <c r="J112" s="1">
        <v>2.3991112709045401</v>
      </c>
      <c r="K112" s="1">
        <v>60</v>
      </c>
      <c r="L112" s="1">
        <v>2.3370871543884202</v>
      </c>
      <c r="M112" s="1">
        <v>106</v>
      </c>
      <c r="N112" s="1">
        <v>2.4069230556488002</v>
      </c>
      <c r="O112" s="1">
        <v>60</v>
      </c>
      <c r="P112" s="1">
        <v>2.3370871543884202</v>
      </c>
      <c r="Q112" s="1">
        <v>106</v>
      </c>
      <c r="R112" s="1">
        <v>2.4127776622772199</v>
      </c>
      <c r="S112" s="1">
        <v>60</v>
      </c>
      <c r="T112" s="1">
        <v>2.3411705493927002</v>
      </c>
    </row>
    <row r="113" spans="1:20">
      <c r="A113" s="1">
        <v>107</v>
      </c>
      <c r="B113" s="1">
        <v>2.32621002197265</v>
      </c>
      <c r="C113" s="1">
        <v>60</v>
      </c>
      <c r="D113" s="1">
        <v>2.2962532043457</v>
      </c>
      <c r="E113" s="1">
        <v>107</v>
      </c>
      <c r="F113" s="1">
        <v>2.33656549453735</v>
      </c>
      <c r="G113" s="1">
        <v>60</v>
      </c>
      <c r="H113" s="1">
        <v>2.2962532043457</v>
      </c>
      <c r="I113" s="1">
        <v>107</v>
      </c>
      <c r="J113" s="1">
        <v>2.33017802238464</v>
      </c>
      <c r="K113" s="1">
        <v>60</v>
      </c>
      <c r="L113" s="1">
        <v>2.2962532043457</v>
      </c>
      <c r="M113" s="1">
        <v>107</v>
      </c>
      <c r="N113" s="1">
        <v>2.3267838954925502</v>
      </c>
      <c r="O113" s="1">
        <v>60</v>
      </c>
      <c r="P113" s="1">
        <v>2.2962532043457</v>
      </c>
      <c r="Q113" s="1">
        <v>107</v>
      </c>
      <c r="R113" s="1">
        <v>2.3333556652068999</v>
      </c>
      <c r="S113" s="1">
        <v>60</v>
      </c>
      <c r="T113" s="1">
        <v>2.3003365993499698</v>
      </c>
    </row>
    <row r="114" spans="1:20">
      <c r="A114" s="1">
        <v>108</v>
      </c>
      <c r="B114" s="1">
        <v>2.3010468482971098</v>
      </c>
      <c r="C114" s="1">
        <v>60</v>
      </c>
      <c r="D114" s="1">
        <v>2.2554192543029701</v>
      </c>
      <c r="E114" s="1">
        <v>108</v>
      </c>
      <c r="F114" s="1">
        <v>2.2859642505645699</v>
      </c>
      <c r="G114" s="1">
        <v>60</v>
      </c>
      <c r="H114" s="1">
        <v>2.2554192543029701</v>
      </c>
      <c r="I114" s="1">
        <v>108</v>
      </c>
      <c r="J114" s="1">
        <v>2.2966606616973801</v>
      </c>
      <c r="K114" s="1">
        <v>60</v>
      </c>
      <c r="L114" s="1">
        <v>2.2554192543029701</v>
      </c>
      <c r="M114" s="1">
        <v>108</v>
      </c>
      <c r="N114" s="1">
        <v>2.2940864562988201</v>
      </c>
      <c r="O114" s="1">
        <v>60</v>
      </c>
      <c r="P114" s="1">
        <v>2.2554192543029701</v>
      </c>
      <c r="Q114" s="1">
        <v>108</v>
      </c>
      <c r="R114" s="1">
        <v>2.2937219142913801</v>
      </c>
      <c r="S114" s="1">
        <v>60</v>
      </c>
      <c r="T114" s="1">
        <v>2.2595026493072501</v>
      </c>
    </row>
    <row r="115" spans="1:20">
      <c r="A115" s="1">
        <v>109</v>
      </c>
      <c r="B115" s="1">
        <v>2.2883172035217201</v>
      </c>
      <c r="C115" s="1">
        <v>60</v>
      </c>
      <c r="D115" s="1">
        <v>2.2145853042602499</v>
      </c>
      <c r="E115" s="1">
        <v>109</v>
      </c>
      <c r="F115" s="1">
        <v>2.2845108509063698</v>
      </c>
      <c r="G115" s="1">
        <v>60</v>
      </c>
      <c r="H115" s="1">
        <v>2.2145853042602499</v>
      </c>
      <c r="I115" s="1">
        <v>109</v>
      </c>
      <c r="J115" s="1">
        <v>2.2851142883300701</v>
      </c>
      <c r="K115" s="1">
        <v>60</v>
      </c>
      <c r="L115" s="1">
        <v>2.2145853042602499</v>
      </c>
      <c r="M115" s="1">
        <v>109</v>
      </c>
      <c r="N115" s="1">
        <v>2.2894546985626198</v>
      </c>
      <c r="O115" s="1">
        <v>60</v>
      </c>
      <c r="P115" s="1">
        <v>2.2145853042602499</v>
      </c>
      <c r="Q115" s="1">
        <v>109</v>
      </c>
      <c r="R115" s="1">
        <v>2.2940590381622301</v>
      </c>
      <c r="S115" s="1">
        <v>60</v>
      </c>
      <c r="T115" s="1">
        <v>2.2186686992645201</v>
      </c>
    </row>
    <row r="116" spans="1:20">
      <c r="A116" s="1">
        <v>110</v>
      </c>
      <c r="B116" s="1">
        <v>2.2517457008361799</v>
      </c>
      <c r="C116" s="1">
        <v>60</v>
      </c>
      <c r="D116" s="1">
        <v>2.17375135421752</v>
      </c>
      <c r="E116" s="1">
        <v>110</v>
      </c>
      <c r="F116" s="1">
        <v>2.2515556812286301</v>
      </c>
      <c r="G116" s="1">
        <v>60</v>
      </c>
      <c r="H116" s="1">
        <v>2.17375135421752</v>
      </c>
      <c r="I116" s="1">
        <v>110</v>
      </c>
      <c r="J116" s="1">
        <v>2.2563767433166499</v>
      </c>
      <c r="K116" s="1">
        <v>60</v>
      </c>
      <c r="L116" s="1">
        <v>2.17375135421752</v>
      </c>
      <c r="M116" s="1">
        <v>110</v>
      </c>
      <c r="N116" s="1">
        <v>2.2546501159667902</v>
      </c>
      <c r="O116" s="1">
        <v>60</v>
      </c>
      <c r="P116" s="1">
        <v>2.17375135421752</v>
      </c>
      <c r="Q116" s="1">
        <v>110</v>
      </c>
      <c r="R116" s="1">
        <v>2.2558052539825399</v>
      </c>
      <c r="S116" s="1">
        <v>60</v>
      </c>
      <c r="T116" s="1">
        <v>2.1778347492218</v>
      </c>
    </row>
    <row r="117" spans="1:20">
      <c r="A117" s="1">
        <v>110.999</v>
      </c>
      <c r="B117" s="1">
        <v>2.1854209899902299</v>
      </c>
      <c r="C117" s="1">
        <v>60</v>
      </c>
      <c r="D117" s="1">
        <v>2.1329174041747998</v>
      </c>
      <c r="E117" s="1">
        <v>110.999</v>
      </c>
      <c r="F117" s="1">
        <v>2.16751861572265</v>
      </c>
      <c r="G117" s="1">
        <v>60</v>
      </c>
      <c r="H117" s="1">
        <v>2.1329174041747998</v>
      </c>
      <c r="I117" s="1">
        <v>111</v>
      </c>
      <c r="J117" s="1">
        <v>2.1819977760314901</v>
      </c>
      <c r="K117" s="1">
        <v>60</v>
      </c>
      <c r="L117" s="1">
        <v>2.1329174041747998</v>
      </c>
      <c r="M117" s="1">
        <v>110.999</v>
      </c>
      <c r="N117" s="1">
        <v>2.1732947826385498</v>
      </c>
      <c r="O117" s="1">
        <v>60</v>
      </c>
      <c r="P117" s="1">
        <v>2.1329174041747998</v>
      </c>
      <c r="Q117" s="1">
        <v>111</v>
      </c>
      <c r="R117" s="1">
        <v>2.1791083812713601</v>
      </c>
      <c r="S117" s="1">
        <v>60</v>
      </c>
      <c r="T117" s="1">
        <v>2.13700079917907</v>
      </c>
    </row>
    <row r="118" spans="1:20">
      <c r="A118" s="1">
        <v>112</v>
      </c>
      <c r="B118" s="1">
        <v>2.1352882385253902</v>
      </c>
      <c r="C118" s="1">
        <v>60</v>
      </c>
      <c r="D118" s="1">
        <v>2.0920834541320801</v>
      </c>
      <c r="E118" s="1">
        <v>112</v>
      </c>
      <c r="F118" s="1">
        <v>2.16448974609375</v>
      </c>
      <c r="G118" s="1">
        <v>60</v>
      </c>
      <c r="H118" s="1">
        <v>2.0920834541320801</v>
      </c>
      <c r="I118" s="1">
        <v>112</v>
      </c>
      <c r="J118" s="1">
        <v>2.1338424682617099</v>
      </c>
      <c r="K118" s="1">
        <v>60</v>
      </c>
      <c r="L118" s="1">
        <v>2.0920834541320801</v>
      </c>
      <c r="M118" s="1">
        <v>112</v>
      </c>
      <c r="N118" s="1">
        <v>2.1333024501800502</v>
      </c>
      <c r="O118" s="1">
        <v>60</v>
      </c>
      <c r="P118" s="1">
        <v>2.0920834541320801</v>
      </c>
      <c r="Q118" s="1">
        <v>112</v>
      </c>
      <c r="R118" s="1">
        <v>2.1383073329925502</v>
      </c>
      <c r="S118" s="1">
        <v>60</v>
      </c>
      <c r="T118" s="1">
        <v>2.0961668491363499</v>
      </c>
    </row>
    <row r="119" spans="1:20">
      <c r="A119" s="1">
        <v>113</v>
      </c>
      <c r="B119" s="1">
        <v>2.0915946960449201</v>
      </c>
      <c r="C119" s="1">
        <v>60</v>
      </c>
      <c r="D119" s="1">
        <v>2.0512495040893501</v>
      </c>
      <c r="E119" s="1">
        <v>113</v>
      </c>
      <c r="F119" s="1">
        <v>2.1198754310607901</v>
      </c>
      <c r="G119" s="1">
        <v>60</v>
      </c>
      <c r="H119" s="1">
        <v>2.0512495040893501</v>
      </c>
      <c r="I119" s="1">
        <v>113</v>
      </c>
      <c r="J119" s="1">
        <v>2.0968482494354199</v>
      </c>
      <c r="K119" s="1">
        <v>60</v>
      </c>
      <c r="L119" s="1">
        <v>2.0512495040893501</v>
      </c>
      <c r="M119" s="1">
        <v>113</v>
      </c>
      <c r="N119" s="1">
        <v>2.1154687404632502</v>
      </c>
      <c r="O119" s="1">
        <v>60</v>
      </c>
      <c r="P119" s="1">
        <v>2.0512495040893501</v>
      </c>
      <c r="Q119" s="1">
        <v>113</v>
      </c>
      <c r="R119" s="1">
        <v>2.1201469898223801</v>
      </c>
      <c r="S119" s="1">
        <v>60</v>
      </c>
      <c r="T119" s="1">
        <v>2.0553328990936199</v>
      </c>
    </row>
    <row r="120" spans="1:20">
      <c r="A120" s="1">
        <v>114</v>
      </c>
      <c r="B120" s="1">
        <v>2.0816009044647199</v>
      </c>
      <c r="C120" s="1">
        <v>60</v>
      </c>
      <c r="D120" s="1">
        <v>2.01041555404663</v>
      </c>
      <c r="E120" s="1">
        <v>114</v>
      </c>
      <c r="F120" s="1">
        <v>2.0739753246307302</v>
      </c>
      <c r="G120" s="1">
        <v>60</v>
      </c>
      <c r="H120" s="1">
        <v>2.01041555404663</v>
      </c>
      <c r="I120" s="1">
        <v>114</v>
      </c>
      <c r="J120" s="1">
        <v>2.0806405544281001</v>
      </c>
      <c r="K120" s="1">
        <v>60</v>
      </c>
      <c r="L120" s="1">
        <v>2.01041555404663</v>
      </c>
      <c r="M120" s="1">
        <v>114</v>
      </c>
      <c r="N120" s="1">
        <v>2.0724313259124698</v>
      </c>
      <c r="O120" s="1">
        <v>60</v>
      </c>
      <c r="P120" s="1">
        <v>2.01041555404663</v>
      </c>
      <c r="Q120" s="1">
        <v>114</v>
      </c>
      <c r="R120" s="1">
        <v>2.0764863491058301</v>
      </c>
      <c r="S120" s="1">
        <v>60</v>
      </c>
      <c r="T120" s="1">
        <v>2.0144989490509002</v>
      </c>
    </row>
    <row r="121" spans="1:20">
      <c r="A121" s="1">
        <v>115</v>
      </c>
      <c r="B121" s="1">
        <v>2.0045249462127601</v>
      </c>
      <c r="C121" s="1">
        <v>60</v>
      </c>
      <c r="D121" s="1">
        <v>1.96958255767822</v>
      </c>
      <c r="E121" s="1">
        <v>115</v>
      </c>
      <c r="F121" s="1">
        <v>2.0056273937225302</v>
      </c>
      <c r="G121" s="1">
        <v>60</v>
      </c>
      <c r="H121" s="1">
        <v>1.96958255767822</v>
      </c>
      <c r="I121" s="1">
        <v>115</v>
      </c>
      <c r="J121" s="1">
        <v>2.0027267932891801</v>
      </c>
      <c r="K121" s="1">
        <v>60</v>
      </c>
      <c r="L121" s="1">
        <v>1.96958255767822</v>
      </c>
      <c r="M121" s="1">
        <v>115</v>
      </c>
      <c r="N121" s="1">
        <v>2.0032722949981601</v>
      </c>
      <c r="O121" s="1">
        <v>60</v>
      </c>
      <c r="P121" s="1">
        <v>1.96958255767822</v>
      </c>
      <c r="Q121" s="1">
        <v>115</v>
      </c>
      <c r="R121" s="1">
        <v>2.00846266746521</v>
      </c>
      <c r="S121" s="1">
        <v>60</v>
      </c>
      <c r="T121" s="1">
        <v>1.9736658334732</v>
      </c>
    </row>
    <row r="122" spans="1:20">
      <c r="A122" s="1">
        <v>115.999</v>
      </c>
      <c r="B122" s="1">
        <v>1.9792565107345499</v>
      </c>
      <c r="C122" s="1">
        <v>60</v>
      </c>
      <c r="D122" s="1">
        <v>1.92874979972839</v>
      </c>
      <c r="E122" s="1">
        <v>116</v>
      </c>
      <c r="F122" s="1">
        <v>1.96800541877746</v>
      </c>
      <c r="G122" s="1">
        <v>60</v>
      </c>
      <c r="H122" s="1">
        <v>1.92874979972839</v>
      </c>
      <c r="I122" s="1">
        <v>115.999</v>
      </c>
      <c r="J122" s="1">
        <v>1.98257672786712</v>
      </c>
      <c r="K122" s="1">
        <v>60</v>
      </c>
      <c r="L122" s="1">
        <v>1.92874979972839</v>
      </c>
      <c r="M122" s="1">
        <v>116</v>
      </c>
      <c r="N122" s="1">
        <v>1.9784249067306501</v>
      </c>
      <c r="O122" s="1">
        <v>60</v>
      </c>
      <c r="P122" s="1">
        <v>1.92874979972839</v>
      </c>
      <c r="Q122" s="1">
        <v>116</v>
      </c>
      <c r="R122" s="1">
        <v>1.9844741821289</v>
      </c>
      <c r="S122" s="1">
        <v>60</v>
      </c>
      <c r="T122" s="1">
        <v>1.93283307552337</v>
      </c>
    </row>
    <row r="123" spans="1:20">
      <c r="A123" s="1">
        <v>117</v>
      </c>
      <c r="B123" s="1">
        <v>1.9495719671249301</v>
      </c>
      <c r="C123" s="1">
        <v>60</v>
      </c>
      <c r="D123" s="1">
        <v>1.88791704177856</v>
      </c>
      <c r="E123" s="1">
        <v>117</v>
      </c>
      <c r="F123" s="1">
        <v>1.9345611333846999</v>
      </c>
      <c r="G123" s="1">
        <v>60</v>
      </c>
      <c r="H123" s="1">
        <v>1.88791704177856</v>
      </c>
      <c r="I123" s="1">
        <v>117</v>
      </c>
      <c r="J123" s="1">
        <v>1.9415924549102701</v>
      </c>
      <c r="K123" s="1">
        <v>60</v>
      </c>
      <c r="L123" s="1">
        <v>1.88791704177856</v>
      </c>
      <c r="M123" s="1">
        <v>117</v>
      </c>
      <c r="N123" s="1">
        <v>1.9475815296173</v>
      </c>
      <c r="O123" s="1">
        <v>60</v>
      </c>
      <c r="P123" s="1">
        <v>1.88791704177856</v>
      </c>
      <c r="Q123" s="1">
        <v>117</v>
      </c>
      <c r="R123" s="1">
        <v>1.94783782958984</v>
      </c>
      <c r="S123" s="1">
        <v>60</v>
      </c>
      <c r="T123" s="1">
        <v>1.89200031757354</v>
      </c>
    </row>
    <row r="124" spans="1:20">
      <c r="A124" s="1">
        <v>118</v>
      </c>
      <c r="B124" s="1">
        <v>1.9098732471466</v>
      </c>
      <c r="C124" s="1">
        <v>60</v>
      </c>
      <c r="D124" s="1">
        <v>1.84708428382873</v>
      </c>
      <c r="E124" s="1">
        <v>118</v>
      </c>
      <c r="F124" s="1">
        <v>1.9092712402343699</v>
      </c>
      <c r="G124" s="1">
        <v>60</v>
      </c>
      <c r="H124" s="1">
        <v>1.84708428382873</v>
      </c>
      <c r="I124" s="1">
        <v>118</v>
      </c>
      <c r="J124" s="1">
        <v>1.9145478010177599</v>
      </c>
      <c r="K124" s="1">
        <v>60</v>
      </c>
      <c r="L124" s="1">
        <v>1.84708428382873</v>
      </c>
      <c r="M124" s="1">
        <v>118</v>
      </c>
      <c r="N124" s="1">
        <v>1.90831530094146</v>
      </c>
      <c r="O124" s="1">
        <v>60</v>
      </c>
      <c r="P124" s="1">
        <v>1.84708428382873</v>
      </c>
      <c r="Q124" s="1">
        <v>118</v>
      </c>
      <c r="R124" s="1">
        <v>1.91482388973236</v>
      </c>
      <c r="S124" s="1">
        <v>60</v>
      </c>
      <c r="T124" s="1">
        <v>1.85116755962371</v>
      </c>
    </row>
    <row r="125" spans="1:20">
      <c r="A125" s="1">
        <v>119</v>
      </c>
      <c r="B125" s="1">
        <v>1.8511558771133401</v>
      </c>
      <c r="C125" s="1">
        <v>60</v>
      </c>
      <c r="D125" s="1">
        <v>1.8062515258789</v>
      </c>
      <c r="E125" s="1">
        <v>119</v>
      </c>
      <c r="F125" s="1">
        <v>1.8571265935897801</v>
      </c>
      <c r="G125" s="1">
        <v>60</v>
      </c>
      <c r="H125" s="1">
        <v>1.8062515258789</v>
      </c>
      <c r="I125" s="1">
        <v>119</v>
      </c>
      <c r="J125" s="1">
        <v>1.8554772138595499</v>
      </c>
      <c r="K125" s="1">
        <v>60</v>
      </c>
      <c r="L125" s="1">
        <v>1.8062515258789</v>
      </c>
      <c r="M125" s="1">
        <v>119</v>
      </c>
      <c r="N125" s="1">
        <v>1.8500069379806501</v>
      </c>
      <c r="O125" s="1">
        <v>60</v>
      </c>
      <c r="P125" s="1">
        <v>1.8062515258789</v>
      </c>
      <c r="Q125" s="1">
        <v>119</v>
      </c>
      <c r="R125" s="1">
        <v>1.8518265485763501</v>
      </c>
      <c r="S125" s="1">
        <v>60</v>
      </c>
      <c r="T125" s="1">
        <v>1.8103348016738801</v>
      </c>
    </row>
    <row r="126" spans="1:20">
      <c r="A126" s="1">
        <v>120</v>
      </c>
      <c r="B126" s="1">
        <v>1.8132294416427599</v>
      </c>
      <c r="C126" s="1">
        <v>60</v>
      </c>
      <c r="D126" s="1">
        <v>1.76541876792907</v>
      </c>
      <c r="E126" s="1">
        <v>120</v>
      </c>
      <c r="F126" s="1">
        <v>1.8154487609863199</v>
      </c>
      <c r="G126" s="1">
        <v>60</v>
      </c>
      <c r="H126" s="1">
        <v>1.76541876792907</v>
      </c>
      <c r="I126" s="1">
        <v>120</v>
      </c>
      <c r="J126" s="1">
        <v>1.83078384399414</v>
      </c>
      <c r="K126" s="1">
        <v>60</v>
      </c>
      <c r="L126" s="1">
        <v>1.76541876792907</v>
      </c>
      <c r="M126" s="1">
        <v>120</v>
      </c>
      <c r="N126" s="1">
        <v>1.82834780216217</v>
      </c>
      <c r="O126" s="1">
        <v>60</v>
      </c>
      <c r="P126" s="1">
        <v>1.76541876792907</v>
      </c>
      <c r="Q126" s="1">
        <v>120</v>
      </c>
      <c r="R126" s="1">
        <v>1.83173835277557</v>
      </c>
      <c r="S126" s="1">
        <v>60</v>
      </c>
      <c r="T126" s="1">
        <v>1.7695020437240601</v>
      </c>
    </row>
    <row r="127" spans="1:20">
      <c r="A127" s="1">
        <v>120.999</v>
      </c>
      <c r="B127" s="1">
        <v>1.7893028259277299</v>
      </c>
      <c r="C127" s="1">
        <v>60</v>
      </c>
      <c r="D127" s="1">
        <v>1.7245860099792401</v>
      </c>
      <c r="E127" s="1">
        <v>121</v>
      </c>
      <c r="F127" s="1">
        <v>1.7843872308730999</v>
      </c>
      <c r="G127" s="1">
        <v>60</v>
      </c>
      <c r="H127" s="1">
        <v>1.7245860099792401</v>
      </c>
      <c r="I127" s="1">
        <v>120.999</v>
      </c>
      <c r="J127" s="1">
        <v>1.79119420051574</v>
      </c>
      <c r="K127" s="1">
        <v>60</v>
      </c>
      <c r="L127" s="1">
        <v>1.7245860099792401</v>
      </c>
      <c r="M127" s="1">
        <v>121</v>
      </c>
      <c r="N127" s="1">
        <v>1.7897987365722601</v>
      </c>
      <c r="O127" s="1">
        <v>60</v>
      </c>
      <c r="P127" s="1">
        <v>1.7245860099792401</v>
      </c>
      <c r="Q127" s="1">
        <v>121</v>
      </c>
      <c r="R127" s="1">
        <v>1.79068911075592</v>
      </c>
      <c r="S127" s="1">
        <v>60</v>
      </c>
      <c r="T127" s="1">
        <v>1.7286692857742301</v>
      </c>
    </row>
    <row r="128" spans="1:20">
      <c r="A128" s="1">
        <v>122</v>
      </c>
      <c r="B128" s="1">
        <v>1.74531638622283</v>
      </c>
      <c r="C128" s="1">
        <v>60</v>
      </c>
      <c r="D128" s="1">
        <v>1.6837532520294101</v>
      </c>
      <c r="E128" s="1">
        <v>122</v>
      </c>
      <c r="F128" s="1">
        <v>1.76092612743377</v>
      </c>
      <c r="G128" s="1">
        <v>60</v>
      </c>
      <c r="H128" s="1">
        <v>1.6837532520294101</v>
      </c>
      <c r="I128" s="1">
        <v>122</v>
      </c>
      <c r="J128" s="1">
        <v>1.74806976318359</v>
      </c>
      <c r="K128" s="1">
        <v>60</v>
      </c>
      <c r="L128" s="1">
        <v>1.6837532520294101</v>
      </c>
      <c r="M128" s="1">
        <v>122</v>
      </c>
      <c r="N128" s="1">
        <v>1.74308550357818</v>
      </c>
      <c r="O128" s="1">
        <v>60</v>
      </c>
      <c r="P128" s="1">
        <v>1.6837532520294101</v>
      </c>
      <c r="Q128" s="1">
        <v>122</v>
      </c>
      <c r="R128" s="1">
        <v>1.74967801570892</v>
      </c>
      <c r="S128" s="1">
        <v>60</v>
      </c>
      <c r="T128" s="1">
        <v>1.6878365278244001</v>
      </c>
    </row>
    <row r="129" spans="1:20">
      <c r="A129" s="1">
        <v>123</v>
      </c>
      <c r="B129" s="1">
        <v>1.6771599054336499</v>
      </c>
      <c r="C129" s="1">
        <v>60</v>
      </c>
      <c r="D129" s="1">
        <v>1.6429204940795801</v>
      </c>
      <c r="E129" s="1">
        <v>123</v>
      </c>
      <c r="F129" s="1">
        <v>1.6849349737167301</v>
      </c>
      <c r="G129" s="1">
        <v>60</v>
      </c>
      <c r="H129" s="1">
        <v>1.6429204940795801</v>
      </c>
      <c r="I129" s="1">
        <v>123</v>
      </c>
      <c r="J129" s="1">
        <v>1.6736541986465401</v>
      </c>
      <c r="K129" s="1">
        <v>60</v>
      </c>
      <c r="L129" s="1">
        <v>1.6429204940795801</v>
      </c>
      <c r="M129" s="1">
        <v>123</v>
      </c>
      <c r="N129" s="1">
        <v>1.67554938793182</v>
      </c>
      <c r="O129" s="1">
        <v>60</v>
      </c>
      <c r="P129" s="1">
        <v>1.6429204940795801</v>
      </c>
      <c r="Q129" s="1">
        <v>123</v>
      </c>
      <c r="R129" s="1">
        <v>1.67716300487518</v>
      </c>
      <c r="S129" s="1">
        <v>60</v>
      </c>
      <c r="T129" s="1">
        <v>1.6470037698745701</v>
      </c>
    </row>
    <row r="130" spans="1:20">
      <c r="A130" s="1">
        <v>124</v>
      </c>
      <c r="B130" s="1">
        <v>1.6577614545822099</v>
      </c>
      <c r="C130" s="1">
        <v>60</v>
      </c>
      <c r="D130" s="1">
        <v>1.6020877361297601</v>
      </c>
      <c r="E130" s="1">
        <v>124</v>
      </c>
      <c r="F130" s="1">
        <v>1.6503944396972601</v>
      </c>
      <c r="G130" s="1">
        <v>60</v>
      </c>
      <c r="H130" s="1">
        <v>1.6020877361297601</v>
      </c>
      <c r="I130" s="1">
        <v>124</v>
      </c>
      <c r="J130" s="1">
        <v>1.6597397327423</v>
      </c>
      <c r="K130" s="1">
        <v>60</v>
      </c>
      <c r="L130" s="1">
        <v>1.6020877361297601</v>
      </c>
      <c r="M130" s="1">
        <v>124</v>
      </c>
      <c r="N130" s="1">
        <v>1.6542176008224401</v>
      </c>
      <c r="O130" s="1">
        <v>60</v>
      </c>
      <c r="P130" s="1">
        <v>1.6020877361297601</v>
      </c>
      <c r="Q130" s="1">
        <v>124</v>
      </c>
      <c r="R130" s="1">
        <v>1.6578018665313701</v>
      </c>
      <c r="S130" s="1">
        <v>60</v>
      </c>
      <c r="T130" s="1">
        <v>1.6061710119247401</v>
      </c>
    </row>
    <row r="131" spans="1:20">
      <c r="A131" s="1">
        <v>125</v>
      </c>
      <c r="B131" s="1">
        <v>1.61197662353515</v>
      </c>
      <c r="C131" s="1">
        <v>60</v>
      </c>
      <c r="D131" s="1">
        <v>1.5612549781799301</v>
      </c>
      <c r="E131" s="1">
        <v>125</v>
      </c>
      <c r="F131" s="1">
        <v>1.61708760261535</v>
      </c>
      <c r="G131" s="1">
        <v>60</v>
      </c>
      <c r="H131" s="1">
        <v>1.5612549781799301</v>
      </c>
      <c r="I131" s="1">
        <v>125</v>
      </c>
      <c r="J131" s="1">
        <v>1.61609351634979</v>
      </c>
      <c r="K131" s="1">
        <v>60</v>
      </c>
      <c r="L131" s="1">
        <v>1.5612549781799301</v>
      </c>
      <c r="M131" s="1">
        <v>125</v>
      </c>
      <c r="N131" s="1">
        <v>1.61403119564056</v>
      </c>
      <c r="O131" s="1">
        <v>60</v>
      </c>
      <c r="P131" s="1">
        <v>1.5612549781799301</v>
      </c>
      <c r="Q131" s="1">
        <v>125</v>
      </c>
      <c r="R131" s="1">
        <v>1.61588895320892</v>
      </c>
      <c r="S131" s="1">
        <v>60</v>
      </c>
      <c r="T131" s="1">
        <v>1.5653382539749101</v>
      </c>
    </row>
    <row r="132" spans="1:20">
      <c r="A132" s="1">
        <v>126</v>
      </c>
      <c r="B132" s="1">
        <v>1.57793653011322</v>
      </c>
      <c r="C132" s="1">
        <v>60</v>
      </c>
      <c r="D132" s="1">
        <v>1.5204222202301001</v>
      </c>
      <c r="E132" s="1">
        <v>125.999</v>
      </c>
      <c r="F132" s="1">
        <v>1.57873463630676</v>
      </c>
      <c r="G132" s="1">
        <v>60</v>
      </c>
      <c r="H132" s="1">
        <v>1.5204222202301001</v>
      </c>
      <c r="I132" s="1">
        <v>126</v>
      </c>
      <c r="J132" s="1">
        <v>1.58033454418182</v>
      </c>
      <c r="K132" s="1">
        <v>60</v>
      </c>
      <c r="L132" s="1">
        <v>1.5204222202301001</v>
      </c>
      <c r="M132" s="1">
        <v>125.999</v>
      </c>
      <c r="N132" s="1">
        <v>1.5839385986328101</v>
      </c>
      <c r="O132" s="1">
        <v>60</v>
      </c>
      <c r="P132" s="1">
        <v>1.5204222202301001</v>
      </c>
      <c r="Q132" s="1">
        <v>125.999</v>
      </c>
      <c r="R132" s="1">
        <v>1.5815063714980999</v>
      </c>
      <c r="S132" s="1">
        <v>60</v>
      </c>
      <c r="T132" s="1">
        <v>1.5245054960250799</v>
      </c>
    </row>
    <row r="133" spans="1:20">
      <c r="A133" s="1">
        <v>127</v>
      </c>
      <c r="B133" s="1">
        <v>1.52170181274414</v>
      </c>
      <c r="C133" s="1">
        <v>60</v>
      </c>
      <c r="D133" s="1">
        <v>1.4795894622802701</v>
      </c>
      <c r="E133" s="1">
        <v>127</v>
      </c>
      <c r="F133" s="1">
        <v>1.52022397518157</v>
      </c>
      <c r="G133" s="1">
        <v>60</v>
      </c>
      <c r="H133" s="1">
        <v>1.4795894622802701</v>
      </c>
      <c r="I133" s="1">
        <v>127</v>
      </c>
      <c r="J133" s="1">
        <v>1.51723945140838</v>
      </c>
      <c r="K133" s="1">
        <v>60</v>
      </c>
      <c r="L133" s="1">
        <v>1.4795894622802701</v>
      </c>
      <c r="M133" s="1">
        <v>127</v>
      </c>
      <c r="N133" s="1">
        <v>1.5275299549102701</v>
      </c>
      <c r="O133" s="1">
        <v>60</v>
      </c>
      <c r="P133" s="1">
        <v>1.4795894622802701</v>
      </c>
      <c r="Q133" s="1">
        <v>127</v>
      </c>
      <c r="R133" s="1">
        <v>1.5218590497970499</v>
      </c>
      <c r="S133" s="1">
        <v>60</v>
      </c>
      <c r="T133" s="1">
        <v>1.4836727380752499</v>
      </c>
    </row>
    <row r="134" spans="1:20">
      <c r="A134" s="1">
        <v>128</v>
      </c>
      <c r="B134" s="1">
        <v>1.4939498901367101</v>
      </c>
      <c r="C134" s="1">
        <v>60</v>
      </c>
      <c r="D134" s="1">
        <v>1.4387567043304399</v>
      </c>
      <c r="E134" s="1">
        <v>128</v>
      </c>
      <c r="F134" s="1">
        <v>1.4999611377716</v>
      </c>
      <c r="G134" s="1">
        <v>60</v>
      </c>
      <c r="H134" s="1">
        <v>1.4387567043304399</v>
      </c>
      <c r="I134" s="1">
        <v>128</v>
      </c>
      <c r="J134" s="1">
        <v>1.49196624755859</v>
      </c>
      <c r="K134" s="1">
        <v>60</v>
      </c>
      <c r="L134" s="1">
        <v>1.4387567043304399</v>
      </c>
      <c r="M134" s="1">
        <v>128</v>
      </c>
      <c r="N134" s="1">
        <v>1.50268638134002</v>
      </c>
      <c r="O134" s="1">
        <v>60</v>
      </c>
      <c r="P134" s="1">
        <v>1.4387567043304399</v>
      </c>
      <c r="Q134" s="1">
        <v>128</v>
      </c>
      <c r="R134" s="1">
        <v>1.50400006771087</v>
      </c>
      <c r="S134" s="1">
        <v>60</v>
      </c>
      <c r="T134" s="1">
        <v>1.4428399801254199</v>
      </c>
    </row>
    <row r="135" spans="1:20">
      <c r="A135" s="1">
        <v>129</v>
      </c>
      <c r="B135" s="1">
        <v>1.4649749994277901</v>
      </c>
      <c r="C135" s="1">
        <v>60</v>
      </c>
      <c r="D135" s="1">
        <v>1.3979239463806099</v>
      </c>
      <c r="E135" s="1">
        <v>129</v>
      </c>
      <c r="F135" s="1">
        <v>1.4499931335449201</v>
      </c>
      <c r="G135" s="1">
        <v>60</v>
      </c>
      <c r="H135" s="1">
        <v>1.3979239463806099</v>
      </c>
      <c r="I135" s="1">
        <v>129</v>
      </c>
      <c r="J135" s="1">
        <v>1.4623168706893901</v>
      </c>
      <c r="K135" s="1">
        <v>60</v>
      </c>
      <c r="L135" s="1">
        <v>1.3979239463806099</v>
      </c>
      <c r="M135" s="1">
        <v>129</v>
      </c>
      <c r="N135" s="1">
        <v>1.46218490600585</v>
      </c>
      <c r="O135" s="1">
        <v>60</v>
      </c>
      <c r="P135" s="1">
        <v>1.3979239463806099</v>
      </c>
      <c r="Q135" s="1">
        <v>129</v>
      </c>
      <c r="R135" s="1">
        <v>1.4659080505371</v>
      </c>
      <c r="S135" s="1">
        <v>60</v>
      </c>
      <c r="T135" s="1">
        <v>1.4020072221755899</v>
      </c>
    </row>
    <row r="136" spans="1:20">
      <c r="A136" s="1">
        <v>130</v>
      </c>
      <c r="B136" s="1">
        <v>1.4277695417404099</v>
      </c>
      <c r="C136" s="1">
        <v>60</v>
      </c>
      <c r="D136" s="1">
        <v>1.3570911884307799</v>
      </c>
      <c r="E136" s="1">
        <v>130</v>
      </c>
      <c r="F136" s="1">
        <v>1.40194547176361</v>
      </c>
      <c r="G136" s="1">
        <v>60</v>
      </c>
      <c r="H136" s="1">
        <v>1.3570911884307799</v>
      </c>
      <c r="I136" s="1">
        <v>130</v>
      </c>
      <c r="J136" s="1">
        <v>1.43307340145111</v>
      </c>
      <c r="K136" s="1">
        <v>60</v>
      </c>
      <c r="L136" s="1">
        <v>1.3570911884307799</v>
      </c>
      <c r="M136" s="1">
        <v>130</v>
      </c>
      <c r="N136" s="1">
        <v>1.4254776239395099</v>
      </c>
      <c r="O136" s="1">
        <v>60</v>
      </c>
      <c r="P136" s="1">
        <v>1.3570911884307799</v>
      </c>
      <c r="Q136" s="1">
        <v>130</v>
      </c>
      <c r="R136" s="1">
        <v>1.4285682439803999</v>
      </c>
      <c r="S136" s="1">
        <v>60</v>
      </c>
      <c r="T136" s="1">
        <v>1.3611744642257599</v>
      </c>
    </row>
    <row r="137" spans="1:20">
      <c r="A137" s="1">
        <v>131</v>
      </c>
      <c r="B137" s="1">
        <v>1.37042319774627</v>
      </c>
      <c r="C137" s="1">
        <v>60</v>
      </c>
      <c r="D137" s="1">
        <v>1.3162584304809499</v>
      </c>
      <c r="E137" s="1">
        <v>131</v>
      </c>
      <c r="F137" s="1">
        <v>1.3607177734375</v>
      </c>
      <c r="G137" s="1">
        <v>60</v>
      </c>
      <c r="H137" s="1">
        <v>1.3162584304809499</v>
      </c>
      <c r="I137" s="1">
        <v>130.999</v>
      </c>
      <c r="J137" s="1">
        <v>1.37091529369354</v>
      </c>
      <c r="K137" s="1">
        <v>60</v>
      </c>
      <c r="L137" s="1">
        <v>1.3162584304809499</v>
      </c>
      <c r="M137" s="1">
        <v>131</v>
      </c>
      <c r="N137" s="1">
        <v>1.36117255687713</v>
      </c>
      <c r="O137" s="1">
        <v>60</v>
      </c>
      <c r="P137" s="1">
        <v>1.3162584304809499</v>
      </c>
      <c r="Q137" s="1">
        <v>130.999</v>
      </c>
      <c r="R137" s="1">
        <v>1.36838614940643</v>
      </c>
      <c r="S137" s="1">
        <v>60</v>
      </c>
      <c r="T137" s="1">
        <v>1.3203417062759399</v>
      </c>
    </row>
    <row r="138" spans="1:20">
      <c r="A138" s="1">
        <v>132</v>
      </c>
      <c r="B138" s="1">
        <v>1.3128632307052599</v>
      </c>
      <c r="C138" s="1">
        <v>60</v>
      </c>
      <c r="D138" s="1">
        <v>1.2754256725311199</v>
      </c>
      <c r="E138" s="1">
        <v>132</v>
      </c>
      <c r="F138" s="1">
        <v>1.3258148431777901</v>
      </c>
      <c r="G138" s="1">
        <v>60</v>
      </c>
      <c r="H138" s="1">
        <v>1.2754256725311199</v>
      </c>
      <c r="I138" s="1">
        <v>132</v>
      </c>
      <c r="J138" s="1">
        <v>1.31212162971496</v>
      </c>
      <c r="K138" s="1">
        <v>60</v>
      </c>
      <c r="L138" s="1">
        <v>1.2754256725311199</v>
      </c>
      <c r="M138" s="1">
        <v>132</v>
      </c>
      <c r="N138" s="1">
        <v>1.3215293884277299</v>
      </c>
      <c r="O138" s="1">
        <v>60</v>
      </c>
      <c r="P138" s="1">
        <v>1.2754256725311199</v>
      </c>
      <c r="Q138" s="1">
        <v>132</v>
      </c>
      <c r="R138" s="1">
        <v>1.34678494930267</v>
      </c>
      <c r="S138" s="1">
        <v>60</v>
      </c>
      <c r="T138" s="1">
        <v>1.27950894832611</v>
      </c>
    </row>
    <row r="139" spans="1:20">
      <c r="A139" s="1">
        <v>133</v>
      </c>
      <c r="B139" s="1">
        <v>1.3029098510742101</v>
      </c>
      <c r="C139" s="1">
        <v>60</v>
      </c>
      <c r="D139" s="1">
        <v>1.2345929145812899</v>
      </c>
      <c r="E139" s="1">
        <v>133</v>
      </c>
      <c r="F139" s="1">
        <v>1.2880448102951001</v>
      </c>
      <c r="G139" s="1">
        <v>60</v>
      </c>
      <c r="H139" s="1">
        <v>1.2345929145812899</v>
      </c>
      <c r="I139" s="1">
        <v>133</v>
      </c>
      <c r="J139" s="1">
        <v>1.28941881656646</v>
      </c>
      <c r="K139" s="1">
        <v>60</v>
      </c>
      <c r="L139" s="1">
        <v>1.2345929145812899</v>
      </c>
      <c r="M139" s="1">
        <v>133</v>
      </c>
      <c r="N139" s="1">
        <v>1.29721295833587</v>
      </c>
      <c r="O139" s="1">
        <v>60</v>
      </c>
      <c r="P139" s="1">
        <v>1.2345929145812899</v>
      </c>
      <c r="Q139" s="1">
        <v>133</v>
      </c>
      <c r="R139" s="1">
        <v>1.3008613586425699</v>
      </c>
      <c r="S139" s="1">
        <v>60</v>
      </c>
      <c r="T139" s="1">
        <v>1.23867619037628</v>
      </c>
    </row>
    <row r="140" spans="1:20">
      <c r="A140" s="1">
        <v>134</v>
      </c>
      <c r="B140" s="1">
        <v>1.2420173883438099</v>
      </c>
      <c r="C140" s="1">
        <v>60</v>
      </c>
      <c r="D140" s="1">
        <v>1.19376015663146</v>
      </c>
      <c r="E140" s="1">
        <v>134</v>
      </c>
      <c r="F140" s="1">
        <v>1.2391197681427</v>
      </c>
      <c r="G140" s="1">
        <v>60</v>
      </c>
      <c r="H140" s="1">
        <v>1.19376015663146</v>
      </c>
      <c r="I140" s="1">
        <v>134</v>
      </c>
      <c r="J140" s="1">
        <v>1.2480171918869001</v>
      </c>
      <c r="K140" s="1">
        <v>60</v>
      </c>
      <c r="L140" s="1">
        <v>1.19376015663146</v>
      </c>
      <c r="M140" s="1">
        <v>134</v>
      </c>
      <c r="N140" s="1">
        <v>1.25124824047088</v>
      </c>
      <c r="O140" s="1">
        <v>60</v>
      </c>
      <c r="P140" s="1">
        <v>1.19376015663146</v>
      </c>
      <c r="Q140" s="1">
        <v>134</v>
      </c>
      <c r="R140" s="1">
        <v>1.24887931346893</v>
      </c>
      <c r="S140" s="1">
        <v>60</v>
      </c>
      <c r="T140" s="1">
        <v>1.19784343242645</v>
      </c>
    </row>
    <row r="141" spans="1:20">
      <c r="A141" s="1">
        <v>135</v>
      </c>
      <c r="B141" s="1">
        <v>1.1883033514022801</v>
      </c>
      <c r="C141" s="1">
        <v>60</v>
      </c>
      <c r="D141" s="1">
        <v>1.15292739868164</v>
      </c>
      <c r="E141" s="1">
        <v>135</v>
      </c>
      <c r="F141" s="1">
        <v>1.18781125545501</v>
      </c>
      <c r="G141" s="1">
        <v>60</v>
      </c>
      <c r="H141" s="1">
        <v>1.15292739868164</v>
      </c>
      <c r="I141" s="1">
        <v>135</v>
      </c>
      <c r="J141" s="1">
        <v>1.1947609186172401</v>
      </c>
      <c r="K141" s="1">
        <v>60</v>
      </c>
      <c r="L141" s="1">
        <v>1.15292739868164</v>
      </c>
      <c r="M141" s="1">
        <v>135</v>
      </c>
      <c r="N141" s="1">
        <v>1.1938186883926301</v>
      </c>
      <c r="O141" s="1">
        <v>60</v>
      </c>
      <c r="P141" s="1">
        <v>1.15292739868164</v>
      </c>
      <c r="Q141" s="1">
        <v>135</v>
      </c>
      <c r="R141" s="1">
        <v>1.1971687078475901</v>
      </c>
      <c r="S141" s="1">
        <v>60</v>
      </c>
      <c r="T141" s="1">
        <v>1.15701067447662</v>
      </c>
    </row>
    <row r="142" spans="1:20">
      <c r="A142" s="1">
        <v>135.999</v>
      </c>
      <c r="B142" s="1">
        <v>1.1690444946289</v>
      </c>
      <c r="C142" s="1">
        <v>60</v>
      </c>
      <c r="D142" s="1">
        <v>1.11209464073181</v>
      </c>
      <c r="E142" s="1">
        <v>135.999</v>
      </c>
      <c r="F142" s="1">
        <v>1.15867614746093</v>
      </c>
      <c r="G142" s="1">
        <v>60</v>
      </c>
      <c r="H142" s="1">
        <v>1.11209464073181</v>
      </c>
      <c r="I142" s="1">
        <v>135.999</v>
      </c>
      <c r="J142" s="1">
        <v>1.1607986688613801</v>
      </c>
      <c r="K142" s="1">
        <v>60</v>
      </c>
      <c r="L142" s="1">
        <v>1.11209464073181</v>
      </c>
      <c r="M142" s="1">
        <v>136</v>
      </c>
      <c r="N142" s="1">
        <v>1.15678250789642</v>
      </c>
      <c r="O142" s="1">
        <v>60</v>
      </c>
      <c r="P142" s="1">
        <v>1.11209464073181</v>
      </c>
      <c r="Q142" s="1">
        <v>136</v>
      </c>
      <c r="R142" s="1">
        <v>1.16253590583801</v>
      </c>
      <c r="S142" s="1">
        <v>60</v>
      </c>
      <c r="T142" s="1">
        <v>1.11617791652679</v>
      </c>
    </row>
    <row r="143" spans="1:20">
      <c r="A143" s="1">
        <v>137</v>
      </c>
      <c r="B143" s="1">
        <v>1.13066637516021</v>
      </c>
      <c r="C143" s="1">
        <v>60</v>
      </c>
      <c r="D143" s="1">
        <v>1.07126188278198</v>
      </c>
      <c r="E143" s="1">
        <v>137</v>
      </c>
      <c r="F143" s="1">
        <v>1.13060307502746</v>
      </c>
      <c r="G143" s="1">
        <v>60</v>
      </c>
      <c r="H143" s="1">
        <v>1.07126188278198</v>
      </c>
      <c r="I143" s="1">
        <v>137</v>
      </c>
      <c r="J143" s="1">
        <v>1.12544858455657</v>
      </c>
      <c r="K143" s="1">
        <v>60</v>
      </c>
      <c r="L143" s="1">
        <v>1.07126188278198</v>
      </c>
      <c r="M143" s="1">
        <v>137</v>
      </c>
      <c r="N143" s="1">
        <v>1.1289802789688099</v>
      </c>
      <c r="O143" s="1">
        <v>60</v>
      </c>
      <c r="P143" s="1">
        <v>1.07126188278198</v>
      </c>
      <c r="Q143" s="1">
        <v>137</v>
      </c>
      <c r="R143" s="1">
        <v>1.1338967084884599</v>
      </c>
      <c r="S143" s="1">
        <v>60</v>
      </c>
      <c r="T143" s="1">
        <v>1.07534515857696</v>
      </c>
    </row>
    <row r="144" spans="1:20">
      <c r="A144" s="1">
        <v>138</v>
      </c>
      <c r="B144" s="1">
        <v>1.11722719669342</v>
      </c>
      <c r="C144" s="1">
        <v>60</v>
      </c>
      <c r="D144" s="1">
        <v>1.03042912483215</v>
      </c>
      <c r="E144" s="1">
        <v>138</v>
      </c>
      <c r="F144" s="1">
        <v>1.1187820434570299</v>
      </c>
      <c r="G144" s="1">
        <v>60</v>
      </c>
      <c r="H144" s="1">
        <v>1.03042912483215</v>
      </c>
      <c r="I144" s="1">
        <v>138</v>
      </c>
      <c r="J144" s="1">
        <v>1.0900894403457599</v>
      </c>
      <c r="K144" s="1">
        <v>60</v>
      </c>
      <c r="L144" s="1">
        <v>1.03042912483215</v>
      </c>
      <c r="M144" s="1">
        <v>138</v>
      </c>
      <c r="N144" s="1">
        <v>1.1137436628341599</v>
      </c>
      <c r="O144" s="1">
        <v>60</v>
      </c>
      <c r="P144" s="1">
        <v>1.03042912483215</v>
      </c>
      <c r="Q144" s="1">
        <v>138</v>
      </c>
      <c r="R144" s="1">
        <v>1.0921982526779099</v>
      </c>
      <c r="S144" s="1">
        <v>60</v>
      </c>
      <c r="T144" s="1">
        <v>1.03451240062713</v>
      </c>
    </row>
    <row r="145" spans="1:20">
      <c r="A145" s="1">
        <v>139</v>
      </c>
      <c r="B145" s="1">
        <v>1.0491303205490099</v>
      </c>
      <c r="C145" s="1">
        <v>60</v>
      </c>
      <c r="D145" s="1">
        <v>1</v>
      </c>
      <c r="E145" s="1">
        <v>139</v>
      </c>
      <c r="F145" s="1">
        <v>1.0416672229766799</v>
      </c>
      <c r="G145" s="1">
        <v>60</v>
      </c>
      <c r="H145" s="1">
        <v>1</v>
      </c>
      <c r="I145" s="1">
        <v>139</v>
      </c>
      <c r="J145" s="1">
        <v>1.04964447021484</v>
      </c>
      <c r="K145" s="1">
        <v>60</v>
      </c>
      <c r="L145" s="1">
        <v>1</v>
      </c>
      <c r="M145" s="1">
        <v>139</v>
      </c>
      <c r="N145" s="1">
        <v>1.04587709903717</v>
      </c>
      <c r="O145" s="1">
        <v>60</v>
      </c>
      <c r="P145" s="1">
        <v>1</v>
      </c>
      <c r="Q145" s="1">
        <v>139</v>
      </c>
      <c r="R145" s="1">
        <v>1.0478531122207599</v>
      </c>
      <c r="S145" s="1">
        <v>60</v>
      </c>
      <c r="T145" s="1">
        <v>1</v>
      </c>
    </row>
    <row r="146" spans="1:20">
      <c r="A146" s="1">
        <v>140</v>
      </c>
      <c r="B146" s="1">
        <v>1.00841832160949</v>
      </c>
      <c r="C146" s="1">
        <v>60</v>
      </c>
      <c r="D146" s="1">
        <v>1</v>
      </c>
      <c r="E146" s="1">
        <v>140</v>
      </c>
      <c r="F146" s="1">
        <v>1.0053863525390601</v>
      </c>
      <c r="G146" s="1">
        <v>60</v>
      </c>
      <c r="H146" s="1">
        <v>1</v>
      </c>
      <c r="I146" s="1">
        <v>140</v>
      </c>
      <c r="J146" s="1">
        <v>1.01292192935943</v>
      </c>
      <c r="K146" s="1">
        <v>60</v>
      </c>
      <c r="L146" s="1">
        <v>1</v>
      </c>
      <c r="M146" s="1">
        <v>140</v>
      </c>
      <c r="N146" s="1">
        <v>1.0064324140548699</v>
      </c>
      <c r="O146" s="1">
        <v>60</v>
      </c>
      <c r="P146" s="1">
        <v>1</v>
      </c>
      <c r="Q146" s="1">
        <v>140</v>
      </c>
      <c r="R146" s="1">
        <v>1.01083600521087</v>
      </c>
      <c r="S146" s="1">
        <v>60</v>
      </c>
      <c r="T146" s="1">
        <v>1</v>
      </c>
    </row>
  </sheetData>
  <mergeCells count="5">
    <mergeCell ref="A4:D4"/>
    <mergeCell ref="E4:H4"/>
    <mergeCell ref="I4:L4"/>
    <mergeCell ref="M4:P4"/>
    <mergeCell ref="Q4:T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108"/>
  <sheetViews>
    <sheetView topLeftCell="A6" zoomScale="55" zoomScaleNormal="55" workbookViewId="0">
      <selection activeCell="B63" sqref="B63"/>
    </sheetView>
  </sheetViews>
  <sheetFormatPr defaultColWidth="11.42578125" defaultRowHeight="14.45"/>
  <cols>
    <col min="1" max="1" width="26.140625" style="1" customWidth="1"/>
    <col min="2" max="2" width="17.140625" style="1" customWidth="1"/>
    <col min="3" max="3" width="19" style="1" customWidth="1"/>
    <col min="4" max="4" width="28.5703125" style="1" customWidth="1"/>
    <col min="5" max="5" width="4.42578125" style="1" bestFit="1" customWidth="1"/>
    <col min="6" max="6" width="16.85546875" style="1" customWidth="1"/>
    <col min="7" max="7" width="17.42578125" style="1" customWidth="1"/>
    <col min="8" max="8" width="29.140625" style="1" customWidth="1"/>
    <col min="9" max="9" width="4.42578125" style="1" bestFit="1" customWidth="1"/>
    <col min="10" max="10" width="17.140625" style="1" customWidth="1"/>
    <col min="11" max="11" width="17.5703125" style="1" customWidth="1"/>
    <col min="12" max="12" width="30.42578125" style="1" customWidth="1"/>
    <col min="13" max="13" width="4.42578125" style="1" bestFit="1" customWidth="1"/>
    <col min="14" max="14" width="17.42578125" style="1" customWidth="1"/>
    <col min="15" max="15" width="18.42578125" style="1" customWidth="1"/>
    <col min="16" max="16" width="30.85546875" style="1" customWidth="1"/>
    <col min="17" max="17" width="4.42578125" style="1" bestFit="1" customWidth="1"/>
    <col min="18" max="18" width="17.85546875" style="1" customWidth="1"/>
    <col min="19" max="19" width="18.5703125" style="1" customWidth="1"/>
    <col min="20" max="20" width="29.85546875" style="1" customWidth="1"/>
  </cols>
  <sheetData>
    <row r="1" spans="1:21" ht="78.95" customHeight="1">
      <c r="A1" s="4"/>
      <c r="B1" s="4"/>
      <c r="C1" s="2" t="s">
        <v>69</v>
      </c>
      <c r="D1" s="4"/>
      <c r="E1" s="4"/>
      <c r="F1" s="4"/>
      <c r="G1" s="4"/>
      <c r="H1" s="4"/>
      <c r="I1" s="4"/>
      <c r="J1" s="4"/>
      <c r="K1" s="4"/>
      <c r="L1" s="4"/>
      <c r="M1"/>
      <c r="N1"/>
      <c r="O1"/>
      <c r="P1"/>
      <c r="Q1"/>
      <c r="R1"/>
      <c r="S1"/>
      <c r="T1"/>
    </row>
    <row r="2" spans="1:21">
      <c r="A2" s="3" t="s">
        <v>26</v>
      </c>
      <c r="B2" s="4" t="s">
        <v>72</v>
      </c>
      <c r="C2" s="4"/>
      <c r="D2" s="4"/>
      <c r="E2" s="4"/>
      <c r="F2" s="4"/>
      <c r="G2" s="4"/>
      <c r="H2" s="4"/>
      <c r="I2" s="4"/>
      <c r="J2" s="4"/>
      <c r="K2" s="4"/>
      <c r="L2" s="4"/>
      <c r="M2"/>
      <c r="N2"/>
      <c r="O2"/>
      <c r="P2"/>
      <c r="Q2"/>
      <c r="R2"/>
      <c r="S2"/>
      <c r="T2"/>
    </row>
    <row r="3" spans="1:2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/>
      <c r="N3"/>
      <c r="O3"/>
      <c r="P3"/>
      <c r="Q3"/>
      <c r="R3"/>
      <c r="S3"/>
      <c r="T3"/>
    </row>
    <row r="4" spans="1:21">
      <c r="A4" s="40" t="s">
        <v>49</v>
      </c>
      <c r="B4" s="40"/>
      <c r="C4" s="40"/>
      <c r="D4" s="40"/>
      <c r="E4" s="40" t="s">
        <v>50</v>
      </c>
      <c r="F4" s="40"/>
      <c r="G4" s="40"/>
      <c r="H4" s="40"/>
      <c r="I4" s="40" t="s">
        <v>51</v>
      </c>
      <c r="J4" s="40"/>
      <c r="K4" s="40"/>
      <c r="L4" s="40"/>
      <c r="M4" s="40" t="s">
        <v>52</v>
      </c>
      <c r="N4" s="40"/>
      <c r="O4" s="40"/>
      <c r="P4" s="40"/>
      <c r="Q4" s="40" t="s">
        <v>53</v>
      </c>
      <c r="R4" s="40"/>
      <c r="S4" s="40"/>
      <c r="T4" s="40"/>
      <c r="U4" s="4"/>
    </row>
    <row r="5" spans="1:21">
      <c r="A5" s="9" t="s">
        <v>54</v>
      </c>
      <c r="B5" s="9" t="s">
        <v>55</v>
      </c>
      <c r="C5" s="9" t="s">
        <v>56</v>
      </c>
      <c r="D5" s="9" t="s">
        <v>57</v>
      </c>
      <c r="E5" s="9" t="s">
        <v>54</v>
      </c>
      <c r="F5" s="9" t="s">
        <v>55</v>
      </c>
      <c r="G5" s="9" t="s">
        <v>56</v>
      </c>
      <c r="H5" s="9" t="s">
        <v>57</v>
      </c>
      <c r="I5" s="9" t="s">
        <v>54</v>
      </c>
      <c r="J5" s="9" t="s">
        <v>55</v>
      </c>
      <c r="K5" s="9" t="s">
        <v>56</v>
      </c>
      <c r="L5" s="9" t="s">
        <v>57</v>
      </c>
      <c r="M5" s="9" t="s">
        <v>54</v>
      </c>
      <c r="N5" s="9" t="s">
        <v>55</v>
      </c>
      <c r="O5" s="9" t="s">
        <v>56</v>
      </c>
      <c r="P5" s="9" t="s">
        <v>57</v>
      </c>
      <c r="Q5" s="9" t="s">
        <v>54</v>
      </c>
      <c r="R5" s="9" t="s">
        <v>55</v>
      </c>
      <c r="S5" s="9" t="s">
        <v>56</v>
      </c>
      <c r="T5" s="9" t="s">
        <v>57</v>
      </c>
      <c r="U5" s="4"/>
    </row>
    <row r="6" spans="1:21">
      <c r="A6" s="1">
        <v>0</v>
      </c>
      <c r="B6" s="1">
        <v>6.5996203422546298</v>
      </c>
      <c r="C6" s="1">
        <v>60</v>
      </c>
      <c r="D6" s="1">
        <v>6.5999999046325604</v>
      </c>
      <c r="E6" s="1">
        <v>0</v>
      </c>
      <c r="F6" s="1">
        <v>6.5983848571777299</v>
      </c>
      <c r="G6" s="1">
        <v>60</v>
      </c>
      <c r="H6" s="1">
        <v>6.5999999046325604</v>
      </c>
      <c r="I6" s="1">
        <v>0</v>
      </c>
      <c r="J6" s="1">
        <v>6.5995950698852504</v>
      </c>
      <c r="K6" s="1">
        <v>60</v>
      </c>
      <c r="L6" s="1">
        <v>6.5999999046325604</v>
      </c>
      <c r="M6" s="1">
        <v>0</v>
      </c>
      <c r="N6" s="1">
        <v>6.6019740104675204</v>
      </c>
      <c r="O6" s="1">
        <v>60</v>
      </c>
      <c r="P6" s="1">
        <v>6.5999999046325604</v>
      </c>
      <c r="Q6" s="1">
        <v>0</v>
      </c>
      <c r="R6" s="1">
        <v>6.5949606895446697</v>
      </c>
      <c r="S6" s="1">
        <v>60</v>
      </c>
      <c r="T6" s="1">
        <v>6.5999999046325604</v>
      </c>
    </row>
    <row r="7" spans="1:21">
      <c r="A7" s="1">
        <v>1</v>
      </c>
      <c r="B7" s="1">
        <v>6.6129097938537598</v>
      </c>
      <c r="C7" s="1">
        <v>60</v>
      </c>
      <c r="D7" s="1">
        <v>6.5999999046325604</v>
      </c>
      <c r="E7" s="1">
        <v>1</v>
      </c>
      <c r="F7" s="1">
        <v>6.6054282188415501</v>
      </c>
      <c r="G7" s="1">
        <v>60</v>
      </c>
      <c r="H7" s="1">
        <v>6.5999999046325604</v>
      </c>
      <c r="I7" s="1">
        <v>1</v>
      </c>
      <c r="J7" s="1">
        <v>6.6061806678771902</v>
      </c>
      <c r="K7" s="1">
        <v>60</v>
      </c>
      <c r="L7" s="1">
        <v>6.5999999046325604</v>
      </c>
      <c r="M7" s="1">
        <v>1</v>
      </c>
      <c r="N7" s="1">
        <v>6.5989432334899902</v>
      </c>
      <c r="O7" s="1">
        <v>60</v>
      </c>
      <c r="P7" s="1">
        <v>6.5999999046325604</v>
      </c>
      <c r="Q7" s="1">
        <v>1</v>
      </c>
      <c r="R7" s="1">
        <v>6.6011848449706996</v>
      </c>
      <c r="S7" s="1">
        <v>60</v>
      </c>
      <c r="T7" s="1">
        <v>6.5999999046325604</v>
      </c>
    </row>
    <row r="8" spans="1:21">
      <c r="A8" s="1">
        <v>2</v>
      </c>
      <c r="B8" s="1">
        <v>6.6052870750427202</v>
      </c>
      <c r="C8" s="1">
        <v>60</v>
      </c>
      <c r="D8" s="1">
        <v>6.5999999046325604</v>
      </c>
      <c r="E8" s="1">
        <v>2</v>
      </c>
      <c r="F8" s="1">
        <v>6.5879716873168901</v>
      </c>
      <c r="G8" s="1">
        <v>60</v>
      </c>
      <c r="H8" s="1">
        <v>6.5387501716613698</v>
      </c>
      <c r="I8" s="1">
        <v>2</v>
      </c>
      <c r="J8" s="1">
        <v>6.585693359375</v>
      </c>
      <c r="K8" s="1">
        <v>60</v>
      </c>
      <c r="L8" s="1">
        <v>6.5999999046325604</v>
      </c>
      <c r="M8" s="1">
        <v>2</v>
      </c>
      <c r="N8" s="1">
        <v>6.59545850753784</v>
      </c>
      <c r="O8" s="1">
        <v>60</v>
      </c>
      <c r="P8" s="1">
        <v>6.5999999046325604</v>
      </c>
      <c r="Q8" s="1">
        <v>2</v>
      </c>
      <c r="R8" s="1">
        <v>6.5657944679260201</v>
      </c>
      <c r="S8" s="1">
        <v>60</v>
      </c>
      <c r="T8" s="1">
        <v>6.5999999046325604</v>
      </c>
    </row>
    <row r="9" spans="1:21">
      <c r="A9" s="1">
        <v>3</v>
      </c>
      <c r="B9" s="1">
        <v>6.5975265502929599</v>
      </c>
      <c r="C9" s="1">
        <v>60</v>
      </c>
      <c r="D9" s="1">
        <v>6.5999999046325604</v>
      </c>
      <c r="E9" s="1">
        <v>3</v>
      </c>
      <c r="F9" s="1">
        <v>6.5346765518188397</v>
      </c>
      <c r="G9" s="1">
        <v>60</v>
      </c>
      <c r="H9" s="1">
        <v>6.4775004386901802</v>
      </c>
      <c r="I9" s="1">
        <v>3</v>
      </c>
      <c r="J9" s="1">
        <v>6.5973663330078098</v>
      </c>
      <c r="K9" s="1">
        <v>60</v>
      </c>
      <c r="L9" s="1">
        <v>6.5387501716613698</v>
      </c>
      <c r="M9" s="1">
        <v>3</v>
      </c>
      <c r="N9" s="1">
        <v>6.6043891906738201</v>
      </c>
      <c r="O9" s="1">
        <v>60</v>
      </c>
      <c r="P9" s="1">
        <v>6.5999999046325604</v>
      </c>
      <c r="Q9" s="1">
        <v>3</v>
      </c>
      <c r="R9" s="1">
        <v>6.6225090026855398</v>
      </c>
      <c r="S9" s="1">
        <v>60</v>
      </c>
      <c r="T9" s="1">
        <v>6.5999999046325604</v>
      </c>
    </row>
    <row r="10" spans="1:21">
      <c r="A10" s="1">
        <v>4</v>
      </c>
      <c r="B10" s="1">
        <v>6.61852598190307</v>
      </c>
      <c r="C10" s="1">
        <v>60</v>
      </c>
      <c r="D10" s="1">
        <v>6.5999999046325604</v>
      </c>
      <c r="E10" s="1">
        <v>4</v>
      </c>
      <c r="F10" s="1">
        <v>6.4981112480163503</v>
      </c>
      <c r="G10" s="1">
        <v>60</v>
      </c>
      <c r="H10" s="1">
        <v>6.4162507057189897</v>
      </c>
      <c r="I10" s="1">
        <v>4</v>
      </c>
      <c r="J10" s="1">
        <v>6.5340294837951598</v>
      </c>
      <c r="K10" s="1">
        <v>60</v>
      </c>
      <c r="L10" s="1">
        <v>6.4775004386901802</v>
      </c>
      <c r="M10" s="1">
        <v>4</v>
      </c>
      <c r="N10" s="1">
        <v>6.5869698524475098</v>
      </c>
      <c r="O10" s="1">
        <v>60</v>
      </c>
      <c r="P10" s="1">
        <v>6.5387501716613698</v>
      </c>
      <c r="Q10" s="1">
        <v>4</v>
      </c>
      <c r="R10" s="1">
        <v>6.6194634437561</v>
      </c>
      <c r="S10" s="1">
        <v>60</v>
      </c>
      <c r="T10" s="1">
        <v>6.5999999046325604</v>
      </c>
    </row>
    <row r="11" spans="1:21">
      <c r="A11" s="1">
        <v>5</v>
      </c>
      <c r="B11" s="1">
        <v>6.5771164894104004</v>
      </c>
      <c r="C11" s="1">
        <v>60</v>
      </c>
      <c r="D11" s="1">
        <v>6.5387501716613698</v>
      </c>
      <c r="E11" s="1">
        <v>5</v>
      </c>
      <c r="F11" s="1">
        <v>6.4513077735900799</v>
      </c>
      <c r="G11" s="1">
        <v>60</v>
      </c>
      <c r="H11" s="1">
        <v>6.3550009727478001</v>
      </c>
      <c r="I11" s="1">
        <v>5</v>
      </c>
      <c r="J11" s="1">
        <v>6.4995713233947701</v>
      </c>
      <c r="K11" s="1">
        <v>60</v>
      </c>
      <c r="L11" s="1">
        <v>6.4162507057189897</v>
      </c>
      <c r="M11" s="1">
        <v>5</v>
      </c>
      <c r="N11" s="1">
        <v>6.5389504432678196</v>
      </c>
      <c r="O11" s="1">
        <v>60</v>
      </c>
      <c r="P11" s="1">
        <v>6.4775004386901802</v>
      </c>
      <c r="Q11" s="1">
        <v>5</v>
      </c>
      <c r="R11" s="1">
        <v>6.5912437438964799</v>
      </c>
      <c r="S11" s="1">
        <v>60</v>
      </c>
      <c r="T11" s="1">
        <v>6.5448751449584899</v>
      </c>
    </row>
    <row r="12" spans="1:21">
      <c r="A12" s="1">
        <v>6</v>
      </c>
      <c r="B12" s="1">
        <v>6.5654273033142001</v>
      </c>
      <c r="C12" s="1">
        <v>60</v>
      </c>
      <c r="D12" s="1">
        <v>6.4775004386901802</v>
      </c>
      <c r="E12" s="1">
        <v>6</v>
      </c>
      <c r="F12" s="1">
        <v>6.3782715797424299</v>
      </c>
      <c r="G12" s="1">
        <v>60</v>
      </c>
      <c r="H12" s="1">
        <v>6.2937512397766104</v>
      </c>
      <c r="I12" s="1">
        <v>6</v>
      </c>
      <c r="J12" s="1">
        <v>6.4577140808105398</v>
      </c>
      <c r="K12" s="1">
        <v>60</v>
      </c>
      <c r="L12" s="1">
        <v>6.3550009727478001</v>
      </c>
      <c r="M12" s="1">
        <v>6</v>
      </c>
      <c r="N12" s="1">
        <v>6.5036988258361799</v>
      </c>
      <c r="O12" s="1">
        <v>60</v>
      </c>
      <c r="P12" s="1">
        <v>6.4162507057189897</v>
      </c>
      <c r="Q12" s="1">
        <v>6</v>
      </c>
      <c r="R12" s="1">
        <v>6.5481362342834402</v>
      </c>
      <c r="S12" s="1">
        <v>60</v>
      </c>
      <c r="T12" s="1">
        <v>6.4836254119873002</v>
      </c>
    </row>
    <row r="13" spans="1:21">
      <c r="A13" s="1">
        <v>7</v>
      </c>
      <c r="B13" s="1">
        <v>6.4944062232971103</v>
      </c>
      <c r="C13" s="1">
        <v>60</v>
      </c>
      <c r="D13" s="1">
        <v>6.4162507057189897</v>
      </c>
      <c r="E13" s="1">
        <v>7</v>
      </c>
      <c r="F13" s="1">
        <v>6.3022575378417898</v>
      </c>
      <c r="G13" s="1">
        <v>60</v>
      </c>
      <c r="H13" s="1">
        <v>6.2325015068054199</v>
      </c>
      <c r="I13" s="1">
        <v>7</v>
      </c>
      <c r="J13" s="1">
        <v>6.3881540298461896</v>
      </c>
      <c r="K13" s="1">
        <v>60</v>
      </c>
      <c r="L13" s="1">
        <v>6.2937512397766104</v>
      </c>
      <c r="M13" s="1">
        <v>7</v>
      </c>
      <c r="N13" s="1">
        <v>6.4515786170959402</v>
      </c>
      <c r="O13" s="1">
        <v>60</v>
      </c>
      <c r="P13" s="1">
        <v>6.3550009727478001</v>
      </c>
      <c r="Q13" s="1">
        <v>7</v>
      </c>
      <c r="R13" s="1">
        <v>6.5097160339355398</v>
      </c>
      <c r="S13" s="1">
        <v>60</v>
      </c>
      <c r="T13" s="1">
        <v>6.4223756790161097</v>
      </c>
    </row>
    <row r="14" spans="1:21">
      <c r="A14" s="1">
        <v>8</v>
      </c>
      <c r="B14" s="1">
        <v>6.4498038291931099</v>
      </c>
      <c r="C14" s="1">
        <v>60</v>
      </c>
      <c r="D14" s="1">
        <v>6.3550009727478001</v>
      </c>
      <c r="E14" s="1">
        <v>8</v>
      </c>
      <c r="F14" s="1">
        <v>6.2447862625121999</v>
      </c>
      <c r="G14" s="1">
        <v>60</v>
      </c>
      <c r="H14" s="1">
        <v>6.1712517738342196</v>
      </c>
      <c r="I14" s="1">
        <v>8</v>
      </c>
      <c r="J14" s="1">
        <v>6.2943062782287598</v>
      </c>
      <c r="K14" s="1">
        <v>60</v>
      </c>
      <c r="L14" s="1">
        <v>6.2325015068054199</v>
      </c>
      <c r="M14" s="1">
        <v>8</v>
      </c>
      <c r="N14" s="1">
        <v>6.3674516677856401</v>
      </c>
      <c r="O14" s="1">
        <v>60</v>
      </c>
      <c r="P14" s="1">
        <v>6.2937512397766104</v>
      </c>
      <c r="Q14" s="1">
        <v>8</v>
      </c>
      <c r="R14" s="1">
        <v>6.4528665542602504</v>
      </c>
      <c r="S14" s="1">
        <v>60</v>
      </c>
      <c r="T14" s="1">
        <v>6.3611259460449201</v>
      </c>
    </row>
    <row r="15" spans="1:21">
      <c r="A15" s="1">
        <v>9</v>
      </c>
      <c r="B15" s="1">
        <v>6.37182569503784</v>
      </c>
      <c r="C15" s="1">
        <v>60</v>
      </c>
      <c r="D15" s="1">
        <v>6.2937512397766104</v>
      </c>
      <c r="E15" s="1">
        <v>9</v>
      </c>
      <c r="F15" s="1">
        <v>6.2100954055786097</v>
      </c>
      <c r="G15" s="1">
        <v>60</v>
      </c>
      <c r="H15" s="1">
        <v>6.11000204086303</v>
      </c>
      <c r="I15" s="1">
        <v>9</v>
      </c>
      <c r="J15" s="1">
        <v>6.2561998367309499</v>
      </c>
      <c r="K15" s="1">
        <v>60</v>
      </c>
      <c r="L15" s="1">
        <v>6.1712517738342196</v>
      </c>
      <c r="M15" s="1">
        <v>9</v>
      </c>
      <c r="N15" s="1">
        <v>6.2972030639648402</v>
      </c>
      <c r="O15" s="1">
        <v>60</v>
      </c>
      <c r="P15" s="1">
        <v>6.2325015068054199</v>
      </c>
      <c r="Q15" s="1">
        <v>9</v>
      </c>
      <c r="R15" s="1">
        <v>6.3934402465820304</v>
      </c>
      <c r="S15" s="1">
        <v>60</v>
      </c>
      <c r="T15" s="1">
        <v>6.2998762130737296</v>
      </c>
    </row>
    <row r="16" spans="1:21">
      <c r="A16" s="1">
        <v>10</v>
      </c>
      <c r="B16" s="1">
        <v>6.3022966384887598</v>
      </c>
      <c r="C16" s="1">
        <v>60</v>
      </c>
      <c r="D16" s="1">
        <v>6.2325015068054199</v>
      </c>
      <c r="E16" s="1">
        <v>10</v>
      </c>
      <c r="F16" s="1">
        <v>6.1118097305297798</v>
      </c>
      <c r="G16" s="1">
        <v>60</v>
      </c>
      <c r="H16" s="1">
        <v>6.0487523078918404</v>
      </c>
      <c r="I16" s="1">
        <v>10</v>
      </c>
      <c r="J16" s="1">
        <v>6.1985850334167401</v>
      </c>
      <c r="K16" s="1">
        <v>60</v>
      </c>
      <c r="L16" s="1">
        <v>6.11000204086303</v>
      </c>
      <c r="M16" s="1">
        <v>10</v>
      </c>
      <c r="N16" s="1">
        <v>6.2504625320434499</v>
      </c>
      <c r="O16" s="1">
        <v>60</v>
      </c>
      <c r="P16" s="1">
        <v>6.1712517738342196</v>
      </c>
      <c r="Q16" s="1">
        <v>10</v>
      </c>
      <c r="R16" s="1">
        <v>6.3053092956542898</v>
      </c>
      <c r="S16" s="1">
        <v>60</v>
      </c>
      <c r="T16" s="1">
        <v>6.2386264801025302</v>
      </c>
    </row>
    <row r="17" spans="1:20">
      <c r="A17" s="1">
        <v>11</v>
      </c>
      <c r="B17" s="1">
        <v>6.2487649917602504</v>
      </c>
      <c r="C17" s="1">
        <v>60</v>
      </c>
      <c r="D17" s="1">
        <v>6.1712517738342196</v>
      </c>
      <c r="E17" s="1">
        <v>11</v>
      </c>
      <c r="F17" s="1">
        <v>6.0510330200195304</v>
      </c>
      <c r="G17" s="1">
        <v>60</v>
      </c>
      <c r="H17" s="1">
        <v>5.9875025749206499</v>
      </c>
      <c r="I17" s="1">
        <v>11</v>
      </c>
      <c r="J17" s="1">
        <v>6.1268830299377397</v>
      </c>
      <c r="K17" s="1">
        <v>60</v>
      </c>
      <c r="L17" s="1">
        <v>6.0487523078918404</v>
      </c>
      <c r="M17" s="1">
        <v>11</v>
      </c>
      <c r="N17" s="1">
        <v>6.2114725112915004</v>
      </c>
      <c r="O17" s="1">
        <v>60</v>
      </c>
      <c r="P17" s="1">
        <v>6.11000204086303</v>
      </c>
      <c r="Q17" s="1">
        <v>11</v>
      </c>
      <c r="R17" s="1">
        <v>6.2616624832153303</v>
      </c>
      <c r="S17" s="1">
        <v>60</v>
      </c>
      <c r="T17" s="1">
        <v>6.1773767471313397</v>
      </c>
    </row>
    <row r="18" spans="1:20">
      <c r="A18" s="1">
        <v>12</v>
      </c>
      <c r="B18" s="1">
        <v>6.20533847808837</v>
      </c>
      <c r="C18" s="1">
        <v>60</v>
      </c>
      <c r="D18" s="1">
        <v>6.11000204086303</v>
      </c>
      <c r="E18" s="1">
        <v>12</v>
      </c>
      <c r="F18" s="1">
        <v>6.0157752037048304</v>
      </c>
      <c r="G18" s="1">
        <v>60</v>
      </c>
      <c r="H18" s="1">
        <v>5.9262528419494602</v>
      </c>
      <c r="I18" s="1">
        <v>12</v>
      </c>
      <c r="J18" s="1">
        <v>6.0494585037231401</v>
      </c>
      <c r="K18" s="1">
        <v>60</v>
      </c>
      <c r="L18" s="1">
        <v>5.9875025749206499</v>
      </c>
      <c r="M18" s="1">
        <v>12</v>
      </c>
      <c r="N18" s="1">
        <v>6.1382927894592196</v>
      </c>
      <c r="O18" s="1">
        <v>60</v>
      </c>
      <c r="P18" s="1">
        <v>6.0487523078918404</v>
      </c>
      <c r="Q18" s="1">
        <v>12</v>
      </c>
      <c r="R18" s="1">
        <v>6.2099237442016602</v>
      </c>
      <c r="S18" s="1">
        <v>60</v>
      </c>
      <c r="T18" s="1">
        <v>6.11612701416015</v>
      </c>
    </row>
    <row r="19" spans="1:20">
      <c r="A19" s="1">
        <v>13</v>
      </c>
      <c r="B19" s="1">
        <v>6.1227126121520996</v>
      </c>
      <c r="C19" s="1">
        <v>60</v>
      </c>
      <c r="D19" s="1">
        <v>6.0487523078918404</v>
      </c>
      <c r="E19" s="1">
        <v>13</v>
      </c>
      <c r="F19" s="1">
        <v>5.9662737846374503</v>
      </c>
      <c r="G19" s="1">
        <v>60</v>
      </c>
      <c r="H19" s="1">
        <v>5.8650031089782697</v>
      </c>
      <c r="I19" s="1">
        <v>13</v>
      </c>
      <c r="J19" s="1">
        <v>6.00353574752807</v>
      </c>
      <c r="K19" s="1">
        <v>60</v>
      </c>
      <c r="L19" s="1">
        <v>5.9262528419494602</v>
      </c>
      <c r="M19" s="1">
        <v>13</v>
      </c>
      <c r="N19" s="1">
        <v>6.0543489456176696</v>
      </c>
      <c r="O19" s="1">
        <v>60</v>
      </c>
      <c r="P19" s="1">
        <v>5.9875025749206499</v>
      </c>
      <c r="Q19" s="1">
        <v>13</v>
      </c>
      <c r="R19" s="1">
        <v>6.1303544044494602</v>
      </c>
      <c r="S19" s="1">
        <v>60</v>
      </c>
      <c r="T19" s="1">
        <v>6.0548772811889604</v>
      </c>
    </row>
    <row r="20" spans="1:20">
      <c r="A20" s="1">
        <v>14</v>
      </c>
      <c r="B20" s="1">
        <v>6.0515565872192303</v>
      </c>
      <c r="C20" s="1">
        <v>60</v>
      </c>
      <c r="D20" s="1">
        <v>5.9875025749206499</v>
      </c>
      <c r="E20" s="1">
        <v>14</v>
      </c>
      <c r="F20" s="1">
        <v>5.8779921531677202</v>
      </c>
      <c r="G20" s="1">
        <v>60</v>
      </c>
      <c r="H20" s="1">
        <v>5.8037533760070801</v>
      </c>
      <c r="I20" s="1">
        <v>14</v>
      </c>
      <c r="J20" s="1">
        <v>5.9716386795043901</v>
      </c>
      <c r="K20" s="1">
        <v>60</v>
      </c>
      <c r="L20" s="1">
        <v>5.8650031089782697</v>
      </c>
      <c r="M20" s="1">
        <v>14</v>
      </c>
      <c r="N20" s="1">
        <v>6.01239013671875</v>
      </c>
      <c r="O20" s="1">
        <v>60</v>
      </c>
      <c r="P20" s="1">
        <v>5.9262528419494602</v>
      </c>
      <c r="Q20" s="1">
        <v>14</v>
      </c>
      <c r="R20" s="1">
        <v>6.05291748046875</v>
      </c>
      <c r="S20" s="1">
        <v>60</v>
      </c>
      <c r="T20" s="1">
        <v>5.9936275482177699</v>
      </c>
    </row>
    <row r="21" spans="1:20">
      <c r="A21" s="1">
        <v>15</v>
      </c>
      <c r="B21" s="1">
        <v>6.0204453468322701</v>
      </c>
      <c r="C21" s="1">
        <v>60</v>
      </c>
      <c r="D21" s="1">
        <v>5.9262528419494602</v>
      </c>
      <c r="E21" s="1">
        <v>15</v>
      </c>
      <c r="F21" s="1">
        <v>5.8129577636718697</v>
      </c>
      <c r="G21" s="1">
        <v>60</v>
      </c>
      <c r="H21" s="1">
        <v>5.7425036430358798</v>
      </c>
      <c r="I21" s="1">
        <v>15</v>
      </c>
      <c r="J21" s="1">
        <v>5.8778343200683496</v>
      </c>
      <c r="K21" s="1">
        <v>60</v>
      </c>
      <c r="L21" s="1">
        <v>5.8037533760070801</v>
      </c>
      <c r="M21" s="1">
        <v>15</v>
      </c>
      <c r="N21" s="1">
        <v>5.9487528800964302</v>
      </c>
      <c r="O21" s="1">
        <v>60</v>
      </c>
      <c r="P21" s="1">
        <v>5.8650031089782697</v>
      </c>
      <c r="Q21" s="1">
        <v>15</v>
      </c>
      <c r="R21" s="1">
        <v>6.0194358825683496</v>
      </c>
      <c r="S21" s="1">
        <v>60</v>
      </c>
      <c r="T21" s="1">
        <v>5.9323778152465803</v>
      </c>
    </row>
    <row r="22" spans="1:20">
      <c r="A22" s="1">
        <v>16</v>
      </c>
      <c r="B22" s="1">
        <v>5.9503593444824201</v>
      </c>
      <c r="C22" s="1">
        <v>60</v>
      </c>
      <c r="D22" s="1">
        <v>5.8650031089782697</v>
      </c>
      <c r="E22" s="1">
        <v>16</v>
      </c>
      <c r="F22" s="1">
        <v>5.7596716880798304</v>
      </c>
      <c r="G22" s="1">
        <v>60</v>
      </c>
      <c r="H22" s="1">
        <v>5.6812539100646902</v>
      </c>
      <c r="I22" s="1">
        <v>16</v>
      </c>
      <c r="J22" s="1">
        <v>5.8150787353515598</v>
      </c>
      <c r="K22" s="1">
        <v>60</v>
      </c>
      <c r="L22" s="1">
        <v>5.7425036430358798</v>
      </c>
      <c r="M22" s="1">
        <v>16</v>
      </c>
      <c r="N22" s="1">
        <v>5.8832406997680602</v>
      </c>
      <c r="O22" s="1">
        <v>60</v>
      </c>
      <c r="P22" s="1">
        <v>5.8037533760070801</v>
      </c>
      <c r="Q22" s="1">
        <v>16</v>
      </c>
      <c r="R22" s="1">
        <v>5.9753623008728001</v>
      </c>
      <c r="S22" s="1">
        <v>60</v>
      </c>
      <c r="T22" s="1">
        <v>5.8711280822753897</v>
      </c>
    </row>
    <row r="23" spans="1:20">
      <c r="A23" s="1">
        <v>17</v>
      </c>
      <c r="B23" s="1">
        <v>5.8970322608947701</v>
      </c>
      <c r="C23" s="1">
        <v>60</v>
      </c>
      <c r="D23" s="1">
        <v>5.8037533760070801</v>
      </c>
      <c r="E23" s="1">
        <v>17</v>
      </c>
      <c r="F23" s="1">
        <v>5.7022986412048304</v>
      </c>
      <c r="G23" s="1">
        <v>60</v>
      </c>
      <c r="H23" s="1">
        <v>5.6200041770934996</v>
      </c>
      <c r="I23" s="1">
        <v>17</v>
      </c>
      <c r="J23" s="1">
        <v>5.7699923515319798</v>
      </c>
      <c r="K23" s="1">
        <v>60</v>
      </c>
      <c r="L23" s="1">
        <v>5.6812539100646902</v>
      </c>
      <c r="M23" s="1">
        <v>17</v>
      </c>
      <c r="N23" s="1">
        <v>5.81343173980712</v>
      </c>
      <c r="O23" s="1">
        <v>60</v>
      </c>
      <c r="P23" s="1">
        <v>5.7425036430358798</v>
      </c>
      <c r="Q23" s="1">
        <v>17</v>
      </c>
      <c r="R23" s="1">
        <v>5.8922843933105398</v>
      </c>
      <c r="S23" s="1">
        <v>60</v>
      </c>
      <c r="T23" s="1">
        <v>5.8098783493041903</v>
      </c>
    </row>
    <row r="24" spans="1:20">
      <c r="A24" s="1">
        <v>18</v>
      </c>
      <c r="B24" s="1">
        <v>5.8235406875610298</v>
      </c>
      <c r="C24" s="1">
        <v>60</v>
      </c>
      <c r="D24" s="1">
        <v>5.7425036430358798</v>
      </c>
      <c r="E24" s="1">
        <v>18</v>
      </c>
      <c r="F24" s="1">
        <v>5.6473503112792898</v>
      </c>
      <c r="G24" s="1">
        <v>60</v>
      </c>
      <c r="H24" s="1">
        <v>5.55875444412231</v>
      </c>
      <c r="I24" s="1">
        <v>18</v>
      </c>
      <c r="J24" s="1">
        <v>5.69449758529663</v>
      </c>
      <c r="K24" s="1">
        <v>60</v>
      </c>
      <c r="L24" s="1">
        <v>5.6200041770934996</v>
      </c>
      <c r="M24" s="1">
        <v>18</v>
      </c>
      <c r="N24" s="1">
        <v>5.7631921768188397</v>
      </c>
      <c r="O24" s="1">
        <v>60</v>
      </c>
      <c r="P24" s="1">
        <v>5.6812539100646902</v>
      </c>
      <c r="Q24" s="1">
        <v>18</v>
      </c>
      <c r="R24" s="1">
        <v>5.8239426612854004</v>
      </c>
      <c r="S24" s="1">
        <v>60</v>
      </c>
      <c r="T24" s="1">
        <v>5.7486286163329998</v>
      </c>
    </row>
    <row r="25" spans="1:20">
      <c r="A25" s="1">
        <v>19</v>
      </c>
      <c r="B25" s="1">
        <v>5.7632651329040501</v>
      </c>
      <c r="C25" s="1">
        <v>60</v>
      </c>
      <c r="D25" s="1">
        <v>5.6812539100646902</v>
      </c>
      <c r="E25" s="1">
        <v>19</v>
      </c>
      <c r="F25" s="1">
        <v>5.5619211196899396</v>
      </c>
      <c r="G25" s="1">
        <v>60</v>
      </c>
      <c r="H25" s="1">
        <v>5.4975047111511204</v>
      </c>
      <c r="I25" s="1">
        <v>19</v>
      </c>
      <c r="J25" s="1">
        <v>5.6432085037231401</v>
      </c>
      <c r="K25" s="1">
        <v>60</v>
      </c>
      <c r="L25" s="1">
        <v>5.55875444412231</v>
      </c>
      <c r="M25" s="1">
        <v>19</v>
      </c>
      <c r="N25" s="1">
        <v>5.7030053138732901</v>
      </c>
      <c r="O25" s="1">
        <v>60</v>
      </c>
      <c r="P25" s="1">
        <v>5.6200041770934996</v>
      </c>
      <c r="Q25" s="1">
        <v>19</v>
      </c>
      <c r="R25" s="1">
        <v>5.7689661979675204</v>
      </c>
      <c r="S25" s="1">
        <v>60</v>
      </c>
      <c r="T25" s="1">
        <v>5.6873788833618102</v>
      </c>
    </row>
    <row r="26" spans="1:20">
      <c r="A26" s="1">
        <v>20</v>
      </c>
      <c r="B26" s="1">
        <v>5.6906762123107901</v>
      </c>
      <c r="C26" s="1">
        <v>60</v>
      </c>
      <c r="D26" s="1">
        <v>5.6200041770934996</v>
      </c>
      <c r="E26" s="1">
        <v>20</v>
      </c>
      <c r="F26" s="1">
        <v>5.4307017326354901</v>
      </c>
      <c r="G26" s="1">
        <v>60</v>
      </c>
      <c r="H26" s="1">
        <v>5.4362549781799299</v>
      </c>
      <c r="I26" s="1">
        <v>20</v>
      </c>
      <c r="J26" s="1">
        <v>5.5873003005981401</v>
      </c>
      <c r="K26" s="1">
        <v>60</v>
      </c>
      <c r="L26" s="1">
        <v>5.4975047111511204</v>
      </c>
      <c r="M26" s="1">
        <v>20</v>
      </c>
      <c r="N26" s="1">
        <v>5.6362853050231898</v>
      </c>
      <c r="O26" s="1">
        <v>60</v>
      </c>
      <c r="P26" s="1">
        <v>5.55875444412231</v>
      </c>
      <c r="Q26" s="1">
        <v>20</v>
      </c>
      <c r="R26" s="1">
        <v>5.6921153068542401</v>
      </c>
      <c r="S26" s="1">
        <v>60</v>
      </c>
      <c r="T26" s="1">
        <v>5.6261291503906197</v>
      </c>
    </row>
    <row r="27" spans="1:20">
      <c r="A27" s="1">
        <v>21</v>
      </c>
      <c r="B27" s="1">
        <v>5.6397142410278303</v>
      </c>
      <c r="C27" s="1">
        <v>60</v>
      </c>
      <c r="D27" s="1">
        <v>5.55875444412231</v>
      </c>
      <c r="E27" s="1">
        <v>21</v>
      </c>
      <c r="F27" s="1">
        <v>5.4378151893615696</v>
      </c>
      <c r="G27" s="1">
        <v>60</v>
      </c>
      <c r="H27" s="1">
        <v>5.3750052452087402</v>
      </c>
      <c r="I27" s="1">
        <v>21</v>
      </c>
      <c r="J27" s="1">
        <v>5.4954071044921804</v>
      </c>
      <c r="K27" s="1">
        <v>60</v>
      </c>
      <c r="L27" s="1">
        <v>5.4362549781799299</v>
      </c>
      <c r="M27" s="1">
        <v>21</v>
      </c>
      <c r="N27" s="1">
        <v>5.5592799186706499</v>
      </c>
      <c r="O27" s="1">
        <v>60</v>
      </c>
      <c r="P27" s="1">
        <v>5.4975047111511204</v>
      </c>
      <c r="Q27" s="1">
        <v>21</v>
      </c>
      <c r="R27" s="1">
        <v>5.6435036659240696</v>
      </c>
      <c r="S27" s="1">
        <v>60</v>
      </c>
      <c r="T27" s="1">
        <v>5.56487941741943</v>
      </c>
    </row>
    <row r="28" spans="1:20">
      <c r="A28" s="1">
        <v>22</v>
      </c>
      <c r="B28" s="1">
        <v>5.5557785034179599</v>
      </c>
      <c r="C28" s="1">
        <v>60</v>
      </c>
      <c r="D28" s="1">
        <v>5.4975047111511204</v>
      </c>
      <c r="E28" s="1">
        <v>22</v>
      </c>
      <c r="F28" s="1">
        <v>5.3917746543884197</v>
      </c>
      <c r="G28" s="1">
        <v>60</v>
      </c>
      <c r="H28" s="1">
        <v>5.3137555122375399</v>
      </c>
      <c r="I28" s="1">
        <v>22</v>
      </c>
      <c r="J28" s="1">
        <v>5.42167043685913</v>
      </c>
      <c r="K28" s="1">
        <v>60</v>
      </c>
      <c r="L28" s="1">
        <v>5.3750052452087402</v>
      </c>
      <c r="M28" s="1">
        <v>22</v>
      </c>
      <c r="N28" s="1">
        <v>5.5098681449890101</v>
      </c>
      <c r="O28" s="1">
        <v>60</v>
      </c>
      <c r="P28" s="1">
        <v>5.4362549781799299</v>
      </c>
      <c r="Q28" s="1">
        <v>22</v>
      </c>
      <c r="R28" s="1">
        <v>5.5897674560546804</v>
      </c>
      <c r="S28" s="1">
        <v>60</v>
      </c>
      <c r="T28" s="1">
        <v>5.5036296844482404</v>
      </c>
    </row>
    <row r="29" spans="1:20">
      <c r="A29" s="1">
        <v>23</v>
      </c>
      <c r="B29" s="1">
        <v>5.5073533058166504</v>
      </c>
      <c r="C29" s="1">
        <v>60</v>
      </c>
      <c r="D29" s="1">
        <v>5.4362549781799299</v>
      </c>
      <c r="E29" s="1">
        <v>23</v>
      </c>
      <c r="F29" s="1">
        <v>5.3259391784667898</v>
      </c>
      <c r="G29" s="1">
        <v>60</v>
      </c>
      <c r="H29" s="1">
        <v>5.2525057792663503</v>
      </c>
      <c r="I29" s="1">
        <v>23</v>
      </c>
      <c r="J29" s="1">
        <v>5.3856124877929599</v>
      </c>
      <c r="K29" s="1">
        <v>60</v>
      </c>
      <c r="L29" s="1">
        <v>5.3137555122375399</v>
      </c>
      <c r="M29" s="1">
        <v>23</v>
      </c>
      <c r="N29" s="1">
        <v>5.4524722099304199</v>
      </c>
      <c r="O29" s="1">
        <v>60</v>
      </c>
      <c r="P29" s="1">
        <v>5.3750052452087402</v>
      </c>
      <c r="Q29" s="1">
        <v>23</v>
      </c>
      <c r="R29" s="1">
        <v>5.4983878135681099</v>
      </c>
      <c r="S29" s="1">
        <v>60</v>
      </c>
      <c r="T29" s="1">
        <v>5.4423799514770499</v>
      </c>
    </row>
    <row r="30" spans="1:20">
      <c r="A30" s="1">
        <v>24</v>
      </c>
      <c r="B30" s="1">
        <v>5.4670433998107901</v>
      </c>
      <c r="C30" s="1">
        <v>60</v>
      </c>
      <c r="D30" s="1">
        <v>5.3750052452087402</v>
      </c>
      <c r="E30" s="1">
        <v>24</v>
      </c>
      <c r="F30" s="1">
        <v>5.2848815917968697</v>
      </c>
      <c r="G30" s="1">
        <v>60</v>
      </c>
      <c r="H30" s="1">
        <v>5.1912560462951598</v>
      </c>
      <c r="I30" s="1">
        <v>24</v>
      </c>
      <c r="J30" s="1">
        <v>5.3105196952819798</v>
      </c>
      <c r="K30" s="1">
        <v>60</v>
      </c>
      <c r="L30" s="1">
        <v>5.2525057792663503</v>
      </c>
      <c r="M30" s="1">
        <v>24</v>
      </c>
      <c r="N30" s="1">
        <v>5.3921122550964302</v>
      </c>
      <c r="O30" s="1">
        <v>60</v>
      </c>
      <c r="P30" s="1">
        <v>5.3137555122375399</v>
      </c>
      <c r="Q30" s="1">
        <v>24</v>
      </c>
      <c r="R30" s="1">
        <v>5.48048543930053</v>
      </c>
      <c r="S30" s="1">
        <v>60</v>
      </c>
      <c r="T30" s="1">
        <v>5.3811302185058496</v>
      </c>
    </row>
    <row r="31" spans="1:20">
      <c r="A31" s="1">
        <v>25</v>
      </c>
      <c r="B31" s="1">
        <v>5.4047217369079501</v>
      </c>
      <c r="C31" s="1">
        <v>60</v>
      </c>
      <c r="D31" s="1">
        <v>5.3137555122375399</v>
      </c>
      <c r="E31" s="1">
        <v>25</v>
      </c>
      <c r="F31" s="1">
        <v>5.2278413772582999</v>
      </c>
      <c r="G31" s="1">
        <v>60</v>
      </c>
      <c r="H31" s="1">
        <v>5.1300063133239702</v>
      </c>
      <c r="I31" s="1">
        <v>25</v>
      </c>
      <c r="J31" s="1">
        <v>5.2590670585632298</v>
      </c>
      <c r="K31" s="1">
        <v>60</v>
      </c>
      <c r="L31" s="1">
        <v>5.1912560462951598</v>
      </c>
      <c r="M31" s="1">
        <v>25</v>
      </c>
      <c r="N31" s="1">
        <v>5.3269553184509197</v>
      </c>
      <c r="O31" s="1">
        <v>60</v>
      </c>
      <c r="P31" s="1">
        <v>5.2525057792663503</v>
      </c>
      <c r="Q31" s="1">
        <v>25</v>
      </c>
      <c r="R31" s="1">
        <v>5.3992447853088299</v>
      </c>
      <c r="S31" s="1">
        <v>60</v>
      </c>
      <c r="T31" s="1">
        <v>5.31988048553466</v>
      </c>
    </row>
    <row r="32" spans="1:20">
      <c r="A32" s="1">
        <v>26</v>
      </c>
      <c r="B32" s="1">
        <v>5.3123130798339799</v>
      </c>
      <c r="C32" s="1">
        <v>60</v>
      </c>
      <c r="D32" s="1">
        <v>5.2525057792663503</v>
      </c>
      <c r="E32" s="1">
        <v>26</v>
      </c>
      <c r="F32" s="1">
        <v>5.1555380821228001</v>
      </c>
      <c r="G32" s="1">
        <v>60</v>
      </c>
      <c r="H32" s="1">
        <v>5.0687565803527797</v>
      </c>
      <c r="I32" s="1">
        <v>26</v>
      </c>
      <c r="J32" s="1">
        <v>5.1973352432250897</v>
      </c>
      <c r="K32" s="1">
        <v>60</v>
      </c>
      <c r="L32" s="1">
        <v>5.1300063133239702</v>
      </c>
      <c r="M32" s="1">
        <v>26</v>
      </c>
      <c r="N32" s="1">
        <v>5.2559242248535103</v>
      </c>
      <c r="O32" s="1">
        <v>60</v>
      </c>
      <c r="P32" s="1">
        <v>5.1912560462951598</v>
      </c>
      <c r="Q32" s="1">
        <v>26</v>
      </c>
      <c r="R32" s="1">
        <v>5.3473010063171298</v>
      </c>
      <c r="S32" s="1">
        <v>60</v>
      </c>
      <c r="T32" s="1">
        <v>5.2586307525634703</v>
      </c>
    </row>
    <row r="33" spans="1:20">
      <c r="A33" s="1">
        <v>27</v>
      </c>
      <c r="B33" s="1">
        <v>5.25803518295288</v>
      </c>
      <c r="C33" s="1">
        <v>60</v>
      </c>
      <c r="D33" s="1">
        <v>5.1912560462951598</v>
      </c>
      <c r="E33" s="1">
        <v>27</v>
      </c>
      <c r="F33" s="1">
        <v>5.0645518302917401</v>
      </c>
      <c r="G33" s="1">
        <v>60</v>
      </c>
      <c r="H33" s="1">
        <v>5.00750684738159</v>
      </c>
      <c r="I33" s="1">
        <v>27</v>
      </c>
      <c r="J33" s="1">
        <v>5.1534194946289</v>
      </c>
      <c r="K33" s="1">
        <v>60</v>
      </c>
      <c r="L33" s="1">
        <v>5.0687565803527797</v>
      </c>
      <c r="M33" s="1">
        <v>27</v>
      </c>
      <c r="N33" s="1">
        <v>5.2229456901550204</v>
      </c>
      <c r="O33" s="1">
        <v>60</v>
      </c>
      <c r="P33" s="1">
        <v>5.1300063133239702</v>
      </c>
      <c r="Q33" s="1">
        <v>27</v>
      </c>
      <c r="R33" s="1">
        <v>5.2607355117797798</v>
      </c>
      <c r="S33" s="1">
        <v>60</v>
      </c>
      <c r="T33" s="1">
        <v>5.1973810195922798</v>
      </c>
    </row>
    <row r="34" spans="1:20">
      <c r="A34" s="1">
        <v>28</v>
      </c>
      <c r="B34" s="1">
        <v>5.2324557304382298</v>
      </c>
      <c r="C34" s="1">
        <v>60</v>
      </c>
      <c r="D34" s="1">
        <v>5.1300063133239702</v>
      </c>
      <c r="E34" s="1">
        <v>28</v>
      </c>
      <c r="F34" s="1">
        <v>5.0269174575805602</v>
      </c>
      <c r="G34" s="1">
        <v>60</v>
      </c>
      <c r="H34" s="1">
        <v>4.9462571144104004</v>
      </c>
      <c r="I34" s="1">
        <v>28</v>
      </c>
      <c r="J34" s="1">
        <v>5.0923647880554199</v>
      </c>
      <c r="K34" s="1">
        <v>60</v>
      </c>
      <c r="L34" s="1">
        <v>5.00750684738159</v>
      </c>
      <c r="M34" s="1">
        <v>28</v>
      </c>
      <c r="N34" s="1">
        <v>5.1706848144531197</v>
      </c>
      <c r="O34" s="1">
        <v>60</v>
      </c>
      <c r="P34" s="1">
        <v>5.0687565803527797</v>
      </c>
      <c r="Q34" s="1">
        <v>28</v>
      </c>
      <c r="R34" s="1">
        <v>5.2086520195007298</v>
      </c>
      <c r="S34" s="1">
        <v>60</v>
      </c>
      <c r="T34" s="1">
        <v>5.1361312866210902</v>
      </c>
    </row>
    <row r="35" spans="1:20">
      <c r="A35" s="1">
        <v>29</v>
      </c>
      <c r="B35" s="1">
        <v>5.1478400230407697</v>
      </c>
      <c r="C35" s="1">
        <v>60</v>
      </c>
      <c r="D35" s="1">
        <v>5.0687565803527797</v>
      </c>
      <c r="E35" s="1">
        <v>29</v>
      </c>
      <c r="F35" s="1">
        <v>4.9769845008850098</v>
      </c>
      <c r="G35" s="1">
        <v>60</v>
      </c>
      <c r="H35" s="1">
        <v>4.8850073814392001</v>
      </c>
      <c r="I35" s="1">
        <v>29</v>
      </c>
      <c r="J35" s="1">
        <v>5.0156807899475098</v>
      </c>
      <c r="K35" s="1">
        <v>60</v>
      </c>
      <c r="L35" s="1">
        <v>4.9462571144104004</v>
      </c>
      <c r="M35" s="1">
        <v>29</v>
      </c>
      <c r="N35" s="1">
        <v>5.0683264732360804</v>
      </c>
      <c r="O35" s="1">
        <v>60</v>
      </c>
      <c r="P35" s="1">
        <v>5.00750684738159</v>
      </c>
      <c r="Q35" s="1">
        <v>29</v>
      </c>
      <c r="R35" s="1">
        <v>5.16487216949462</v>
      </c>
      <c r="S35" s="1">
        <v>60</v>
      </c>
      <c r="T35" s="1">
        <v>5.0748815536498997</v>
      </c>
    </row>
    <row r="36" spans="1:20">
      <c r="A36" s="1">
        <v>30</v>
      </c>
      <c r="B36" s="1">
        <v>5.0663666725158603</v>
      </c>
      <c r="C36" s="1">
        <v>60</v>
      </c>
      <c r="D36" s="1">
        <v>5.00750684738159</v>
      </c>
      <c r="E36" s="1">
        <v>30</v>
      </c>
      <c r="F36" s="1">
        <v>4.8933424949645996</v>
      </c>
      <c r="G36" s="1">
        <v>60</v>
      </c>
      <c r="H36" s="1">
        <v>4.8237576484680096</v>
      </c>
      <c r="I36" s="1">
        <v>30</v>
      </c>
      <c r="J36" s="1">
        <v>4.9748649597167898</v>
      </c>
      <c r="K36" s="1">
        <v>60</v>
      </c>
      <c r="L36" s="1">
        <v>4.8850073814392001</v>
      </c>
      <c r="M36" s="1">
        <v>30</v>
      </c>
      <c r="N36" s="1">
        <v>5.0126662254333496</v>
      </c>
      <c r="O36" s="1">
        <v>60</v>
      </c>
      <c r="P36" s="1">
        <v>4.9462571144104004</v>
      </c>
      <c r="Q36" s="1">
        <v>30</v>
      </c>
      <c r="R36" s="1">
        <v>5.0756645202636701</v>
      </c>
      <c r="S36" s="1">
        <v>60</v>
      </c>
      <c r="T36" s="1">
        <v>5.01363182067871</v>
      </c>
    </row>
    <row r="37" spans="1:20">
      <c r="A37" s="1">
        <v>31</v>
      </c>
      <c r="B37" s="1">
        <v>5.02457427978515</v>
      </c>
      <c r="C37" s="1">
        <v>60</v>
      </c>
      <c r="D37" s="1">
        <v>4.9462571144104004</v>
      </c>
      <c r="E37" s="1">
        <v>31</v>
      </c>
      <c r="F37" s="1">
        <v>4.8460764884948704</v>
      </c>
      <c r="G37" s="1">
        <v>60</v>
      </c>
      <c r="H37" s="1">
        <v>4.76250791549682</v>
      </c>
      <c r="I37" s="1">
        <v>31</v>
      </c>
      <c r="J37" s="1">
        <v>4.9182724952697701</v>
      </c>
      <c r="K37" s="1">
        <v>60</v>
      </c>
      <c r="L37" s="1">
        <v>4.8237576484680096</v>
      </c>
      <c r="M37" s="1">
        <v>31</v>
      </c>
      <c r="N37" s="1">
        <v>4.9708456993103001</v>
      </c>
      <c r="O37" s="1">
        <v>60</v>
      </c>
      <c r="P37" s="1">
        <v>4.8850073814392001</v>
      </c>
      <c r="Q37" s="1">
        <v>31</v>
      </c>
      <c r="R37" s="1">
        <v>5.0163712501525799</v>
      </c>
      <c r="S37" s="1">
        <v>60</v>
      </c>
      <c r="T37" s="1">
        <v>4.9523820877075098</v>
      </c>
    </row>
    <row r="38" spans="1:20">
      <c r="A38" s="1">
        <v>32</v>
      </c>
      <c r="B38" s="1">
        <v>4.9815750122070304</v>
      </c>
      <c r="C38" s="1">
        <v>60</v>
      </c>
      <c r="D38" s="1">
        <v>4.8850073814392001</v>
      </c>
      <c r="E38" s="1">
        <v>32</v>
      </c>
      <c r="F38" s="1">
        <v>4.7740149497985804</v>
      </c>
      <c r="G38" s="1">
        <v>60</v>
      </c>
      <c r="H38" s="1">
        <v>4.7012581825256303</v>
      </c>
      <c r="I38" s="1">
        <v>32</v>
      </c>
      <c r="J38" s="1">
        <v>4.8256912231445304</v>
      </c>
      <c r="K38" s="1">
        <v>60</v>
      </c>
      <c r="L38" s="1">
        <v>4.76250791549682</v>
      </c>
      <c r="M38" s="1">
        <v>32</v>
      </c>
      <c r="N38" s="1">
        <v>4.9056420326232901</v>
      </c>
      <c r="O38" s="1">
        <v>60</v>
      </c>
      <c r="P38" s="1">
        <v>4.8237576484680096</v>
      </c>
      <c r="Q38" s="1">
        <v>32</v>
      </c>
      <c r="R38" s="1">
        <v>4.9947829246520996</v>
      </c>
      <c r="S38" s="1">
        <v>60</v>
      </c>
      <c r="T38" s="1">
        <v>4.8911323547363201</v>
      </c>
    </row>
    <row r="39" spans="1:20">
      <c r="A39" s="1">
        <v>33</v>
      </c>
      <c r="B39" s="1">
        <v>4.9008150100707999</v>
      </c>
      <c r="C39" s="1">
        <v>60</v>
      </c>
      <c r="D39" s="1">
        <v>4.8237576484680096</v>
      </c>
      <c r="E39" s="1">
        <v>33</v>
      </c>
      <c r="F39" s="1">
        <v>4.7347846031188903</v>
      </c>
      <c r="G39" s="1">
        <v>60</v>
      </c>
      <c r="H39" s="1">
        <v>4.6400084495544398</v>
      </c>
      <c r="I39" s="1">
        <v>33</v>
      </c>
      <c r="J39" s="1">
        <v>4.7799415588378897</v>
      </c>
      <c r="K39" s="1">
        <v>60</v>
      </c>
      <c r="L39" s="1">
        <v>4.7012581825256303</v>
      </c>
      <c r="M39" s="1">
        <v>33</v>
      </c>
      <c r="N39" s="1">
        <v>4.8271002769470197</v>
      </c>
      <c r="O39" s="1">
        <v>60</v>
      </c>
      <c r="P39" s="1">
        <v>4.76250791549682</v>
      </c>
      <c r="Q39" s="1">
        <v>33</v>
      </c>
      <c r="R39" s="1">
        <v>4.8912730216979901</v>
      </c>
      <c r="S39" s="1">
        <v>60</v>
      </c>
      <c r="T39" s="1">
        <v>4.8298826217651296</v>
      </c>
    </row>
    <row r="40" spans="1:20">
      <c r="A40" s="1">
        <v>34</v>
      </c>
      <c r="B40" s="1">
        <v>4.8340477943420401</v>
      </c>
      <c r="C40" s="1">
        <v>60</v>
      </c>
      <c r="D40" s="1">
        <v>4.76250791549682</v>
      </c>
      <c r="E40" s="1">
        <v>34</v>
      </c>
      <c r="F40" s="1">
        <v>4.66324758529663</v>
      </c>
      <c r="G40" s="1">
        <v>60</v>
      </c>
      <c r="H40" s="1">
        <v>4.5787587165832502</v>
      </c>
      <c r="I40" s="1">
        <v>34</v>
      </c>
      <c r="J40" s="1">
        <v>4.7354211807250897</v>
      </c>
      <c r="K40" s="1">
        <v>60</v>
      </c>
      <c r="L40" s="1">
        <v>4.6400084495544398</v>
      </c>
      <c r="M40" s="1">
        <v>34</v>
      </c>
      <c r="N40" s="1">
        <v>4.7899932861328098</v>
      </c>
      <c r="O40" s="1">
        <v>60</v>
      </c>
      <c r="P40" s="1">
        <v>4.7012581825256303</v>
      </c>
      <c r="Q40" s="1">
        <v>34</v>
      </c>
      <c r="R40" s="1">
        <v>4.8362488746643004</v>
      </c>
      <c r="S40" s="1">
        <v>60</v>
      </c>
      <c r="T40" s="1">
        <v>4.76863288879394</v>
      </c>
    </row>
    <row r="41" spans="1:20">
      <c r="A41" s="1">
        <v>35</v>
      </c>
      <c r="B41" s="1">
        <v>4.7778329849243102</v>
      </c>
      <c r="C41" s="1">
        <v>60</v>
      </c>
      <c r="D41" s="1">
        <v>4.7012581825256303</v>
      </c>
      <c r="E41" s="1">
        <v>35</v>
      </c>
      <c r="F41" s="1">
        <v>4.5722413063049299</v>
      </c>
      <c r="G41" s="1">
        <v>60</v>
      </c>
      <c r="H41" s="1">
        <v>4.5175089836120597</v>
      </c>
      <c r="I41" s="1">
        <v>35</v>
      </c>
      <c r="J41" s="1">
        <v>4.6660094261169398</v>
      </c>
      <c r="K41" s="1">
        <v>60</v>
      </c>
      <c r="L41" s="1">
        <v>4.5787587165832502</v>
      </c>
      <c r="M41" s="1">
        <v>35</v>
      </c>
      <c r="N41" s="1">
        <v>4.7329974174499503</v>
      </c>
      <c r="O41" s="1">
        <v>60</v>
      </c>
      <c r="P41" s="1">
        <v>4.6400084495544398</v>
      </c>
      <c r="Q41" s="1">
        <v>35</v>
      </c>
      <c r="R41" s="1">
        <v>4.79644727706909</v>
      </c>
      <c r="S41" s="1">
        <v>60</v>
      </c>
      <c r="T41" s="1">
        <v>4.7073831558227504</v>
      </c>
    </row>
    <row r="42" spans="1:20">
      <c r="A42" s="1">
        <v>36</v>
      </c>
      <c r="B42" s="1">
        <v>4.73681211471557</v>
      </c>
      <c r="C42" s="1">
        <v>60</v>
      </c>
      <c r="D42" s="1">
        <v>4.6400084495544398</v>
      </c>
      <c r="E42" s="1">
        <v>36</v>
      </c>
      <c r="F42" s="1">
        <v>4.5338706970214799</v>
      </c>
      <c r="G42" s="1">
        <v>60</v>
      </c>
      <c r="H42" s="1">
        <v>4.4562592506408603</v>
      </c>
      <c r="I42" s="1">
        <v>36</v>
      </c>
      <c r="J42" s="1">
        <v>4.5894179344177202</v>
      </c>
      <c r="K42" s="1">
        <v>60</v>
      </c>
      <c r="L42" s="1">
        <v>4.5175089836120597</v>
      </c>
      <c r="M42" s="1">
        <v>36</v>
      </c>
      <c r="N42" s="1">
        <v>4.6462488174438397</v>
      </c>
      <c r="O42" s="1">
        <v>60</v>
      </c>
      <c r="P42" s="1">
        <v>4.5787587165832502</v>
      </c>
      <c r="Q42" s="1">
        <v>36</v>
      </c>
      <c r="R42" s="1">
        <v>4.7427582740783603</v>
      </c>
      <c r="S42" s="1">
        <v>60</v>
      </c>
      <c r="T42" s="1">
        <v>4.6461334228515598</v>
      </c>
    </row>
    <row r="43" spans="1:20">
      <c r="A43" s="1">
        <v>37</v>
      </c>
      <c r="B43" s="1">
        <v>4.6712584495544398</v>
      </c>
      <c r="C43" s="1">
        <v>60</v>
      </c>
      <c r="D43" s="1">
        <v>4.5787587165832502</v>
      </c>
      <c r="E43" s="1">
        <v>37</v>
      </c>
      <c r="F43" s="1">
        <v>4.49244928359985</v>
      </c>
      <c r="G43" s="1">
        <v>60</v>
      </c>
      <c r="H43" s="1">
        <v>4.3950095176696697</v>
      </c>
      <c r="I43" s="1">
        <v>37</v>
      </c>
      <c r="J43" s="1">
        <v>4.5192351341247496</v>
      </c>
      <c r="K43" s="1">
        <v>60</v>
      </c>
      <c r="L43" s="1">
        <v>4.4562592506408603</v>
      </c>
      <c r="M43" s="1">
        <v>37</v>
      </c>
      <c r="N43" s="1">
        <v>4.5917830467224103</v>
      </c>
      <c r="O43" s="1">
        <v>60</v>
      </c>
      <c r="P43" s="1">
        <v>4.5175089836120597</v>
      </c>
      <c r="Q43" s="1">
        <v>37</v>
      </c>
      <c r="R43" s="1">
        <v>4.6591157913207999</v>
      </c>
      <c r="S43" s="1">
        <v>60</v>
      </c>
      <c r="T43" s="1">
        <v>4.5848836898803702</v>
      </c>
    </row>
    <row r="44" spans="1:20">
      <c r="A44" s="1">
        <v>38</v>
      </c>
      <c r="B44" s="1">
        <v>4.5810523033142001</v>
      </c>
      <c r="C44" s="1">
        <v>60</v>
      </c>
      <c r="D44" s="1">
        <v>4.5175089836120597</v>
      </c>
      <c r="E44" s="1">
        <v>38</v>
      </c>
      <c r="F44" s="1">
        <v>4.4018669128417898</v>
      </c>
      <c r="G44" s="1">
        <v>60</v>
      </c>
      <c r="H44" s="1">
        <v>4.3337597846984801</v>
      </c>
      <c r="I44" s="1">
        <v>38</v>
      </c>
      <c r="J44" s="1">
        <v>4.4904227256774902</v>
      </c>
      <c r="K44" s="1">
        <v>60</v>
      </c>
      <c r="L44" s="1">
        <v>4.3950095176696697</v>
      </c>
      <c r="M44" s="1">
        <v>38</v>
      </c>
      <c r="N44" s="1">
        <v>4.5379829406738201</v>
      </c>
      <c r="O44" s="1">
        <v>60</v>
      </c>
      <c r="P44" s="1">
        <v>4.4562592506408603</v>
      </c>
      <c r="Q44" s="1">
        <v>38</v>
      </c>
      <c r="R44" s="1">
        <v>4.5892267227172798</v>
      </c>
      <c r="S44" s="1">
        <v>60</v>
      </c>
      <c r="T44" s="1">
        <v>4.5236339569091797</v>
      </c>
    </row>
    <row r="45" spans="1:20">
      <c r="A45" s="1">
        <v>39</v>
      </c>
      <c r="B45" s="1">
        <v>4.52489805221557</v>
      </c>
      <c r="C45" s="1">
        <v>60</v>
      </c>
      <c r="D45" s="1">
        <v>4.4562592506408603</v>
      </c>
      <c r="E45" s="1">
        <v>39</v>
      </c>
      <c r="F45" s="1">
        <v>4.3432960510253897</v>
      </c>
      <c r="G45" s="1">
        <v>60</v>
      </c>
      <c r="H45" s="1">
        <v>4.2725100517272896</v>
      </c>
      <c r="I45" s="1">
        <v>39</v>
      </c>
      <c r="J45" s="1">
        <v>4.4011292457580504</v>
      </c>
      <c r="K45" s="1">
        <v>60</v>
      </c>
      <c r="L45" s="1">
        <v>4.3337597846984801</v>
      </c>
      <c r="M45" s="1">
        <v>39</v>
      </c>
      <c r="N45" s="1">
        <v>4.4586424827575604</v>
      </c>
      <c r="O45" s="1">
        <v>60</v>
      </c>
      <c r="P45" s="1">
        <v>4.3950095176696697</v>
      </c>
      <c r="Q45" s="1">
        <v>39</v>
      </c>
      <c r="R45" s="1">
        <v>4.5383872985839799</v>
      </c>
      <c r="S45" s="1">
        <v>60</v>
      </c>
      <c r="T45" s="1">
        <v>4.4623842239379803</v>
      </c>
    </row>
    <row r="46" spans="1:20">
      <c r="A46" s="1">
        <v>40</v>
      </c>
      <c r="B46" s="1">
        <v>4.47458791732788</v>
      </c>
      <c r="C46" s="1">
        <v>60</v>
      </c>
      <c r="D46" s="1">
        <v>4.3950095176696697</v>
      </c>
      <c r="E46" s="1">
        <v>40</v>
      </c>
      <c r="F46" s="1">
        <v>4.3023333549499503</v>
      </c>
      <c r="G46" s="1">
        <v>60</v>
      </c>
      <c r="H46" s="1">
        <v>4.2112603187561</v>
      </c>
      <c r="I46" s="1">
        <v>40</v>
      </c>
      <c r="J46" s="1">
        <v>4.3617486953735298</v>
      </c>
      <c r="K46" s="1">
        <v>60</v>
      </c>
      <c r="L46" s="1">
        <v>4.2725100517272896</v>
      </c>
      <c r="M46" s="1">
        <v>40</v>
      </c>
      <c r="N46" s="1">
        <v>4.4462547302245996</v>
      </c>
      <c r="O46" s="1">
        <v>60</v>
      </c>
      <c r="P46" s="1">
        <v>4.3337597846984801</v>
      </c>
      <c r="Q46" s="1">
        <v>40</v>
      </c>
      <c r="R46" s="1">
        <v>4.5074920654296804</v>
      </c>
      <c r="S46" s="1">
        <v>60</v>
      </c>
      <c r="T46" s="1">
        <v>4.4011344909667898</v>
      </c>
    </row>
    <row r="47" spans="1:20">
      <c r="A47" s="1">
        <v>41</v>
      </c>
      <c r="B47" s="1">
        <v>4.4175105094909597</v>
      </c>
      <c r="C47" s="1">
        <v>60</v>
      </c>
      <c r="D47" s="1">
        <v>4.3337597846984801</v>
      </c>
      <c r="E47" s="1">
        <v>41</v>
      </c>
      <c r="F47" s="1">
        <v>4.2551789283752397</v>
      </c>
      <c r="G47" s="1">
        <v>60</v>
      </c>
      <c r="H47" s="1">
        <v>4.1500105857849103</v>
      </c>
      <c r="I47" s="1">
        <v>41</v>
      </c>
      <c r="J47" s="1">
        <v>4.2879242897033603</v>
      </c>
      <c r="K47" s="1">
        <v>60</v>
      </c>
      <c r="L47" s="1">
        <v>4.2112603187561</v>
      </c>
      <c r="M47" s="1">
        <v>41</v>
      </c>
      <c r="N47" s="1">
        <v>4.3524718284606898</v>
      </c>
      <c r="O47" s="1">
        <v>60</v>
      </c>
      <c r="P47" s="1">
        <v>4.2725100517272896</v>
      </c>
      <c r="Q47" s="1">
        <v>41.000999999999998</v>
      </c>
      <c r="R47" s="1">
        <v>4.4282526969909597</v>
      </c>
      <c r="S47" s="1">
        <v>60</v>
      </c>
      <c r="T47" s="1">
        <v>4.3398847579956001</v>
      </c>
    </row>
    <row r="48" spans="1:20">
      <c r="A48" s="1">
        <v>42</v>
      </c>
      <c r="B48" s="1">
        <v>4.3574838638305602</v>
      </c>
      <c r="C48" s="1">
        <v>60</v>
      </c>
      <c r="D48" s="1">
        <v>4.2725100517272896</v>
      </c>
      <c r="E48" s="1">
        <v>42</v>
      </c>
      <c r="F48" s="1">
        <v>4.1526565551757804</v>
      </c>
      <c r="G48" s="1">
        <v>60</v>
      </c>
      <c r="H48" s="1">
        <v>4.0887608528137198</v>
      </c>
      <c r="I48" s="1">
        <v>42</v>
      </c>
      <c r="J48" s="1">
        <v>4.2501702308654696</v>
      </c>
      <c r="K48" s="1">
        <v>60</v>
      </c>
      <c r="L48" s="1">
        <v>4.1500105857849103</v>
      </c>
      <c r="M48" s="1">
        <v>42</v>
      </c>
      <c r="N48" s="1">
        <v>4.2936820983886701</v>
      </c>
      <c r="O48" s="1">
        <v>60</v>
      </c>
      <c r="P48" s="1">
        <v>4.2112603187561</v>
      </c>
      <c r="Q48" s="1">
        <v>42</v>
      </c>
      <c r="R48" s="1">
        <v>4.3446884155273402</v>
      </c>
      <c r="S48" s="1">
        <v>60</v>
      </c>
      <c r="T48" s="1">
        <v>4.2786350250244096</v>
      </c>
    </row>
    <row r="49" spans="1:20">
      <c r="A49" s="1">
        <v>43</v>
      </c>
      <c r="B49" s="1">
        <v>4.3038163185119602</v>
      </c>
      <c r="C49" s="1">
        <v>60</v>
      </c>
      <c r="D49" s="1">
        <v>4.2112603187561</v>
      </c>
      <c r="E49" s="1">
        <v>43</v>
      </c>
      <c r="F49" s="1">
        <v>4.1007347106933496</v>
      </c>
      <c r="G49" s="1">
        <v>60</v>
      </c>
      <c r="H49" s="1">
        <v>4.0275111198425204</v>
      </c>
      <c r="I49" s="1">
        <v>43</v>
      </c>
      <c r="J49" s="1">
        <v>4.1703324317932102</v>
      </c>
      <c r="K49" s="1">
        <v>60</v>
      </c>
      <c r="L49" s="1">
        <v>4.0887608528137198</v>
      </c>
      <c r="M49" s="1">
        <v>43</v>
      </c>
      <c r="N49" s="1">
        <v>4.2164902687072701</v>
      </c>
      <c r="O49" s="1">
        <v>60</v>
      </c>
      <c r="P49" s="1">
        <v>4.1500105857849103</v>
      </c>
      <c r="Q49" s="1">
        <v>43</v>
      </c>
      <c r="R49" s="1">
        <v>4.3018317222595197</v>
      </c>
      <c r="S49" s="1">
        <v>60</v>
      </c>
      <c r="T49" s="1">
        <v>4.21738529205322</v>
      </c>
    </row>
    <row r="50" spans="1:20">
      <c r="A50" s="1">
        <v>44</v>
      </c>
      <c r="B50" s="1">
        <v>4.2402009963989196</v>
      </c>
      <c r="C50" s="1">
        <v>60</v>
      </c>
      <c r="D50" s="1">
        <v>4.1500105857849103</v>
      </c>
      <c r="E50" s="1">
        <v>44</v>
      </c>
      <c r="F50" s="1">
        <v>4.0622034072875897</v>
      </c>
      <c r="G50" s="1">
        <v>60</v>
      </c>
      <c r="H50" s="1">
        <v>3.9662613868713299</v>
      </c>
      <c r="I50" s="1">
        <v>44</v>
      </c>
      <c r="J50" s="1">
        <v>4.0982131958007804</v>
      </c>
      <c r="K50" s="1">
        <v>60</v>
      </c>
      <c r="L50" s="1">
        <v>4.0275111198425204</v>
      </c>
      <c r="M50" s="1">
        <v>44</v>
      </c>
      <c r="N50" s="1">
        <v>4.1722307205200098</v>
      </c>
      <c r="O50" s="1">
        <v>60</v>
      </c>
      <c r="P50" s="1">
        <v>4.0887608528137198</v>
      </c>
      <c r="Q50" s="1">
        <v>44</v>
      </c>
      <c r="R50" s="1">
        <v>4.2470297813415501</v>
      </c>
      <c r="S50" s="1">
        <v>60</v>
      </c>
      <c r="T50" s="1">
        <v>4.1561355590820304</v>
      </c>
    </row>
    <row r="51" spans="1:20">
      <c r="A51" s="1">
        <v>45</v>
      </c>
      <c r="B51" s="1">
        <v>4.1635966300964302</v>
      </c>
      <c r="C51" s="1">
        <v>60</v>
      </c>
      <c r="D51" s="1">
        <v>4.0887608528137198</v>
      </c>
      <c r="E51" s="1">
        <v>45</v>
      </c>
      <c r="F51" s="1">
        <v>3.9965188503265301</v>
      </c>
      <c r="G51" s="1">
        <v>60</v>
      </c>
      <c r="H51" s="1">
        <v>3.9050116539001398</v>
      </c>
      <c r="I51" s="1">
        <v>45</v>
      </c>
      <c r="J51" s="1">
        <v>4.04156494140625</v>
      </c>
      <c r="K51" s="1">
        <v>60</v>
      </c>
      <c r="L51" s="1">
        <v>3.9662613868713299</v>
      </c>
      <c r="M51" s="1">
        <v>45</v>
      </c>
      <c r="N51" s="1">
        <v>4.1007590293884197</v>
      </c>
      <c r="O51" s="1">
        <v>60</v>
      </c>
      <c r="P51" s="1">
        <v>4.0275111198425204</v>
      </c>
      <c r="Q51" s="1">
        <v>45</v>
      </c>
      <c r="R51" s="1">
        <v>4.1759295463562003</v>
      </c>
      <c r="S51" s="1">
        <v>60</v>
      </c>
      <c r="T51" s="1">
        <v>4.0948858261108398</v>
      </c>
    </row>
    <row r="52" spans="1:20">
      <c r="A52" s="1">
        <v>46</v>
      </c>
      <c r="B52" s="1">
        <v>4.1061282157897896</v>
      </c>
      <c r="C52" s="1">
        <v>60</v>
      </c>
      <c r="D52" s="1">
        <v>4.0275111198425204</v>
      </c>
      <c r="E52" s="1">
        <v>46</v>
      </c>
      <c r="F52" s="1">
        <v>3.9319779872894198</v>
      </c>
      <c r="G52" s="1">
        <v>60</v>
      </c>
      <c r="H52" s="1">
        <v>3.8437619209289502</v>
      </c>
      <c r="I52" s="1">
        <v>46</v>
      </c>
      <c r="J52" s="1">
        <v>3.9979865550994802</v>
      </c>
      <c r="K52" s="1">
        <v>60</v>
      </c>
      <c r="L52" s="1">
        <v>3.9050116539001398</v>
      </c>
      <c r="M52" s="1">
        <v>46</v>
      </c>
      <c r="N52" s="1">
        <v>4.0422296524047798</v>
      </c>
      <c r="O52" s="1">
        <v>60</v>
      </c>
      <c r="P52" s="1">
        <v>3.9662613868713299</v>
      </c>
      <c r="Q52" s="1">
        <v>46</v>
      </c>
      <c r="R52" s="1">
        <v>4.10579013824462</v>
      </c>
      <c r="S52" s="1">
        <v>60</v>
      </c>
      <c r="T52" s="1">
        <v>4.0336360931396396</v>
      </c>
    </row>
    <row r="53" spans="1:20">
      <c r="A53" s="1">
        <v>47</v>
      </c>
      <c r="B53" s="1">
        <v>4.0439157485961896</v>
      </c>
      <c r="C53" s="1">
        <v>60</v>
      </c>
      <c r="D53" s="1">
        <v>3.9662613868713299</v>
      </c>
      <c r="E53" s="1">
        <v>47</v>
      </c>
      <c r="F53" s="1">
        <v>3.8544540405273402</v>
      </c>
      <c r="G53" s="1">
        <v>60</v>
      </c>
      <c r="H53" s="1">
        <v>3.7825121879577601</v>
      </c>
      <c r="I53" s="1">
        <v>47</v>
      </c>
      <c r="J53" s="1">
        <v>3.9337882995605402</v>
      </c>
      <c r="K53" s="1">
        <v>60</v>
      </c>
      <c r="L53" s="1">
        <v>3.8437619209289502</v>
      </c>
      <c r="M53" s="1">
        <v>47</v>
      </c>
      <c r="N53" s="1">
        <v>4.0024313926696697</v>
      </c>
      <c r="O53" s="1">
        <v>60</v>
      </c>
      <c r="P53" s="1">
        <v>3.9050116539001398</v>
      </c>
      <c r="Q53" s="1">
        <v>47</v>
      </c>
      <c r="R53" s="1">
        <v>4.0435714721679599</v>
      </c>
      <c r="S53" s="1">
        <v>60</v>
      </c>
      <c r="T53" s="1">
        <v>3.9723863601684499</v>
      </c>
    </row>
    <row r="54" spans="1:20">
      <c r="A54" s="1">
        <v>48</v>
      </c>
      <c r="B54" s="1">
        <v>4.0032615661620996</v>
      </c>
      <c r="C54" s="1">
        <v>60</v>
      </c>
      <c r="D54" s="1">
        <v>3.9050116539001398</v>
      </c>
      <c r="E54" s="1">
        <v>48</v>
      </c>
      <c r="F54" s="1">
        <v>3.7942955493927002</v>
      </c>
      <c r="G54" s="1">
        <v>60</v>
      </c>
      <c r="H54" s="1">
        <v>3.72126245498657</v>
      </c>
      <c r="I54" s="1">
        <v>48</v>
      </c>
      <c r="J54" s="1">
        <v>3.8440711498260498</v>
      </c>
      <c r="K54" s="1">
        <v>60</v>
      </c>
      <c r="L54" s="1">
        <v>3.7825121879577601</v>
      </c>
      <c r="M54" s="1">
        <v>48</v>
      </c>
      <c r="N54" s="1">
        <v>3.91918420791625</v>
      </c>
      <c r="O54" s="1">
        <v>60</v>
      </c>
      <c r="P54" s="1">
        <v>3.8437619209289502</v>
      </c>
      <c r="Q54" s="1">
        <v>48</v>
      </c>
      <c r="R54" s="1">
        <v>4.0046334266662598</v>
      </c>
      <c r="S54" s="1">
        <v>60</v>
      </c>
      <c r="T54" s="1">
        <v>3.9111366271972599</v>
      </c>
    </row>
    <row r="55" spans="1:20">
      <c r="A55" s="1">
        <v>49</v>
      </c>
      <c r="B55" s="1">
        <v>3.923273563385</v>
      </c>
      <c r="C55" s="1">
        <v>60</v>
      </c>
      <c r="D55" s="1">
        <v>3.8437619209289502</v>
      </c>
      <c r="E55" s="1">
        <v>49</v>
      </c>
      <c r="F55" s="1">
        <v>3.7505614757537802</v>
      </c>
      <c r="G55" s="1">
        <v>60</v>
      </c>
      <c r="H55" s="1">
        <v>3.66001272201538</v>
      </c>
      <c r="I55" s="1">
        <v>49</v>
      </c>
      <c r="J55" s="1">
        <v>3.80721735954284</v>
      </c>
      <c r="K55" s="1">
        <v>60</v>
      </c>
      <c r="L55" s="1">
        <v>3.72126245498657</v>
      </c>
      <c r="M55" s="1">
        <v>49</v>
      </c>
      <c r="N55" s="1">
        <v>3.8498406410217201</v>
      </c>
      <c r="O55" s="1">
        <v>60</v>
      </c>
      <c r="P55" s="1">
        <v>3.7825121879577601</v>
      </c>
      <c r="Q55" s="1">
        <v>49</v>
      </c>
      <c r="R55" s="1">
        <v>3.93817138671875</v>
      </c>
      <c r="S55" s="1">
        <v>60</v>
      </c>
      <c r="T55" s="1">
        <v>3.8498868942260698</v>
      </c>
    </row>
    <row r="56" spans="1:20">
      <c r="A56" s="1">
        <v>50</v>
      </c>
      <c r="B56" s="1">
        <v>3.8575179576873699</v>
      </c>
      <c r="C56" s="1">
        <v>60</v>
      </c>
      <c r="D56" s="1">
        <v>3.7825121879577601</v>
      </c>
      <c r="E56" s="1">
        <v>50</v>
      </c>
      <c r="F56" s="1">
        <v>3.6910629272460902</v>
      </c>
      <c r="G56" s="1">
        <v>60</v>
      </c>
      <c r="H56" s="1">
        <v>3.5987629890441801</v>
      </c>
      <c r="I56" s="1">
        <v>50</v>
      </c>
      <c r="J56" s="1">
        <v>3.7547378540039</v>
      </c>
      <c r="K56" s="1">
        <v>60</v>
      </c>
      <c r="L56" s="1">
        <v>3.66001272201538</v>
      </c>
      <c r="M56" s="1">
        <v>50</v>
      </c>
      <c r="N56" s="1">
        <v>3.7943933010101301</v>
      </c>
      <c r="O56" s="1">
        <v>60</v>
      </c>
      <c r="P56" s="1">
        <v>3.72126245498657</v>
      </c>
      <c r="Q56" s="1">
        <v>50</v>
      </c>
      <c r="R56" s="1">
        <v>3.8549873828887899</v>
      </c>
      <c r="S56" s="1">
        <v>60</v>
      </c>
      <c r="T56" s="1">
        <v>3.7886371612548801</v>
      </c>
    </row>
    <row r="57" spans="1:20">
      <c r="A57" s="1">
        <v>51</v>
      </c>
      <c r="B57" s="1">
        <v>3.79394459724426</v>
      </c>
      <c r="C57" s="1">
        <v>60</v>
      </c>
      <c r="D57" s="1">
        <v>3.72126245498657</v>
      </c>
      <c r="E57" s="1">
        <v>51</v>
      </c>
      <c r="F57" s="1">
        <v>3.6047554016113201</v>
      </c>
      <c r="G57" s="1">
        <v>60</v>
      </c>
      <c r="H57" s="1">
        <v>3.5375132560729901</v>
      </c>
      <c r="I57" s="1">
        <v>51</v>
      </c>
      <c r="J57" s="1">
        <v>3.6542465686797998</v>
      </c>
      <c r="K57" s="1">
        <v>60</v>
      </c>
      <c r="L57" s="1">
        <v>3.5987629890441801</v>
      </c>
      <c r="M57" s="1">
        <v>51</v>
      </c>
      <c r="N57" s="1">
        <v>3.7580018043518</v>
      </c>
      <c r="O57" s="1">
        <v>60</v>
      </c>
      <c r="P57" s="1">
        <v>3.66001272201538</v>
      </c>
      <c r="Q57" s="1">
        <v>51</v>
      </c>
      <c r="R57" s="1">
        <v>3.8121407032012899</v>
      </c>
      <c r="S57" s="1">
        <v>60</v>
      </c>
      <c r="T57" s="1">
        <v>3.7273874282836901</v>
      </c>
    </row>
    <row r="58" spans="1:20">
      <c r="A58" s="1">
        <v>52</v>
      </c>
      <c r="B58" s="1">
        <v>3.75528717041015</v>
      </c>
      <c r="C58" s="1">
        <v>60</v>
      </c>
      <c r="D58" s="1">
        <v>3.66001272201538</v>
      </c>
      <c r="E58" s="1">
        <v>52</v>
      </c>
      <c r="F58" s="1">
        <v>3.5573563575744598</v>
      </c>
      <c r="G58" s="1">
        <v>60</v>
      </c>
      <c r="H58" s="1">
        <v>3.4762635231018</v>
      </c>
      <c r="I58" s="1">
        <v>52</v>
      </c>
      <c r="J58" s="1">
        <v>3.6109244823455802</v>
      </c>
      <c r="K58" s="1">
        <v>60</v>
      </c>
      <c r="L58" s="1">
        <v>3.5375132560729901</v>
      </c>
      <c r="M58" s="1">
        <v>52</v>
      </c>
      <c r="N58" s="1">
        <v>3.68662428855896</v>
      </c>
      <c r="O58" s="1">
        <v>60</v>
      </c>
      <c r="P58" s="1">
        <v>3.5987629890441801</v>
      </c>
      <c r="Q58" s="1">
        <v>52</v>
      </c>
      <c r="R58" s="1">
        <v>3.7577483654022199</v>
      </c>
      <c r="S58" s="1">
        <v>60</v>
      </c>
      <c r="T58" s="1">
        <v>3.6661376953125</v>
      </c>
    </row>
    <row r="59" spans="1:20">
      <c r="A59" s="1">
        <v>53</v>
      </c>
      <c r="B59" s="1">
        <v>3.6751441955566402</v>
      </c>
      <c r="C59" s="1">
        <v>60</v>
      </c>
      <c r="D59" s="1">
        <v>3.5987629890441801</v>
      </c>
      <c r="E59" s="1">
        <v>53</v>
      </c>
      <c r="F59" s="1">
        <v>3.5063004493713299</v>
      </c>
      <c r="G59" s="1">
        <v>60</v>
      </c>
      <c r="H59" s="1">
        <v>3.4150137901306099</v>
      </c>
      <c r="I59" s="1">
        <v>53</v>
      </c>
      <c r="J59" s="1">
        <v>3.5624184608459402</v>
      </c>
      <c r="K59" s="1">
        <v>60</v>
      </c>
      <c r="L59" s="1">
        <v>3.4762635231018</v>
      </c>
      <c r="M59" s="1">
        <v>53</v>
      </c>
      <c r="N59" s="1">
        <v>3.6003761291503902</v>
      </c>
      <c r="O59" s="1">
        <v>60</v>
      </c>
      <c r="P59" s="1">
        <v>3.5375132560729901</v>
      </c>
      <c r="Q59" s="1">
        <v>53</v>
      </c>
      <c r="R59" s="1">
        <v>3.6943795680999698</v>
      </c>
      <c r="S59" s="1">
        <v>60</v>
      </c>
      <c r="T59" s="1">
        <v>3.6048879623413002</v>
      </c>
    </row>
    <row r="60" spans="1:20">
      <c r="A60" s="1">
        <v>54</v>
      </c>
      <c r="B60" s="1">
        <v>3.6051003932952801</v>
      </c>
      <c r="C60" s="1">
        <v>60</v>
      </c>
      <c r="D60" s="1">
        <v>3.5375132560729901</v>
      </c>
      <c r="E60" s="1">
        <v>54</v>
      </c>
      <c r="F60" s="1">
        <v>3.44131255149841</v>
      </c>
      <c r="G60" s="1">
        <v>60</v>
      </c>
      <c r="H60" s="1">
        <v>3.3537640571594198</v>
      </c>
      <c r="I60" s="1">
        <v>54</v>
      </c>
      <c r="J60" s="1">
        <v>3.5115318298339799</v>
      </c>
      <c r="K60" s="1">
        <v>60</v>
      </c>
      <c r="L60" s="1">
        <v>3.4150137901306099</v>
      </c>
      <c r="M60" s="1">
        <v>54</v>
      </c>
      <c r="N60" s="1">
        <v>3.5619378089904701</v>
      </c>
      <c r="O60" s="1">
        <v>60</v>
      </c>
      <c r="P60" s="1">
        <v>3.4762635231018</v>
      </c>
      <c r="Q60" s="1">
        <v>54</v>
      </c>
      <c r="R60" s="1">
        <v>3.6034340858459402</v>
      </c>
      <c r="S60" s="1">
        <v>60</v>
      </c>
      <c r="T60" s="1">
        <v>3.5436382293701101</v>
      </c>
    </row>
    <row r="61" spans="1:20">
      <c r="A61" s="1">
        <v>55</v>
      </c>
      <c r="B61" s="1">
        <v>3.5635278224945002</v>
      </c>
      <c r="C61" s="1">
        <v>60</v>
      </c>
      <c r="D61" s="1">
        <v>3.4762635231018</v>
      </c>
      <c r="E61" s="1">
        <v>55</v>
      </c>
      <c r="F61" s="1">
        <v>3.3669877052307098</v>
      </c>
      <c r="G61" s="1">
        <v>60</v>
      </c>
      <c r="H61" s="1">
        <v>3.2925143241882302</v>
      </c>
      <c r="I61" s="1">
        <v>55</v>
      </c>
      <c r="J61" s="1">
        <v>3.4431159496307302</v>
      </c>
      <c r="K61" s="1">
        <v>60</v>
      </c>
      <c r="L61" s="1">
        <v>3.3537640571594198</v>
      </c>
      <c r="M61" s="1">
        <v>55</v>
      </c>
      <c r="N61" s="1">
        <v>3.50608134269714</v>
      </c>
      <c r="O61" s="1">
        <v>60</v>
      </c>
      <c r="P61" s="1">
        <v>3.4150137901306099</v>
      </c>
      <c r="Q61" s="1">
        <v>55</v>
      </c>
      <c r="R61" s="1">
        <v>3.5642426013946502</v>
      </c>
      <c r="S61" s="1">
        <v>60</v>
      </c>
      <c r="T61" s="1">
        <v>3.48238849639892</v>
      </c>
    </row>
    <row r="62" spans="1:20">
      <c r="A62" s="1">
        <v>56</v>
      </c>
      <c r="B62" s="1">
        <v>3.51260161399841</v>
      </c>
      <c r="C62" s="1">
        <v>60</v>
      </c>
      <c r="D62" s="1">
        <v>3.4150137901306099</v>
      </c>
      <c r="E62" s="1">
        <v>56</v>
      </c>
      <c r="F62" s="1">
        <v>3.3056480884552002</v>
      </c>
      <c r="G62" s="1">
        <v>60</v>
      </c>
      <c r="H62" s="1">
        <v>3.2312645912170401</v>
      </c>
      <c r="I62" s="1">
        <v>56</v>
      </c>
      <c r="J62" s="1">
        <v>3.347412109375</v>
      </c>
      <c r="K62" s="1">
        <v>60</v>
      </c>
      <c r="L62" s="1">
        <v>3.2925143241882302</v>
      </c>
      <c r="M62" s="1">
        <v>56</v>
      </c>
      <c r="N62" s="1">
        <v>3.4126350879669101</v>
      </c>
      <c r="O62" s="1">
        <v>60</v>
      </c>
      <c r="P62" s="1">
        <v>3.3537640571594198</v>
      </c>
      <c r="Q62" s="1">
        <v>56</v>
      </c>
      <c r="R62" s="1">
        <v>3.5085411071777299</v>
      </c>
      <c r="S62" s="1">
        <v>60</v>
      </c>
      <c r="T62" s="1">
        <v>3.4211387634277299</v>
      </c>
    </row>
    <row r="63" spans="1:20">
      <c r="A63" s="1">
        <v>57</v>
      </c>
      <c r="B63" s="1">
        <v>3.4210755825042698</v>
      </c>
      <c r="C63" s="1">
        <v>60</v>
      </c>
      <c r="D63" s="1">
        <v>3.3537640571594198</v>
      </c>
      <c r="E63" s="1">
        <v>57</v>
      </c>
      <c r="F63" s="1">
        <v>3.2655379772186199</v>
      </c>
      <c r="G63" s="1">
        <v>60</v>
      </c>
      <c r="H63" s="1">
        <v>3.1700148582458398</v>
      </c>
      <c r="I63" s="1">
        <v>57</v>
      </c>
      <c r="J63" s="1">
        <v>3.3075547218322701</v>
      </c>
      <c r="K63" s="1">
        <v>60</v>
      </c>
      <c r="L63" s="1">
        <v>3.2312645912170401</v>
      </c>
      <c r="M63" s="1">
        <v>57</v>
      </c>
      <c r="N63" s="1">
        <v>3.3516433238983101</v>
      </c>
      <c r="O63" s="1">
        <v>60</v>
      </c>
      <c r="P63" s="1">
        <v>3.2925143241882302</v>
      </c>
      <c r="Q63" s="1">
        <v>57</v>
      </c>
      <c r="R63" s="1">
        <v>3.4488456249236998</v>
      </c>
      <c r="S63" s="1">
        <v>60</v>
      </c>
      <c r="T63" s="1">
        <v>3.3598890304565399</v>
      </c>
    </row>
    <row r="64" spans="1:20">
      <c r="A64" s="1">
        <v>58</v>
      </c>
      <c r="B64" s="1">
        <v>3.3494071960449201</v>
      </c>
      <c r="C64" s="1">
        <v>60</v>
      </c>
      <c r="D64" s="1">
        <v>3.2925143241882302</v>
      </c>
      <c r="E64" s="1">
        <v>58</v>
      </c>
      <c r="F64" s="1">
        <v>3.20380640029907</v>
      </c>
      <c r="G64" s="1">
        <v>60</v>
      </c>
      <c r="H64" s="1">
        <v>3.1087651252746502</v>
      </c>
      <c r="I64" s="1">
        <v>58</v>
      </c>
      <c r="J64" s="1">
        <v>3.2720849514007502</v>
      </c>
      <c r="K64" s="1">
        <v>60</v>
      </c>
      <c r="L64" s="1">
        <v>3.1700148582458398</v>
      </c>
      <c r="M64" s="1">
        <v>58</v>
      </c>
      <c r="N64" s="1">
        <v>3.3108727931976301</v>
      </c>
      <c r="O64" s="1">
        <v>60</v>
      </c>
      <c r="P64" s="1">
        <v>3.2312645912170401</v>
      </c>
      <c r="Q64" s="1">
        <v>58</v>
      </c>
      <c r="R64" s="1">
        <v>3.3579652309417698</v>
      </c>
      <c r="S64" s="1">
        <v>60</v>
      </c>
      <c r="T64" s="1">
        <v>3.2986392974853498</v>
      </c>
    </row>
    <row r="65" spans="1:20">
      <c r="A65" s="1">
        <v>59</v>
      </c>
      <c r="B65" s="1">
        <v>3.3177430629730198</v>
      </c>
      <c r="C65" s="1">
        <v>60</v>
      </c>
      <c r="D65" s="1">
        <v>3.2312645912170401</v>
      </c>
      <c r="E65" s="1">
        <v>59</v>
      </c>
      <c r="F65" s="1">
        <v>3.1021447181701598</v>
      </c>
      <c r="G65" s="1">
        <v>60</v>
      </c>
      <c r="H65" s="1">
        <v>3.0475153923034601</v>
      </c>
      <c r="I65" s="1">
        <v>59</v>
      </c>
      <c r="J65" s="1">
        <v>3.19050765037536</v>
      </c>
      <c r="K65" s="1">
        <v>60</v>
      </c>
      <c r="L65" s="1">
        <v>3.1087651252746502</v>
      </c>
      <c r="M65" s="1">
        <v>59</v>
      </c>
      <c r="N65" s="1">
        <v>3.2715797424316402</v>
      </c>
      <c r="O65" s="1">
        <v>60</v>
      </c>
      <c r="P65" s="1">
        <v>3.1700148582458398</v>
      </c>
      <c r="Q65" s="1">
        <v>59</v>
      </c>
      <c r="R65" s="1">
        <v>3.2881233692169101</v>
      </c>
      <c r="S65" s="1">
        <v>60</v>
      </c>
      <c r="T65" s="1">
        <v>3.2373895645141602</v>
      </c>
    </row>
    <row r="66" spans="1:20">
      <c r="A66" s="1">
        <v>60.000999999999998</v>
      </c>
      <c r="B66" s="1">
        <v>3.2718148231506299</v>
      </c>
      <c r="C66" s="1">
        <v>60</v>
      </c>
      <c r="D66" s="1">
        <v>3.1700148582458398</v>
      </c>
      <c r="E66" s="1">
        <v>60</v>
      </c>
      <c r="F66" s="1">
        <v>3.0605628490447998</v>
      </c>
      <c r="G66" s="1">
        <v>60</v>
      </c>
      <c r="H66" s="1">
        <v>2.9862656593322701</v>
      </c>
      <c r="I66" s="1">
        <v>60</v>
      </c>
      <c r="J66" s="1">
        <v>3.1026794910430899</v>
      </c>
      <c r="K66" s="1">
        <v>60</v>
      </c>
      <c r="L66" s="1">
        <v>3.0475153923034601</v>
      </c>
      <c r="M66" s="1">
        <v>60</v>
      </c>
      <c r="N66" s="1">
        <v>3.2036461830139098</v>
      </c>
      <c r="O66" s="1">
        <v>60</v>
      </c>
      <c r="P66" s="1">
        <v>3.1087651252746502</v>
      </c>
      <c r="Q66" s="1">
        <v>60</v>
      </c>
      <c r="R66" s="1">
        <v>3.2871024608611998</v>
      </c>
      <c r="S66" s="1">
        <v>60</v>
      </c>
      <c r="T66" s="1">
        <v>3.1761398315429599</v>
      </c>
    </row>
    <row r="67" spans="1:20">
      <c r="A67" s="1">
        <v>61</v>
      </c>
      <c r="B67" s="1">
        <v>3.1681778430938698</v>
      </c>
      <c r="C67" s="1">
        <v>60</v>
      </c>
      <c r="D67" s="1">
        <v>3.1087651252746502</v>
      </c>
      <c r="E67" s="1">
        <v>61</v>
      </c>
      <c r="F67" s="1">
        <v>3.0128960609436</v>
      </c>
      <c r="G67" s="1">
        <v>60</v>
      </c>
      <c r="H67" s="1">
        <v>2.92501592636108</v>
      </c>
      <c r="I67" s="1">
        <v>61</v>
      </c>
      <c r="J67" s="1">
        <v>3.0599732398986799</v>
      </c>
      <c r="K67" s="1">
        <v>60</v>
      </c>
      <c r="L67" s="1">
        <v>2.9862656593322701</v>
      </c>
      <c r="M67" s="1">
        <v>61</v>
      </c>
      <c r="N67" s="1">
        <v>3.0980446338653498</v>
      </c>
      <c r="O67" s="1">
        <v>60</v>
      </c>
      <c r="P67" s="1">
        <v>3.0475153923034601</v>
      </c>
      <c r="Q67" s="1">
        <v>61</v>
      </c>
      <c r="R67" s="1">
        <v>3.19279932975769</v>
      </c>
      <c r="S67" s="1">
        <v>60</v>
      </c>
      <c r="T67" s="1">
        <v>3.1148900985717698</v>
      </c>
    </row>
    <row r="68" spans="1:20">
      <c r="A68" s="1">
        <v>62</v>
      </c>
      <c r="B68" s="1">
        <v>3.1046798229217498</v>
      </c>
      <c r="C68" s="1">
        <v>60</v>
      </c>
      <c r="D68" s="1">
        <v>3.0475153923034601</v>
      </c>
      <c r="E68" s="1">
        <v>62</v>
      </c>
      <c r="F68" s="1">
        <v>2.9422676563262899</v>
      </c>
      <c r="G68" s="1">
        <v>60</v>
      </c>
      <c r="H68" s="1">
        <v>2.8637661933898899</v>
      </c>
      <c r="I68" s="1">
        <v>62</v>
      </c>
      <c r="J68" s="1">
        <v>3.0047287940978999</v>
      </c>
      <c r="K68" s="1">
        <v>60</v>
      </c>
      <c r="L68" s="1">
        <v>2.92501592636108</v>
      </c>
      <c r="M68" s="1">
        <v>62</v>
      </c>
      <c r="N68" s="1">
        <v>3.0550301074981601</v>
      </c>
      <c r="O68" s="1">
        <v>60</v>
      </c>
      <c r="P68" s="1">
        <v>2.9862656593322701</v>
      </c>
      <c r="Q68" s="1">
        <v>62</v>
      </c>
      <c r="R68" s="1">
        <v>3.1340470314025799</v>
      </c>
      <c r="S68" s="1">
        <v>60</v>
      </c>
      <c r="T68" s="1">
        <v>3.0536403656005802</v>
      </c>
    </row>
    <row r="69" spans="1:20">
      <c r="A69" s="1">
        <v>63</v>
      </c>
      <c r="B69" s="1">
        <v>3.05734038352966</v>
      </c>
      <c r="C69" s="1">
        <v>60</v>
      </c>
      <c r="D69" s="1">
        <v>2.9862656593322701</v>
      </c>
      <c r="E69" s="1">
        <v>63</v>
      </c>
      <c r="F69" s="1">
        <v>2.8770439624786301</v>
      </c>
      <c r="G69" s="1">
        <v>60</v>
      </c>
      <c r="H69" s="1">
        <v>2.8025164604186998</v>
      </c>
      <c r="I69" s="1">
        <v>63</v>
      </c>
      <c r="J69" s="1">
        <v>2.95009016990661</v>
      </c>
      <c r="K69" s="1">
        <v>60</v>
      </c>
      <c r="L69" s="1">
        <v>2.8637661933898899</v>
      </c>
      <c r="M69" s="1">
        <v>63</v>
      </c>
      <c r="N69" s="1">
        <v>3.0177071094512899</v>
      </c>
      <c r="O69" s="1">
        <v>60</v>
      </c>
      <c r="P69" s="1">
        <v>2.92501592636108</v>
      </c>
      <c r="Q69" s="1">
        <v>63</v>
      </c>
      <c r="R69" s="1">
        <v>3.0579879283904998</v>
      </c>
      <c r="S69" s="1">
        <v>60</v>
      </c>
      <c r="T69" s="1">
        <v>2.9923906326293901</v>
      </c>
    </row>
    <row r="70" spans="1:20">
      <c r="A70" s="1">
        <v>64</v>
      </c>
      <c r="B70" s="1">
        <v>3.0197205543518</v>
      </c>
      <c r="C70" s="1">
        <v>60</v>
      </c>
      <c r="D70" s="1">
        <v>2.92501592636108</v>
      </c>
      <c r="E70" s="1">
        <v>64</v>
      </c>
      <c r="F70" s="1">
        <v>2.8114221096038801</v>
      </c>
      <c r="G70" s="1">
        <v>60</v>
      </c>
      <c r="H70" s="1">
        <v>2.7412667274475</v>
      </c>
      <c r="I70" s="1">
        <v>64</v>
      </c>
      <c r="J70" s="1">
        <v>2.88713383674621</v>
      </c>
      <c r="K70" s="1">
        <v>60</v>
      </c>
      <c r="L70" s="1">
        <v>2.8025164604186998</v>
      </c>
      <c r="M70" s="1">
        <v>64</v>
      </c>
      <c r="N70" s="1">
        <v>2.9463410377502401</v>
      </c>
      <c r="O70" s="1">
        <v>60</v>
      </c>
      <c r="P70" s="1">
        <v>2.8637661933898899</v>
      </c>
      <c r="Q70" s="1">
        <v>64</v>
      </c>
      <c r="R70" s="1">
        <v>3.0201377868652299</v>
      </c>
      <c r="S70" s="1">
        <v>60</v>
      </c>
      <c r="T70" s="1">
        <v>2.9311408996582</v>
      </c>
    </row>
    <row r="71" spans="1:20">
      <c r="A71" s="1">
        <v>65</v>
      </c>
      <c r="B71" s="1">
        <v>2.9571251869201598</v>
      </c>
      <c r="C71" s="1">
        <v>60</v>
      </c>
      <c r="D71" s="1">
        <v>2.8637661933898899</v>
      </c>
      <c r="E71" s="1">
        <v>65</v>
      </c>
      <c r="F71" s="1">
        <v>2.77297663688659</v>
      </c>
      <c r="G71" s="1">
        <v>60</v>
      </c>
      <c r="H71" s="1">
        <v>2.6800169944763099</v>
      </c>
      <c r="I71" s="1">
        <v>65</v>
      </c>
      <c r="J71" s="1">
        <v>2.81033110618591</v>
      </c>
      <c r="K71" s="1">
        <v>60</v>
      </c>
      <c r="L71" s="1">
        <v>2.7412667274475</v>
      </c>
      <c r="M71" s="1">
        <v>65</v>
      </c>
      <c r="N71" s="1">
        <v>2.87175440788269</v>
      </c>
      <c r="O71" s="1">
        <v>60</v>
      </c>
      <c r="P71" s="1">
        <v>2.8025164604186998</v>
      </c>
      <c r="Q71" s="1">
        <v>65</v>
      </c>
      <c r="R71" s="1">
        <v>2.94188928604125</v>
      </c>
      <c r="S71" s="1">
        <v>60</v>
      </c>
      <c r="T71" s="1">
        <v>2.8698911666870099</v>
      </c>
    </row>
    <row r="72" spans="1:20">
      <c r="A72" s="1">
        <v>66</v>
      </c>
      <c r="B72" s="1">
        <v>2.8676803112029998</v>
      </c>
      <c r="C72" s="1">
        <v>60</v>
      </c>
      <c r="D72" s="1">
        <v>2.8025164604186998</v>
      </c>
      <c r="E72" s="1">
        <v>66</v>
      </c>
      <c r="F72" s="1">
        <v>2.7052733898162802</v>
      </c>
      <c r="G72" s="1">
        <v>60</v>
      </c>
      <c r="H72" s="1">
        <v>2.6187672615051198</v>
      </c>
      <c r="I72" s="1">
        <v>66</v>
      </c>
      <c r="J72" s="1">
        <v>2.77361536026</v>
      </c>
      <c r="K72" s="1">
        <v>60</v>
      </c>
      <c r="L72" s="1">
        <v>2.6800169944763099</v>
      </c>
      <c r="M72" s="1">
        <v>66</v>
      </c>
      <c r="N72" s="1">
        <v>2.81372618675231</v>
      </c>
      <c r="O72" s="1">
        <v>60</v>
      </c>
      <c r="P72" s="1">
        <v>2.7412667274475</v>
      </c>
      <c r="Q72" s="1">
        <v>66</v>
      </c>
      <c r="R72" s="1">
        <v>2.87844538688659</v>
      </c>
      <c r="S72" s="1">
        <v>60</v>
      </c>
      <c r="T72" s="1">
        <v>2.8086414337158199</v>
      </c>
    </row>
    <row r="73" spans="1:20">
      <c r="A73" s="1">
        <v>67</v>
      </c>
      <c r="B73" s="1">
        <v>2.82059478759765</v>
      </c>
      <c r="C73" s="1">
        <v>60</v>
      </c>
      <c r="D73" s="1">
        <v>2.7412667274475</v>
      </c>
      <c r="E73" s="1">
        <v>67</v>
      </c>
      <c r="F73" s="1">
        <v>2.6223549842834402</v>
      </c>
      <c r="G73" s="1">
        <v>60</v>
      </c>
      <c r="H73" s="1">
        <v>2.5575175285339302</v>
      </c>
      <c r="I73" s="1">
        <v>67</v>
      </c>
      <c r="J73" s="1">
        <v>2.7090356349945002</v>
      </c>
      <c r="K73" s="1">
        <v>60</v>
      </c>
      <c r="L73" s="1">
        <v>2.6187672615051198</v>
      </c>
      <c r="M73" s="1">
        <v>67</v>
      </c>
      <c r="N73" s="1">
        <v>2.7793221473693799</v>
      </c>
      <c r="O73" s="1">
        <v>60</v>
      </c>
      <c r="P73" s="1">
        <v>2.6800169944763099</v>
      </c>
      <c r="Q73" s="1">
        <v>67</v>
      </c>
      <c r="R73" s="1">
        <v>2.8349092006683301</v>
      </c>
      <c r="S73" s="1">
        <v>60</v>
      </c>
      <c r="T73" s="1">
        <v>2.74739170074462</v>
      </c>
    </row>
    <row r="74" spans="1:20">
      <c r="A74" s="1">
        <v>68</v>
      </c>
      <c r="B74" s="1">
        <v>2.7807862758636399</v>
      </c>
      <c r="C74" s="1">
        <v>60</v>
      </c>
      <c r="D74" s="1">
        <v>2.6800169944763099</v>
      </c>
      <c r="E74" s="1">
        <v>68.001000000000005</v>
      </c>
      <c r="F74" s="1">
        <v>2.5923287868499698</v>
      </c>
      <c r="G74" s="1">
        <v>60</v>
      </c>
      <c r="H74" s="1">
        <v>2.4962677955627401</v>
      </c>
      <c r="I74" s="1">
        <v>68</v>
      </c>
      <c r="J74" s="1">
        <v>2.6192939281463601</v>
      </c>
      <c r="K74" s="1">
        <v>60</v>
      </c>
      <c r="L74" s="1">
        <v>2.5575175285339302</v>
      </c>
      <c r="M74" s="1">
        <v>68</v>
      </c>
      <c r="N74" s="1">
        <v>2.6950700283050502</v>
      </c>
      <c r="O74" s="1">
        <v>60</v>
      </c>
      <c r="P74" s="1">
        <v>2.6187672615051198</v>
      </c>
      <c r="Q74" s="1">
        <v>68</v>
      </c>
      <c r="R74" s="1">
        <v>2.7713310718536301</v>
      </c>
      <c r="S74" s="1">
        <v>60</v>
      </c>
      <c r="T74" s="1">
        <v>2.68614196777343</v>
      </c>
    </row>
    <row r="75" spans="1:20">
      <c r="A75" s="1">
        <v>69</v>
      </c>
      <c r="B75" s="1">
        <v>2.6723840236663801</v>
      </c>
      <c r="C75" s="1">
        <v>60</v>
      </c>
      <c r="D75" s="1">
        <v>2.6187672615051198</v>
      </c>
      <c r="E75" s="1">
        <v>69</v>
      </c>
      <c r="F75" s="1">
        <v>2.5340812206268302</v>
      </c>
      <c r="G75" s="1">
        <v>60</v>
      </c>
      <c r="H75" s="1">
        <v>2.4350180625915501</v>
      </c>
      <c r="I75" s="1">
        <v>69</v>
      </c>
      <c r="J75" s="1">
        <v>2.5849251747131299</v>
      </c>
      <c r="K75" s="1">
        <v>60</v>
      </c>
      <c r="L75" s="1">
        <v>2.4962677955627401</v>
      </c>
      <c r="M75" s="1">
        <v>69</v>
      </c>
      <c r="N75" s="1">
        <v>2.6282036304473801</v>
      </c>
      <c r="O75" s="1">
        <v>60</v>
      </c>
      <c r="P75" s="1">
        <v>2.5575175285339302</v>
      </c>
      <c r="Q75" s="1">
        <v>69</v>
      </c>
      <c r="R75" s="1">
        <v>2.6884980201721098</v>
      </c>
      <c r="S75" s="1">
        <v>60</v>
      </c>
      <c r="T75" s="1">
        <v>2.6248922348022399</v>
      </c>
    </row>
    <row r="76" spans="1:20">
      <c r="A76" s="1">
        <v>70</v>
      </c>
      <c r="B76" s="1">
        <v>2.6319901943206698</v>
      </c>
      <c r="C76" s="1">
        <v>60</v>
      </c>
      <c r="D76" s="1">
        <v>2.5575175285339302</v>
      </c>
      <c r="E76" s="1">
        <v>70</v>
      </c>
      <c r="F76" s="1">
        <v>2.4496490955352699</v>
      </c>
      <c r="G76" s="1">
        <v>60</v>
      </c>
      <c r="H76" s="1">
        <v>2.37376832962036</v>
      </c>
      <c r="I76" s="1">
        <v>70</v>
      </c>
      <c r="J76" s="1">
        <v>2.5300369262695299</v>
      </c>
      <c r="K76" s="1">
        <v>60</v>
      </c>
      <c r="L76" s="1">
        <v>2.4350180625915501</v>
      </c>
      <c r="M76" s="1">
        <v>70</v>
      </c>
      <c r="N76" s="1">
        <v>2.5949447154998699</v>
      </c>
      <c r="O76" s="1">
        <v>60</v>
      </c>
      <c r="P76" s="1">
        <v>2.4962677955627401</v>
      </c>
      <c r="Q76" s="1">
        <v>70</v>
      </c>
      <c r="R76" s="1">
        <v>2.6318612098693799</v>
      </c>
      <c r="S76" s="1">
        <v>60</v>
      </c>
      <c r="T76" s="1">
        <v>2.5636425018310498</v>
      </c>
    </row>
    <row r="77" spans="1:20">
      <c r="A77" s="1">
        <v>71</v>
      </c>
      <c r="B77" s="1">
        <v>2.5891473293304399</v>
      </c>
      <c r="C77" s="1">
        <v>60</v>
      </c>
      <c r="D77" s="1">
        <v>2.4962677955627401</v>
      </c>
      <c r="E77" s="1">
        <v>71</v>
      </c>
      <c r="F77" s="1">
        <v>2.3773727416992099</v>
      </c>
      <c r="G77" s="1">
        <v>60</v>
      </c>
      <c r="H77" s="1">
        <v>2.3125185966491699</v>
      </c>
      <c r="I77" s="1">
        <v>71</v>
      </c>
      <c r="J77" s="1">
        <v>2.4526727199554399</v>
      </c>
      <c r="K77" s="1">
        <v>60</v>
      </c>
      <c r="L77" s="1">
        <v>2.37376832962036</v>
      </c>
      <c r="M77" s="1">
        <v>71</v>
      </c>
      <c r="N77" s="1">
        <v>2.5229828357696502</v>
      </c>
      <c r="O77" s="1">
        <v>60</v>
      </c>
      <c r="P77" s="1">
        <v>2.4350180625915501</v>
      </c>
      <c r="Q77" s="1">
        <v>71</v>
      </c>
      <c r="R77" s="1">
        <v>2.5857980251312198</v>
      </c>
      <c r="S77" s="1">
        <v>60</v>
      </c>
      <c r="T77" s="1">
        <v>2.5023927688598602</v>
      </c>
    </row>
    <row r="78" spans="1:20">
      <c r="A78" s="1">
        <v>72</v>
      </c>
      <c r="B78" s="1">
        <v>2.5317597389221098</v>
      </c>
      <c r="C78" s="1">
        <v>60</v>
      </c>
      <c r="D78" s="1">
        <v>2.4350180625915501</v>
      </c>
      <c r="E78" s="1">
        <v>72</v>
      </c>
      <c r="F78" s="1">
        <v>2.32348561286926</v>
      </c>
      <c r="G78" s="1">
        <v>60</v>
      </c>
      <c r="H78" s="1">
        <v>2.2512688636779701</v>
      </c>
      <c r="I78" s="1">
        <v>72</v>
      </c>
      <c r="J78" s="1">
        <v>2.3849709033965998</v>
      </c>
      <c r="K78" s="1">
        <v>60</v>
      </c>
      <c r="L78" s="1">
        <v>2.3125185966491699</v>
      </c>
      <c r="M78" s="1">
        <v>72</v>
      </c>
      <c r="N78" s="1">
        <v>2.4635949134826598</v>
      </c>
      <c r="O78" s="1">
        <v>60</v>
      </c>
      <c r="P78" s="1">
        <v>2.37376832962036</v>
      </c>
      <c r="Q78" s="1">
        <v>72</v>
      </c>
      <c r="R78" s="1">
        <v>2.5450057983398402</v>
      </c>
      <c r="S78" s="1">
        <v>60</v>
      </c>
      <c r="T78" s="1">
        <v>2.4411430358886701</v>
      </c>
    </row>
    <row r="79" spans="1:20">
      <c r="A79" s="1">
        <v>73</v>
      </c>
      <c r="B79" s="1">
        <v>2.4631111621856601</v>
      </c>
      <c r="C79" s="1">
        <v>60</v>
      </c>
      <c r="D79" s="1">
        <v>2.37376832962036</v>
      </c>
      <c r="E79" s="1">
        <v>73</v>
      </c>
      <c r="F79" s="1">
        <v>2.26210188865661</v>
      </c>
      <c r="G79" s="1">
        <v>60</v>
      </c>
      <c r="H79" s="1">
        <v>2.19001913070678</v>
      </c>
      <c r="I79" s="1">
        <v>73</v>
      </c>
      <c r="J79" s="1">
        <v>2.3348190784454301</v>
      </c>
      <c r="K79" s="1">
        <v>60</v>
      </c>
      <c r="L79" s="1">
        <v>2.2512688636779701</v>
      </c>
      <c r="M79" s="1">
        <v>73</v>
      </c>
      <c r="N79" s="1">
        <v>2.3676497936248699</v>
      </c>
      <c r="O79" s="1">
        <v>60</v>
      </c>
      <c r="P79" s="1">
        <v>2.3125185966491699</v>
      </c>
      <c r="Q79" s="1">
        <v>73</v>
      </c>
      <c r="R79" s="1">
        <v>2.4575440883636399</v>
      </c>
      <c r="S79" s="1">
        <v>60</v>
      </c>
      <c r="T79" s="1">
        <v>2.37989330291748</v>
      </c>
    </row>
    <row r="80" spans="1:20">
      <c r="A80" s="1">
        <v>74</v>
      </c>
      <c r="B80" s="1">
        <v>2.3667762279510498</v>
      </c>
      <c r="C80" s="1">
        <v>60</v>
      </c>
      <c r="D80" s="1">
        <v>2.3125185966491699</v>
      </c>
      <c r="E80" s="1">
        <v>74</v>
      </c>
      <c r="F80" s="1">
        <v>2.2129776477813698</v>
      </c>
      <c r="G80" s="1">
        <v>60</v>
      </c>
      <c r="H80" s="1">
        <v>2.1287693977355899</v>
      </c>
      <c r="I80" s="1">
        <v>74</v>
      </c>
      <c r="J80" s="1">
        <v>2.2582976818084699</v>
      </c>
      <c r="K80" s="1">
        <v>60</v>
      </c>
      <c r="L80" s="1">
        <v>2.19001913070678</v>
      </c>
      <c r="M80" s="1">
        <v>74</v>
      </c>
      <c r="N80" s="1">
        <v>2.32609558105468</v>
      </c>
      <c r="O80" s="1">
        <v>60</v>
      </c>
      <c r="P80" s="1">
        <v>2.2512688636779701</v>
      </c>
      <c r="Q80" s="1">
        <v>74</v>
      </c>
      <c r="R80" s="1">
        <v>2.38738942146301</v>
      </c>
      <c r="S80" s="1">
        <v>60</v>
      </c>
      <c r="T80" s="1">
        <v>2.3186435699462802</v>
      </c>
    </row>
    <row r="81" spans="1:20">
      <c r="A81" s="1">
        <v>75</v>
      </c>
      <c r="B81" s="1">
        <v>2.33060526847839</v>
      </c>
      <c r="C81" s="1">
        <v>60</v>
      </c>
      <c r="D81" s="1">
        <v>2.2512688636779701</v>
      </c>
      <c r="E81" s="1">
        <v>75</v>
      </c>
      <c r="F81" s="1">
        <v>2.14446949958801</v>
      </c>
      <c r="G81" s="1">
        <v>60</v>
      </c>
      <c r="H81" s="1">
        <v>2.0675196647643999</v>
      </c>
      <c r="I81" s="1">
        <v>75</v>
      </c>
      <c r="J81" s="1">
        <v>2.2184274196624698</v>
      </c>
      <c r="K81" s="1">
        <v>60</v>
      </c>
      <c r="L81" s="1">
        <v>2.1287693977355899</v>
      </c>
      <c r="M81" s="1">
        <v>75</v>
      </c>
      <c r="N81" s="1">
        <v>2.26638412475585</v>
      </c>
      <c r="O81" s="1">
        <v>60</v>
      </c>
      <c r="P81" s="1">
        <v>2.19001913070678</v>
      </c>
      <c r="Q81" s="1">
        <v>75</v>
      </c>
      <c r="R81" s="1">
        <v>2.3456933498382502</v>
      </c>
      <c r="S81" s="1">
        <v>60</v>
      </c>
      <c r="T81" s="1">
        <v>2.2573938369750901</v>
      </c>
    </row>
    <row r="82" spans="1:20">
      <c r="A82" s="1">
        <v>76</v>
      </c>
      <c r="B82" s="1">
        <v>2.26394343376159</v>
      </c>
      <c r="C82" s="1">
        <v>60</v>
      </c>
      <c r="D82" s="1">
        <v>2.19001913070678</v>
      </c>
      <c r="E82" s="1">
        <v>76</v>
      </c>
      <c r="F82" s="1">
        <v>2.1010749340057302</v>
      </c>
      <c r="G82" s="1">
        <v>60</v>
      </c>
      <c r="H82" s="1">
        <v>2.0062699317932098</v>
      </c>
      <c r="I82" s="1">
        <v>76</v>
      </c>
      <c r="J82" s="1">
        <v>2.1412103176116899</v>
      </c>
      <c r="K82" s="1">
        <v>60</v>
      </c>
      <c r="L82" s="1">
        <v>2.0675196647643999</v>
      </c>
      <c r="M82" s="1">
        <v>76</v>
      </c>
      <c r="N82" s="1">
        <v>2.20671391487121</v>
      </c>
      <c r="O82" s="1">
        <v>60</v>
      </c>
      <c r="P82" s="1">
        <v>2.1287693977355899</v>
      </c>
      <c r="Q82" s="1">
        <v>76</v>
      </c>
      <c r="R82" s="1">
        <v>2.26430892944335</v>
      </c>
      <c r="S82" s="1">
        <v>60</v>
      </c>
      <c r="T82" s="1">
        <v>2.1961441040039</v>
      </c>
    </row>
    <row r="83" spans="1:20">
      <c r="A83" s="1">
        <v>77</v>
      </c>
      <c r="B83" s="1">
        <v>2.19712233543396</v>
      </c>
      <c r="C83" s="1">
        <v>60</v>
      </c>
      <c r="D83" s="1">
        <v>2.1287693977355899</v>
      </c>
      <c r="E83" s="1">
        <v>77</v>
      </c>
      <c r="F83" s="1">
        <v>2.0249938964843701</v>
      </c>
      <c r="G83" s="1">
        <v>60</v>
      </c>
      <c r="H83" s="1">
        <v>1.9450201988220199</v>
      </c>
      <c r="I83" s="1">
        <v>77</v>
      </c>
      <c r="J83" s="1">
        <v>2.0971374511718701</v>
      </c>
      <c r="K83" s="1">
        <v>60</v>
      </c>
      <c r="L83" s="1">
        <v>2.0062699317932098</v>
      </c>
      <c r="M83" s="1">
        <v>77</v>
      </c>
      <c r="N83" s="1">
        <v>2.1491730213165199</v>
      </c>
      <c r="O83" s="1">
        <v>60</v>
      </c>
      <c r="P83" s="1">
        <v>2.0675196647643999</v>
      </c>
      <c r="Q83" s="1">
        <v>77</v>
      </c>
      <c r="R83" s="1">
        <v>2.2032241821289</v>
      </c>
      <c r="S83" s="1">
        <v>60</v>
      </c>
      <c r="T83" s="1">
        <v>2.13489437103271</v>
      </c>
    </row>
    <row r="84" spans="1:20">
      <c r="A84" s="1">
        <v>78</v>
      </c>
      <c r="B84" s="1">
        <v>2.15349125862121</v>
      </c>
      <c r="C84" s="1">
        <v>60</v>
      </c>
      <c r="D84" s="1">
        <v>2.0675196647643999</v>
      </c>
      <c r="E84" s="1">
        <v>78.001000000000005</v>
      </c>
      <c r="F84" s="1">
        <v>1.96552658081054</v>
      </c>
      <c r="G84" s="1">
        <v>60</v>
      </c>
      <c r="H84" s="1">
        <v>1.8837704658508301</v>
      </c>
      <c r="I84" s="1">
        <v>78</v>
      </c>
      <c r="J84" s="1">
        <v>2.0235519409179599</v>
      </c>
      <c r="K84" s="1">
        <v>60</v>
      </c>
      <c r="L84" s="1">
        <v>1.9450201988220199</v>
      </c>
      <c r="M84" s="1">
        <v>78</v>
      </c>
      <c r="N84" s="1">
        <v>2.09752964973449</v>
      </c>
      <c r="O84" s="1">
        <v>60</v>
      </c>
      <c r="P84" s="1">
        <v>2.0062699317932098</v>
      </c>
      <c r="Q84" s="1">
        <v>78</v>
      </c>
      <c r="R84" s="1">
        <v>2.15564513206481</v>
      </c>
      <c r="S84" s="1">
        <v>60</v>
      </c>
      <c r="T84" s="1">
        <v>2.0736446380615199</v>
      </c>
    </row>
    <row r="85" spans="1:20">
      <c r="A85" s="1">
        <v>79</v>
      </c>
      <c r="B85" s="1">
        <v>2.1054885387420601</v>
      </c>
      <c r="C85" s="1">
        <v>60</v>
      </c>
      <c r="D85" s="1">
        <v>2.0062699317932098</v>
      </c>
      <c r="E85" s="1">
        <v>79</v>
      </c>
      <c r="F85" s="1">
        <v>1.89405977725982</v>
      </c>
      <c r="G85" s="1">
        <v>60</v>
      </c>
      <c r="H85" s="1">
        <v>1.82252073287963</v>
      </c>
      <c r="I85" s="1">
        <v>79</v>
      </c>
      <c r="J85" s="1">
        <v>1.9612740278244001</v>
      </c>
      <c r="K85" s="1">
        <v>60</v>
      </c>
      <c r="L85" s="1">
        <v>1.8837704658508301</v>
      </c>
      <c r="M85" s="1">
        <v>79</v>
      </c>
      <c r="N85" s="1">
        <v>2.0303559303283598</v>
      </c>
      <c r="O85" s="1">
        <v>60</v>
      </c>
      <c r="P85" s="1">
        <v>1.9450201988220199</v>
      </c>
      <c r="Q85" s="1">
        <v>79</v>
      </c>
      <c r="R85" s="1">
        <v>2.0908012390136701</v>
      </c>
      <c r="S85" s="1">
        <v>60</v>
      </c>
      <c r="T85" s="1">
        <v>2.0123949050903298</v>
      </c>
    </row>
    <row r="86" spans="1:20">
      <c r="A86" s="1">
        <v>80</v>
      </c>
      <c r="B86" s="1">
        <v>2.0320191383361799</v>
      </c>
      <c r="C86" s="1">
        <v>60</v>
      </c>
      <c r="D86" s="1">
        <v>1.9450201988220199</v>
      </c>
      <c r="E86" s="1">
        <v>80</v>
      </c>
      <c r="F86" s="1">
        <v>1.8349090814590401</v>
      </c>
      <c r="G86" s="1">
        <v>60</v>
      </c>
      <c r="H86" s="1">
        <v>1.7612709999084399</v>
      </c>
      <c r="I86" s="1">
        <v>80</v>
      </c>
      <c r="J86" s="1">
        <v>1.89049756526947</v>
      </c>
      <c r="K86" s="1">
        <v>60</v>
      </c>
      <c r="L86" s="1">
        <v>1.82252073287963</v>
      </c>
      <c r="M86" s="1">
        <v>80</v>
      </c>
      <c r="N86" s="1">
        <v>1.9618233442306501</v>
      </c>
      <c r="O86" s="1">
        <v>60</v>
      </c>
      <c r="P86" s="1">
        <v>1.8837704658508301</v>
      </c>
      <c r="Q86" s="1">
        <v>80</v>
      </c>
      <c r="R86" s="1">
        <v>2.0456230640411301</v>
      </c>
      <c r="S86" s="1">
        <v>60</v>
      </c>
      <c r="T86" s="1">
        <v>1.95114517211914</v>
      </c>
    </row>
    <row r="87" spans="1:20">
      <c r="A87" s="1">
        <v>81</v>
      </c>
      <c r="B87" s="1">
        <v>1.94845426082611</v>
      </c>
      <c r="C87" s="1">
        <v>60</v>
      </c>
      <c r="D87" s="1">
        <v>1.8837704658508301</v>
      </c>
      <c r="E87" s="1">
        <v>81</v>
      </c>
      <c r="F87" s="1">
        <v>1.79727482795715</v>
      </c>
      <c r="G87" s="1">
        <v>60</v>
      </c>
      <c r="H87" s="1">
        <v>1.7000212669372501</v>
      </c>
      <c r="I87" s="1">
        <v>81</v>
      </c>
      <c r="J87" s="1">
        <v>1.8380775451660101</v>
      </c>
      <c r="K87" s="1">
        <v>60</v>
      </c>
      <c r="L87" s="1">
        <v>1.7612709999084399</v>
      </c>
      <c r="M87" s="1">
        <v>81</v>
      </c>
      <c r="N87" s="1">
        <v>1.8868408203125</v>
      </c>
      <c r="O87" s="1">
        <v>60</v>
      </c>
      <c r="P87" s="1">
        <v>1.82252073287963</v>
      </c>
      <c r="Q87" s="1">
        <v>81</v>
      </c>
      <c r="R87" s="1">
        <v>1.96511077880859</v>
      </c>
      <c r="S87" s="1">
        <v>60</v>
      </c>
      <c r="T87" s="1">
        <v>1.8898954391479399</v>
      </c>
    </row>
    <row r="88" spans="1:20">
      <c r="A88" s="1">
        <v>82</v>
      </c>
      <c r="B88" s="1">
        <v>1.8849289417266799</v>
      </c>
      <c r="C88" s="1">
        <v>60</v>
      </c>
      <c r="D88" s="1">
        <v>1.82252073287963</v>
      </c>
      <c r="E88" s="1">
        <v>82</v>
      </c>
      <c r="F88" s="1">
        <v>1.7143143415451001</v>
      </c>
      <c r="G88" s="1">
        <v>60</v>
      </c>
      <c r="H88" s="1">
        <v>1.63877153396606</v>
      </c>
      <c r="I88" s="1">
        <v>82</v>
      </c>
      <c r="J88" s="1">
        <v>1.79980015754699</v>
      </c>
      <c r="K88" s="1">
        <v>60</v>
      </c>
      <c r="L88" s="1">
        <v>1.7000212669372501</v>
      </c>
      <c r="M88" s="1">
        <v>82</v>
      </c>
      <c r="N88" s="1">
        <v>1.84625327587127</v>
      </c>
      <c r="O88" s="1">
        <v>60</v>
      </c>
      <c r="P88" s="1">
        <v>1.7612709999084399</v>
      </c>
      <c r="Q88" s="1">
        <v>82</v>
      </c>
      <c r="R88" s="1">
        <v>1.89174497127532</v>
      </c>
      <c r="S88" s="1">
        <v>60</v>
      </c>
      <c r="T88" s="1">
        <v>1.82864570617675</v>
      </c>
    </row>
    <row r="89" spans="1:20">
      <c r="A89" s="1">
        <v>83</v>
      </c>
      <c r="B89" s="1">
        <v>1.84199225902557</v>
      </c>
      <c r="C89" s="1">
        <v>60</v>
      </c>
      <c r="D89" s="1">
        <v>1.7612709999084399</v>
      </c>
      <c r="E89" s="1">
        <v>83</v>
      </c>
      <c r="F89" s="1">
        <v>1.6358177661895701</v>
      </c>
      <c r="G89" s="1">
        <v>60</v>
      </c>
      <c r="H89" s="1">
        <v>1.5775218009948699</v>
      </c>
      <c r="I89" s="1">
        <v>83</v>
      </c>
      <c r="J89" s="1">
        <v>1.7086975574493399</v>
      </c>
      <c r="K89" s="1">
        <v>60</v>
      </c>
      <c r="L89" s="1">
        <v>1.63877153396606</v>
      </c>
      <c r="M89" s="1">
        <v>83</v>
      </c>
      <c r="N89" s="1">
        <v>1.7976051568984901</v>
      </c>
      <c r="O89" s="1">
        <v>60</v>
      </c>
      <c r="P89" s="1">
        <v>1.7000212669372501</v>
      </c>
      <c r="Q89" s="1">
        <v>83</v>
      </c>
      <c r="R89" s="1">
        <v>1.8412789106369001</v>
      </c>
      <c r="S89" s="1">
        <v>60</v>
      </c>
      <c r="T89" s="1">
        <v>1.76739597320556</v>
      </c>
    </row>
    <row r="90" spans="1:20">
      <c r="A90" s="1">
        <v>84</v>
      </c>
      <c r="B90" s="1">
        <v>1.79411160945892</v>
      </c>
      <c r="C90" s="1">
        <v>60</v>
      </c>
      <c r="D90" s="1">
        <v>1.7000212669372501</v>
      </c>
      <c r="E90" s="1">
        <v>84</v>
      </c>
      <c r="F90" s="1">
        <v>1.60161900520324</v>
      </c>
      <c r="G90" s="1">
        <v>60</v>
      </c>
      <c r="H90" s="1">
        <v>1.5162720680236801</v>
      </c>
      <c r="I90" s="1">
        <v>84</v>
      </c>
      <c r="J90" s="1">
        <v>1.64286124706268</v>
      </c>
      <c r="K90" s="1">
        <v>60</v>
      </c>
      <c r="L90" s="1">
        <v>1.5775218009948699</v>
      </c>
      <c r="M90" s="1">
        <v>84</v>
      </c>
      <c r="N90" s="1">
        <v>1.71599805355072</v>
      </c>
      <c r="O90" s="1">
        <v>60</v>
      </c>
      <c r="P90" s="1">
        <v>1.63877153396606</v>
      </c>
      <c r="Q90" s="1">
        <v>84</v>
      </c>
      <c r="R90" s="1">
        <v>1.79814457893371</v>
      </c>
      <c r="S90" s="1">
        <v>60</v>
      </c>
      <c r="T90" s="1">
        <v>1.7061462402343699</v>
      </c>
    </row>
    <row r="91" spans="1:20">
      <c r="A91" s="1">
        <v>85</v>
      </c>
      <c r="B91" s="1">
        <v>1.7253662347793499</v>
      </c>
      <c r="C91" s="1">
        <v>60</v>
      </c>
      <c r="D91" s="1">
        <v>1.63877153396606</v>
      </c>
      <c r="E91" s="1">
        <v>85</v>
      </c>
      <c r="F91" s="1">
        <v>1.54911196231842</v>
      </c>
      <c r="G91" s="1">
        <v>60</v>
      </c>
      <c r="H91" s="1">
        <v>1.45502233505249</v>
      </c>
      <c r="I91" s="1">
        <v>85</v>
      </c>
      <c r="J91" s="1">
        <v>1.59610748291015</v>
      </c>
      <c r="K91" s="1">
        <v>60</v>
      </c>
      <c r="L91" s="1">
        <v>1.5162720680236801</v>
      </c>
      <c r="M91" s="1">
        <v>85</v>
      </c>
      <c r="N91" s="1">
        <v>1.6449234485626201</v>
      </c>
      <c r="O91" s="1">
        <v>60</v>
      </c>
      <c r="P91" s="1">
        <v>1.5775218009948699</v>
      </c>
      <c r="Q91" s="1">
        <v>85</v>
      </c>
      <c r="R91" s="1">
        <v>1.74141156673431</v>
      </c>
      <c r="S91" s="1">
        <v>60</v>
      </c>
      <c r="T91" s="1">
        <v>1.64489650726318</v>
      </c>
    </row>
    <row r="92" spans="1:20">
      <c r="A92" s="1">
        <v>86</v>
      </c>
      <c r="B92" s="1">
        <v>1.64504778385162</v>
      </c>
      <c r="C92" s="1">
        <v>60</v>
      </c>
      <c r="D92" s="1">
        <v>1.5775218009948699</v>
      </c>
      <c r="E92" s="1">
        <v>86</v>
      </c>
      <c r="F92" s="1">
        <v>1.46785056591033</v>
      </c>
      <c r="G92" s="1">
        <v>60</v>
      </c>
      <c r="H92" s="1">
        <v>1.3937726020812899</v>
      </c>
      <c r="I92" s="1">
        <v>86</v>
      </c>
      <c r="J92" s="1">
        <v>1.54869079589843</v>
      </c>
      <c r="K92" s="1">
        <v>60</v>
      </c>
      <c r="L92" s="1">
        <v>1.45502233505249</v>
      </c>
      <c r="M92" s="1">
        <v>86</v>
      </c>
      <c r="N92" s="1">
        <v>1.6005928516387899</v>
      </c>
      <c r="O92" s="1">
        <v>60</v>
      </c>
      <c r="P92" s="1">
        <v>1.5162720680236801</v>
      </c>
      <c r="Q92" s="1">
        <v>86</v>
      </c>
      <c r="R92" s="1">
        <v>1.6634048223495399</v>
      </c>
      <c r="S92" s="1">
        <v>60</v>
      </c>
      <c r="T92" s="1">
        <v>1.58364677429199</v>
      </c>
    </row>
    <row r="93" spans="1:20">
      <c r="A93" s="1">
        <v>87</v>
      </c>
      <c r="B93" s="1">
        <v>1.6041961908340401</v>
      </c>
      <c r="C93" s="1">
        <v>60</v>
      </c>
      <c r="D93" s="1">
        <v>1.5162720680236801</v>
      </c>
      <c r="E93" s="1">
        <v>87</v>
      </c>
      <c r="F93" s="1">
        <v>1.3987572193145701</v>
      </c>
      <c r="G93" s="1">
        <v>60</v>
      </c>
      <c r="H93" s="1">
        <v>1.3325228691101001</v>
      </c>
      <c r="I93" s="1">
        <v>87</v>
      </c>
      <c r="J93" s="1">
        <v>1.4697898626327499</v>
      </c>
      <c r="K93" s="1">
        <v>60</v>
      </c>
      <c r="L93" s="1">
        <v>1.3937726020812899</v>
      </c>
      <c r="M93" s="1">
        <v>87</v>
      </c>
      <c r="N93" s="1">
        <v>1.53258740901947</v>
      </c>
      <c r="O93" s="1">
        <v>60</v>
      </c>
      <c r="P93" s="1">
        <v>1.45502233505249</v>
      </c>
      <c r="Q93" s="1">
        <v>87</v>
      </c>
      <c r="R93" s="1">
        <v>1.5954178571701001</v>
      </c>
      <c r="S93" s="1">
        <v>60</v>
      </c>
      <c r="T93" s="1">
        <v>1.5223970413207999</v>
      </c>
    </row>
    <row r="94" spans="1:20">
      <c r="A94" s="1">
        <v>88</v>
      </c>
      <c r="B94" s="1">
        <v>1.53281557559967</v>
      </c>
      <c r="C94" s="1">
        <v>60</v>
      </c>
      <c r="D94" s="1">
        <v>1.45502233505249</v>
      </c>
      <c r="E94" s="1">
        <v>88</v>
      </c>
      <c r="F94" s="1">
        <v>1.3534011840820299</v>
      </c>
      <c r="G94" s="1">
        <v>60</v>
      </c>
      <c r="H94" s="1">
        <v>1.27127313613891</v>
      </c>
      <c r="I94" s="1">
        <v>88</v>
      </c>
      <c r="J94" s="1">
        <v>1.3943566083907999</v>
      </c>
      <c r="K94" s="1">
        <v>60</v>
      </c>
      <c r="L94" s="1">
        <v>1.3325228691101001</v>
      </c>
      <c r="M94" s="1">
        <v>88</v>
      </c>
      <c r="N94" s="1">
        <v>1.47904741764068</v>
      </c>
      <c r="O94" s="1">
        <v>60</v>
      </c>
      <c r="P94" s="1">
        <v>1.3937726020812899</v>
      </c>
      <c r="Q94" s="1">
        <v>88</v>
      </c>
      <c r="R94" s="1">
        <v>1.5496520996093699</v>
      </c>
      <c r="S94" s="1">
        <v>60</v>
      </c>
      <c r="T94" s="1">
        <v>1.4611473083496</v>
      </c>
    </row>
    <row r="95" spans="1:20">
      <c r="A95" s="1">
        <v>89</v>
      </c>
      <c r="B95" s="1">
        <v>1.4650062322616499</v>
      </c>
      <c r="C95" s="1">
        <v>60</v>
      </c>
      <c r="D95" s="1">
        <v>1.3937726020812899</v>
      </c>
      <c r="E95" s="1">
        <v>89</v>
      </c>
      <c r="F95" s="1">
        <v>1.31753158569335</v>
      </c>
      <c r="G95" s="1">
        <v>60</v>
      </c>
      <c r="H95" s="1">
        <v>1.2100234031677199</v>
      </c>
      <c r="I95" s="1">
        <v>89</v>
      </c>
      <c r="J95" s="1">
        <v>1.3549225330352701</v>
      </c>
      <c r="K95" s="1">
        <v>60</v>
      </c>
      <c r="L95" s="1">
        <v>1.27127313613891</v>
      </c>
      <c r="M95" s="1">
        <v>89</v>
      </c>
      <c r="N95" s="1">
        <v>1.3923370838165201</v>
      </c>
      <c r="O95" s="1">
        <v>60</v>
      </c>
      <c r="P95" s="1">
        <v>1.3325228691101001</v>
      </c>
      <c r="Q95" s="1">
        <v>89</v>
      </c>
      <c r="R95" s="1">
        <v>1.4575493335723799</v>
      </c>
      <c r="S95" s="1">
        <v>60</v>
      </c>
      <c r="T95" s="1">
        <v>1.39989757537841</v>
      </c>
    </row>
    <row r="96" spans="1:20">
      <c r="A96" s="1">
        <v>90</v>
      </c>
      <c r="B96" s="1">
        <v>1.4060363769531199</v>
      </c>
      <c r="C96" s="1">
        <v>60</v>
      </c>
      <c r="D96" s="1">
        <v>1.3325228691101001</v>
      </c>
      <c r="E96" s="1">
        <v>90</v>
      </c>
      <c r="F96" s="1">
        <v>1.20933997631073</v>
      </c>
      <c r="G96" s="1">
        <v>60</v>
      </c>
      <c r="H96" s="1">
        <v>1.1487736701965301</v>
      </c>
      <c r="I96" s="1">
        <v>90</v>
      </c>
      <c r="J96" s="1">
        <v>1.31505286693573</v>
      </c>
      <c r="K96" s="1">
        <v>60</v>
      </c>
      <c r="L96" s="1">
        <v>1.2100234031677199</v>
      </c>
      <c r="M96" s="1">
        <v>90</v>
      </c>
      <c r="N96" s="1">
        <v>1.3584297895431501</v>
      </c>
      <c r="O96" s="1">
        <v>60</v>
      </c>
      <c r="P96" s="1">
        <v>1.27127313613891</v>
      </c>
      <c r="Q96" s="1">
        <v>90</v>
      </c>
      <c r="R96" s="1">
        <v>1.3987525701522801</v>
      </c>
      <c r="S96" s="1">
        <v>60</v>
      </c>
      <c r="T96" s="1">
        <v>1.3386478424072199</v>
      </c>
    </row>
    <row r="97" spans="1:20">
      <c r="A97" s="1">
        <v>91</v>
      </c>
      <c r="B97" s="1">
        <v>1.3577606678009</v>
      </c>
      <c r="C97" s="1">
        <v>60</v>
      </c>
      <c r="D97" s="1">
        <v>1.27127313613891</v>
      </c>
      <c r="E97" s="1">
        <v>91</v>
      </c>
      <c r="F97" s="1">
        <v>1.1478973627090401</v>
      </c>
      <c r="G97" s="1">
        <v>60</v>
      </c>
      <c r="H97" s="1">
        <v>1.08752393722534</v>
      </c>
      <c r="I97" s="1">
        <v>91</v>
      </c>
      <c r="J97" s="1">
        <v>1.22058570384979</v>
      </c>
      <c r="K97" s="1">
        <v>60</v>
      </c>
      <c r="L97" s="1">
        <v>1.1487736701965301</v>
      </c>
      <c r="M97" s="1">
        <v>91</v>
      </c>
      <c r="N97" s="1">
        <v>1.3194373846053999</v>
      </c>
      <c r="O97" s="1">
        <v>60</v>
      </c>
      <c r="P97" s="1">
        <v>1.2100234031677199</v>
      </c>
      <c r="Q97" s="1">
        <v>91</v>
      </c>
      <c r="R97" s="1">
        <v>1.3620010614395099</v>
      </c>
      <c r="S97" s="1">
        <v>60</v>
      </c>
      <c r="T97" s="1">
        <v>1.27739810943603</v>
      </c>
    </row>
    <row r="98" spans="1:20">
      <c r="A98" s="1">
        <v>92</v>
      </c>
      <c r="B98" s="1">
        <v>1.32312548160552</v>
      </c>
      <c r="C98" s="1">
        <v>60</v>
      </c>
      <c r="D98" s="1">
        <v>1.2100234031677199</v>
      </c>
      <c r="E98" s="1">
        <v>92</v>
      </c>
      <c r="F98" s="1">
        <v>1.1039856672286901</v>
      </c>
      <c r="G98" s="1">
        <v>60</v>
      </c>
      <c r="H98" s="1">
        <v>1.0262742042541499</v>
      </c>
      <c r="I98" s="1">
        <v>92</v>
      </c>
      <c r="J98" s="1">
        <v>1.1470206975936801</v>
      </c>
      <c r="K98" s="1">
        <v>60</v>
      </c>
      <c r="L98" s="1">
        <v>1.08752393722534</v>
      </c>
      <c r="M98" s="1">
        <v>92</v>
      </c>
      <c r="N98" s="1">
        <v>1.2128432989120399</v>
      </c>
      <c r="O98" s="1">
        <v>60</v>
      </c>
      <c r="P98" s="1">
        <v>1.1487736701965301</v>
      </c>
      <c r="Q98" s="1">
        <v>92</v>
      </c>
      <c r="R98" s="1">
        <v>1.3153396844863801</v>
      </c>
      <c r="S98" s="1">
        <v>60</v>
      </c>
      <c r="T98" s="1">
        <v>1.21614837646484</v>
      </c>
    </row>
    <row r="99" spans="1:20">
      <c r="A99" s="1">
        <v>93</v>
      </c>
      <c r="B99" s="1">
        <v>1.21972119808197</v>
      </c>
      <c r="C99" s="1">
        <v>60</v>
      </c>
      <c r="D99" s="1">
        <v>1.1487736701965301</v>
      </c>
      <c r="E99" s="1">
        <v>93</v>
      </c>
      <c r="F99" s="1">
        <v>1.0483169555664</v>
      </c>
      <c r="G99" s="1">
        <v>60</v>
      </c>
      <c r="H99" s="1">
        <v>1</v>
      </c>
      <c r="I99" s="1">
        <v>93</v>
      </c>
      <c r="J99" s="1">
        <v>1.1003044843673699</v>
      </c>
      <c r="K99" s="1">
        <v>60</v>
      </c>
      <c r="L99" s="1">
        <v>1.0262742042541499</v>
      </c>
      <c r="M99" s="1">
        <v>93</v>
      </c>
      <c r="N99" s="1">
        <v>1.14982533454895</v>
      </c>
      <c r="O99" s="1">
        <v>60</v>
      </c>
      <c r="P99" s="1">
        <v>1.08752393722534</v>
      </c>
      <c r="Q99" s="1">
        <v>93</v>
      </c>
      <c r="R99" s="1">
        <v>1.2306969165802</v>
      </c>
      <c r="S99" s="1">
        <v>60</v>
      </c>
      <c r="T99" s="1">
        <v>1.1548986434936499</v>
      </c>
    </row>
    <row r="100" spans="1:20">
      <c r="A100" s="1">
        <v>94</v>
      </c>
      <c r="B100" s="1">
        <v>1.1467010974884</v>
      </c>
      <c r="C100" s="1">
        <v>60</v>
      </c>
      <c r="D100" s="1">
        <v>1.08752393722534</v>
      </c>
      <c r="E100" s="1">
        <v>94</v>
      </c>
      <c r="F100" s="1">
        <v>1.0184868574142401</v>
      </c>
      <c r="G100" s="1">
        <v>60</v>
      </c>
      <c r="H100" s="1">
        <v>1</v>
      </c>
      <c r="I100" s="1">
        <v>94</v>
      </c>
      <c r="J100" s="1">
        <v>1.0593239068984901</v>
      </c>
      <c r="K100" s="1">
        <v>60</v>
      </c>
      <c r="L100" s="1">
        <v>1</v>
      </c>
      <c r="M100" s="1">
        <v>94</v>
      </c>
      <c r="N100" s="1">
        <v>1.0920165777206401</v>
      </c>
      <c r="O100" s="1">
        <v>60</v>
      </c>
      <c r="P100" s="1">
        <v>1.0262742042541499</v>
      </c>
      <c r="Q100" s="1">
        <v>94</v>
      </c>
      <c r="R100" s="1">
        <v>1.1643135547637899</v>
      </c>
      <c r="S100" s="1">
        <v>60</v>
      </c>
      <c r="T100" s="1">
        <v>1.09364891052246</v>
      </c>
    </row>
    <row r="101" spans="1:20">
      <c r="A101" s="1">
        <v>95</v>
      </c>
      <c r="B101" s="1">
        <v>1.0938141345977701</v>
      </c>
      <c r="C101" s="1">
        <v>60</v>
      </c>
      <c r="D101" s="1">
        <v>1.0262742042541499</v>
      </c>
      <c r="E101" s="1">
        <v>95</v>
      </c>
      <c r="F101" s="1">
        <v>1.0148781538009599</v>
      </c>
      <c r="G101" s="1">
        <v>60</v>
      </c>
      <c r="H101" s="1">
        <v>1</v>
      </c>
      <c r="I101" s="1">
        <v>95</v>
      </c>
      <c r="J101" s="1">
        <v>1.01771628856658</v>
      </c>
      <c r="K101" s="1">
        <v>60</v>
      </c>
      <c r="L101" s="1">
        <v>1</v>
      </c>
      <c r="M101" s="1">
        <v>95</v>
      </c>
      <c r="N101" s="1">
        <v>1.0550125837326001</v>
      </c>
      <c r="O101" s="1">
        <v>60</v>
      </c>
      <c r="P101" s="1">
        <v>1</v>
      </c>
      <c r="Q101" s="1">
        <v>95</v>
      </c>
      <c r="R101" s="1">
        <v>1.14436042308807</v>
      </c>
      <c r="S101" s="1">
        <v>60</v>
      </c>
      <c r="T101" s="1">
        <v>1.03239917755126</v>
      </c>
    </row>
    <row r="102" spans="1:20">
      <c r="A102" s="1">
        <v>96</v>
      </c>
      <c r="B102" s="1">
        <v>1.05657351016998</v>
      </c>
      <c r="C102" s="1">
        <v>60</v>
      </c>
      <c r="D102" s="1">
        <v>1</v>
      </c>
      <c r="E102" s="1">
        <v>96</v>
      </c>
      <c r="F102" s="1">
        <v>0.98574751615524203</v>
      </c>
      <c r="G102" s="1">
        <v>60</v>
      </c>
      <c r="H102" s="1">
        <v>1</v>
      </c>
      <c r="I102" s="1">
        <v>96</v>
      </c>
      <c r="J102" s="1">
        <v>1.0123382806777901</v>
      </c>
      <c r="K102" s="1">
        <v>60</v>
      </c>
      <c r="L102" s="1">
        <v>1</v>
      </c>
      <c r="M102" s="1">
        <v>96</v>
      </c>
      <c r="N102" s="1">
        <v>1.02340471744537</v>
      </c>
      <c r="O102" s="1">
        <v>60</v>
      </c>
      <c r="P102" s="1">
        <v>1</v>
      </c>
      <c r="Q102" s="1">
        <v>96</v>
      </c>
      <c r="R102" s="1">
        <v>1.03799819946289</v>
      </c>
      <c r="S102" s="1">
        <v>60</v>
      </c>
      <c r="T102" s="1">
        <v>1</v>
      </c>
    </row>
    <row r="103" spans="1:20">
      <c r="A103" s="1">
        <v>97</v>
      </c>
      <c r="B103" s="1">
        <v>1.0198776721954299</v>
      </c>
      <c r="C103" s="1">
        <v>60</v>
      </c>
      <c r="D103" s="1">
        <v>1</v>
      </c>
      <c r="E103" s="1">
        <v>97</v>
      </c>
      <c r="F103" s="1">
        <v>0.99127960205078103</v>
      </c>
      <c r="G103" s="1">
        <v>60</v>
      </c>
      <c r="H103" s="1">
        <v>1</v>
      </c>
      <c r="I103" s="1">
        <v>97</v>
      </c>
      <c r="J103" s="1">
        <v>0.98088073730468694</v>
      </c>
      <c r="K103" s="1">
        <v>60</v>
      </c>
      <c r="L103" s="1">
        <v>1</v>
      </c>
      <c r="M103" s="1">
        <v>97</v>
      </c>
      <c r="N103" s="1">
        <v>0.98951417207717896</v>
      </c>
      <c r="O103" s="1">
        <v>60</v>
      </c>
      <c r="P103" s="1">
        <v>1</v>
      </c>
      <c r="Q103" s="1">
        <v>97</v>
      </c>
      <c r="R103" s="1">
        <v>0.99939119815826405</v>
      </c>
      <c r="S103" s="1">
        <v>60</v>
      </c>
      <c r="T103" s="1">
        <v>1</v>
      </c>
    </row>
    <row r="104" spans="1:20">
      <c r="A104" s="1">
        <v>98</v>
      </c>
      <c r="B104" s="1">
        <v>0.98808670043945301</v>
      </c>
      <c r="C104" s="1">
        <v>60</v>
      </c>
      <c r="D104" s="1">
        <v>1</v>
      </c>
      <c r="E104" s="1">
        <v>98</v>
      </c>
      <c r="F104" s="1">
        <v>0.98615568876266402</v>
      </c>
      <c r="G104" s="1">
        <v>60</v>
      </c>
      <c r="H104" s="1">
        <v>1</v>
      </c>
      <c r="M104" s="1">
        <v>98</v>
      </c>
      <c r="N104" s="1">
        <v>0.98660892248153598</v>
      </c>
      <c r="O104" s="1">
        <v>60</v>
      </c>
      <c r="P104" s="1">
        <v>1</v>
      </c>
      <c r="Q104" s="1">
        <v>98</v>
      </c>
      <c r="R104" s="1">
        <v>0.97602081298828103</v>
      </c>
      <c r="S104" s="1">
        <v>60</v>
      </c>
      <c r="T104" s="1">
        <v>1</v>
      </c>
    </row>
    <row r="105" spans="1:20">
      <c r="A105" s="1">
        <v>99</v>
      </c>
      <c r="B105" s="1">
        <v>0.99714738130569402</v>
      </c>
      <c r="C105" s="1">
        <v>60</v>
      </c>
      <c r="D105" s="1">
        <v>1</v>
      </c>
      <c r="M105" s="1">
        <v>99</v>
      </c>
      <c r="N105" s="1">
        <v>0.98653870820999101</v>
      </c>
      <c r="O105" s="1">
        <v>60</v>
      </c>
      <c r="P105" s="1">
        <v>1</v>
      </c>
      <c r="Q105" s="1">
        <v>99</v>
      </c>
      <c r="R105" s="1">
        <v>0.97407609224319402</v>
      </c>
      <c r="S105" s="1">
        <v>60</v>
      </c>
      <c r="T105" s="1">
        <v>1</v>
      </c>
    </row>
    <row r="106" spans="1:20">
      <c r="A106" s="1">
        <v>100</v>
      </c>
      <c r="B106" s="1">
        <v>0.99255752563476496</v>
      </c>
      <c r="C106" s="1">
        <v>60</v>
      </c>
      <c r="D106" s="1">
        <v>1</v>
      </c>
      <c r="M106" s="1">
        <v>100</v>
      </c>
      <c r="N106" s="1">
        <v>0.99252623319625799</v>
      </c>
      <c r="O106" s="1">
        <v>60</v>
      </c>
      <c r="P106" s="1">
        <v>1</v>
      </c>
      <c r="Q106" s="1">
        <v>100</v>
      </c>
      <c r="R106" s="1">
        <v>0.98113632202148404</v>
      </c>
      <c r="S106" s="1">
        <v>60</v>
      </c>
      <c r="T106" s="1">
        <v>1</v>
      </c>
    </row>
    <row r="107" spans="1:20">
      <c r="M107" s="1">
        <v>101</v>
      </c>
      <c r="N107" s="1">
        <v>1.0002129077911299</v>
      </c>
      <c r="O107" s="1">
        <v>60</v>
      </c>
      <c r="P107" s="1">
        <v>1</v>
      </c>
      <c r="Q107" s="1">
        <v>101</v>
      </c>
      <c r="R107" s="1">
        <v>0.99561768770217896</v>
      </c>
      <c r="S107" s="1">
        <v>60</v>
      </c>
      <c r="T107" s="1">
        <v>1</v>
      </c>
    </row>
    <row r="108" spans="1:20">
      <c r="Q108" s="1">
        <v>102</v>
      </c>
      <c r="R108" s="1">
        <v>1.0159279108047401</v>
      </c>
      <c r="S108" s="1">
        <v>60</v>
      </c>
      <c r="T108" s="1">
        <v>1</v>
      </c>
    </row>
  </sheetData>
  <mergeCells count="5">
    <mergeCell ref="A4:D4"/>
    <mergeCell ref="E4:H4"/>
    <mergeCell ref="I4:L4"/>
    <mergeCell ref="M4:P4"/>
    <mergeCell ref="Q4:T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111"/>
  <sheetViews>
    <sheetView topLeftCell="E6" zoomScale="55" zoomScaleNormal="55" workbookViewId="0">
      <selection activeCell="T111" sqref="T111"/>
    </sheetView>
  </sheetViews>
  <sheetFormatPr defaultColWidth="11.42578125" defaultRowHeight="14.45"/>
  <cols>
    <col min="1" max="1" width="26.140625" style="1" customWidth="1"/>
    <col min="2" max="2" width="17.140625" style="1" customWidth="1"/>
    <col min="3" max="3" width="19" style="1" customWidth="1"/>
    <col min="4" max="4" width="28.5703125" style="1" customWidth="1"/>
    <col min="5" max="5" width="8.5703125" style="1" bestFit="1" customWidth="1"/>
    <col min="6" max="6" width="16.85546875" style="1" customWidth="1"/>
    <col min="7" max="7" width="17.42578125" style="1" customWidth="1"/>
    <col min="8" max="8" width="29.140625" style="1" customWidth="1"/>
    <col min="9" max="9" width="9.85546875" style="1" bestFit="1" customWidth="1"/>
    <col min="10" max="10" width="17.140625" style="1" customWidth="1"/>
    <col min="11" max="11" width="17.5703125" style="1" customWidth="1"/>
    <col min="12" max="12" width="30.42578125" style="1" customWidth="1"/>
    <col min="13" max="13" width="4.42578125" style="1" bestFit="1" customWidth="1"/>
    <col min="14" max="14" width="17.42578125" style="1" customWidth="1"/>
    <col min="15" max="15" width="18.42578125" style="1" customWidth="1"/>
    <col min="16" max="16" width="30.85546875" style="1" customWidth="1"/>
    <col min="17" max="17" width="4.42578125" style="1" bestFit="1" customWidth="1"/>
    <col min="18" max="18" width="17.85546875" style="1" customWidth="1"/>
    <col min="19" max="19" width="18.5703125" style="1" customWidth="1"/>
    <col min="20" max="20" width="29.85546875" style="1" customWidth="1"/>
  </cols>
  <sheetData>
    <row r="1" spans="1:21" ht="78.95" customHeight="1">
      <c r="A1" s="4"/>
      <c r="B1" s="4"/>
      <c r="C1" s="2" t="s">
        <v>69</v>
      </c>
      <c r="D1" s="4"/>
      <c r="E1" s="4"/>
      <c r="F1" s="4"/>
      <c r="G1" s="4"/>
      <c r="H1" s="4"/>
      <c r="I1" s="4"/>
      <c r="J1" s="4"/>
      <c r="K1" s="4"/>
      <c r="L1" s="4"/>
      <c r="M1"/>
      <c r="N1"/>
      <c r="O1"/>
      <c r="P1"/>
      <c r="Q1"/>
      <c r="R1"/>
      <c r="S1"/>
      <c r="T1"/>
    </row>
    <row r="2" spans="1:21">
      <c r="A2" s="3" t="s">
        <v>26</v>
      </c>
      <c r="B2" s="4" t="s">
        <v>72</v>
      </c>
      <c r="C2" s="4"/>
      <c r="D2" s="4"/>
      <c r="E2" s="4"/>
      <c r="F2" s="4"/>
      <c r="G2" s="4"/>
      <c r="H2" s="4"/>
      <c r="I2" s="4"/>
      <c r="J2" s="4"/>
      <c r="K2" s="4"/>
      <c r="L2" s="4"/>
      <c r="M2"/>
      <c r="N2"/>
      <c r="O2"/>
      <c r="P2"/>
      <c r="Q2"/>
      <c r="R2"/>
      <c r="S2"/>
      <c r="T2"/>
    </row>
    <row r="3" spans="1:2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/>
      <c r="N3"/>
      <c r="O3"/>
      <c r="P3"/>
      <c r="Q3"/>
      <c r="R3"/>
      <c r="S3"/>
      <c r="T3"/>
    </row>
    <row r="4" spans="1:21">
      <c r="A4" s="40" t="s">
        <v>49</v>
      </c>
      <c r="B4" s="40"/>
      <c r="C4" s="40"/>
      <c r="D4" s="40"/>
      <c r="E4" s="40" t="s">
        <v>50</v>
      </c>
      <c r="F4" s="40"/>
      <c r="G4" s="40"/>
      <c r="H4" s="40"/>
      <c r="I4" s="40" t="s">
        <v>51</v>
      </c>
      <c r="J4" s="40"/>
      <c r="K4" s="40"/>
      <c r="L4" s="40"/>
      <c r="M4" s="40" t="s">
        <v>52</v>
      </c>
      <c r="N4" s="40"/>
      <c r="O4" s="40"/>
      <c r="P4" s="40"/>
      <c r="Q4" s="40" t="s">
        <v>53</v>
      </c>
      <c r="R4" s="40"/>
      <c r="S4" s="40"/>
      <c r="T4" s="40"/>
      <c r="U4" s="4"/>
    </row>
    <row r="5" spans="1:21">
      <c r="A5" s="9" t="s">
        <v>54</v>
      </c>
      <c r="B5" s="9" t="s">
        <v>55</v>
      </c>
      <c r="C5" s="9" t="s">
        <v>56</v>
      </c>
      <c r="D5" s="9" t="s">
        <v>57</v>
      </c>
      <c r="E5" s="9" t="s">
        <v>54</v>
      </c>
      <c r="F5" s="9" t="s">
        <v>55</v>
      </c>
      <c r="G5" s="9" t="s">
        <v>56</v>
      </c>
      <c r="H5" s="9" t="s">
        <v>57</v>
      </c>
      <c r="I5" s="9" t="s">
        <v>54</v>
      </c>
      <c r="J5" s="9" t="s">
        <v>55</v>
      </c>
      <c r="K5" s="9" t="s">
        <v>56</v>
      </c>
      <c r="L5" s="9" t="s">
        <v>57</v>
      </c>
      <c r="M5" s="9" t="s">
        <v>54</v>
      </c>
      <c r="N5" s="9" t="s">
        <v>55</v>
      </c>
      <c r="O5" s="9" t="s">
        <v>56</v>
      </c>
      <c r="P5" s="9" t="s">
        <v>57</v>
      </c>
      <c r="Q5" s="9" t="s">
        <v>54</v>
      </c>
      <c r="R5" s="9" t="s">
        <v>55</v>
      </c>
      <c r="S5" s="9" t="s">
        <v>56</v>
      </c>
      <c r="T5" s="9" t="s">
        <v>57</v>
      </c>
      <c r="U5" s="4"/>
    </row>
    <row r="6" spans="1:21">
      <c r="A6" s="1">
        <v>0</v>
      </c>
      <c r="B6" s="1">
        <v>6.5257449150085396</v>
      </c>
      <c r="C6" s="1">
        <v>60</v>
      </c>
      <c r="D6" s="1">
        <v>6.5999999046325604</v>
      </c>
      <c r="E6" s="1">
        <v>0</v>
      </c>
      <c r="F6" s="1">
        <v>6.5986428260803196</v>
      </c>
      <c r="G6" s="1">
        <v>60</v>
      </c>
      <c r="H6" s="1">
        <v>6.5999999046325604</v>
      </c>
      <c r="I6" s="1">
        <v>0</v>
      </c>
      <c r="J6" s="1">
        <v>6.5477180480956996</v>
      </c>
      <c r="K6" s="1">
        <v>60</v>
      </c>
      <c r="L6" s="1">
        <v>6.5999999046325604</v>
      </c>
      <c r="M6" s="1">
        <v>0</v>
      </c>
      <c r="N6" s="1">
        <v>6.5971446037292401</v>
      </c>
      <c r="O6" s="1">
        <v>60</v>
      </c>
      <c r="P6" s="1">
        <v>6.5999999046325604</v>
      </c>
      <c r="Q6" s="1">
        <v>0</v>
      </c>
      <c r="R6" s="1">
        <v>6.6083064079284597</v>
      </c>
      <c r="S6" s="1">
        <v>60</v>
      </c>
      <c r="T6" s="1">
        <v>6.5999999046325604</v>
      </c>
    </row>
    <row r="7" spans="1:21">
      <c r="A7" s="1">
        <v>1</v>
      </c>
      <c r="B7" s="1">
        <v>6.5827898979187003</v>
      </c>
      <c r="C7" s="1">
        <v>60</v>
      </c>
      <c r="D7" s="1">
        <v>6.5999999046325604</v>
      </c>
      <c r="E7" s="1">
        <v>1</v>
      </c>
      <c r="F7" s="1">
        <v>6.5725975036620996</v>
      </c>
      <c r="G7" s="1">
        <v>60</v>
      </c>
      <c r="H7" s="1">
        <v>6.5999999046325604</v>
      </c>
      <c r="I7" s="1">
        <v>0.999</v>
      </c>
      <c r="J7" s="1">
        <v>6.5565133094787598</v>
      </c>
      <c r="K7" s="1">
        <v>60</v>
      </c>
      <c r="L7" s="1">
        <v>6.5999999046325604</v>
      </c>
      <c r="M7" s="1">
        <v>1</v>
      </c>
      <c r="N7" s="1">
        <v>6.6006388664245597</v>
      </c>
      <c r="O7" s="1">
        <v>60</v>
      </c>
      <c r="P7" s="1">
        <v>6.5999999046325604</v>
      </c>
      <c r="Q7" s="1">
        <v>1</v>
      </c>
      <c r="R7" s="1">
        <v>6.5893907546996999</v>
      </c>
      <c r="S7" s="1">
        <v>60</v>
      </c>
      <c r="T7" s="1">
        <v>6.5999999046325604</v>
      </c>
    </row>
    <row r="8" spans="1:21">
      <c r="A8" s="1">
        <v>2</v>
      </c>
      <c r="B8" s="1">
        <v>6.6000642776489196</v>
      </c>
      <c r="C8" s="1">
        <v>60</v>
      </c>
      <c r="D8" s="1">
        <v>6.5999999046325604</v>
      </c>
      <c r="E8" s="1">
        <v>2</v>
      </c>
      <c r="F8" s="1">
        <v>6.5595507621765101</v>
      </c>
      <c r="G8" s="1">
        <v>60</v>
      </c>
      <c r="H8" s="1">
        <v>6.5999999046325604</v>
      </c>
      <c r="I8" s="1">
        <v>1.9990000000000001</v>
      </c>
      <c r="J8" s="1">
        <v>6.6232385635375897</v>
      </c>
      <c r="K8" s="1">
        <v>60</v>
      </c>
      <c r="L8" s="1">
        <v>6.5999999046325604</v>
      </c>
      <c r="M8" s="1">
        <v>2</v>
      </c>
      <c r="N8" s="1">
        <v>6.6017642021179199</v>
      </c>
      <c r="O8" s="1">
        <v>60</v>
      </c>
      <c r="P8" s="1">
        <v>6.5999999046325604</v>
      </c>
      <c r="Q8" s="1">
        <v>2</v>
      </c>
      <c r="R8" s="1">
        <v>6.5927100181579501</v>
      </c>
      <c r="S8" s="1">
        <v>60</v>
      </c>
      <c r="T8" s="1">
        <v>6.5999999046325604</v>
      </c>
    </row>
    <row r="9" spans="1:21">
      <c r="A9" s="1">
        <v>3</v>
      </c>
      <c r="B9" s="1">
        <v>6.6490664482116699</v>
      </c>
      <c r="C9" s="1">
        <v>60</v>
      </c>
      <c r="D9" s="1">
        <v>6.5999999046325604</v>
      </c>
      <c r="E9" s="1">
        <v>3</v>
      </c>
      <c r="F9" s="1">
        <v>6.5821623802184996</v>
      </c>
      <c r="G9" s="1">
        <v>60</v>
      </c>
      <c r="H9" s="1">
        <v>6.5999999046325604</v>
      </c>
      <c r="I9" s="1">
        <v>2.9990000000000001</v>
      </c>
      <c r="J9" s="1">
        <v>6.6234703063964799</v>
      </c>
      <c r="K9" s="1">
        <v>60</v>
      </c>
      <c r="L9" s="1">
        <v>6.5999999046325604</v>
      </c>
      <c r="M9" s="1">
        <v>3</v>
      </c>
      <c r="N9" s="1">
        <v>6.5979995727539</v>
      </c>
      <c r="O9" s="1">
        <v>60</v>
      </c>
      <c r="P9" s="1">
        <v>6.5999999046325604</v>
      </c>
      <c r="Q9" s="1">
        <v>3</v>
      </c>
      <c r="R9" s="1">
        <v>6.6079072952270499</v>
      </c>
      <c r="S9" s="1">
        <v>60</v>
      </c>
      <c r="T9" s="1">
        <v>6.5999999046325604</v>
      </c>
    </row>
    <row r="10" spans="1:21">
      <c r="A10" s="1">
        <v>4</v>
      </c>
      <c r="B10" s="1">
        <v>6.60682821273803</v>
      </c>
      <c r="C10" s="1">
        <v>60</v>
      </c>
      <c r="D10" s="1">
        <v>6.5999999046325604</v>
      </c>
      <c r="E10" s="1">
        <v>4</v>
      </c>
      <c r="F10" s="1">
        <v>6.6283059120178196</v>
      </c>
      <c r="G10" s="1">
        <v>60</v>
      </c>
      <c r="H10" s="1">
        <v>6.5999999046325604</v>
      </c>
      <c r="I10" s="1">
        <v>3.9990000000000001</v>
      </c>
      <c r="J10" s="1">
        <v>6.6222710609436</v>
      </c>
      <c r="K10" s="1">
        <v>60</v>
      </c>
      <c r="L10" s="1">
        <v>6.5999999046325604</v>
      </c>
      <c r="M10" s="1">
        <v>4</v>
      </c>
      <c r="N10" s="1">
        <v>6.5885047912597603</v>
      </c>
      <c r="O10" s="1">
        <v>60</v>
      </c>
      <c r="P10" s="1">
        <v>6.5999999046325604</v>
      </c>
      <c r="Q10" s="1">
        <v>4</v>
      </c>
      <c r="R10" s="1">
        <v>6.6002235412597603</v>
      </c>
      <c r="S10" s="1">
        <v>60</v>
      </c>
      <c r="T10" s="1">
        <v>6.5999999046325604</v>
      </c>
    </row>
    <row r="11" spans="1:21">
      <c r="A11" s="1">
        <v>5</v>
      </c>
      <c r="B11" s="1">
        <v>6.5352487564086896</v>
      </c>
      <c r="C11" s="1">
        <v>60</v>
      </c>
      <c r="D11" s="1">
        <v>6.5999999046325604</v>
      </c>
      <c r="E11" s="1">
        <v>5</v>
      </c>
      <c r="F11" s="1">
        <v>6.6467499732971103</v>
      </c>
      <c r="G11" s="1">
        <v>60</v>
      </c>
      <c r="H11" s="1">
        <v>6.5999999046325604</v>
      </c>
      <c r="I11" s="1">
        <v>4.9989999999999997</v>
      </c>
      <c r="J11" s="1">
        <v>6.6090326309204102</v>
      </c>
      <c r="K11" s="1">
        <v>60</v>
      </c>
      <c r="L11" s="1">
        <v>6.5999999046325604</v>
      </c>
      <c r="M11" s="1">
        <v>5</v>
      </c>
      <c r="N11" s="1">
        <v>6.6089768409729004</v>
      </c>
      <c r="O11" s="1">
        <v>60</v>
      </c>
      <c r="P11" s="1">
        <v>6.5999999046325604</v>
      </c>
      <c r="Q11" s="1">
        <v>5</v>
      </c>
      <c r="R11" s="1">
        <v>6.6164140701293901</v>
      </c>
      <c r="S11" s="1">
        <v>60</v>
      </c>
      <c r="T11" s="1">
        <v>6.5999999046325604</v>
      </c>
    </row>
    <row r="12" spans="1:21">
      <c r="A12" s="1">
        <v>6</v>
      </c>
      <c r="B12" s="1">
        <v>6.5669479370117099</v>
      </c>
      <c r="C12" s="1">
        <v>60</v>
      </c>
      <c r="D12" s="1">
        <v>6.5999999046325604</v>
      </c>
      <c r="E12" s="1">
        <v>6</v>
      </c>
      <c r="F12" s="1">
        <v>6.6306428909301696</v>
      </c>
      <c r="G12" s="1">
        <v>60</v>
      </c>
      <c r="H12" s="1">
        <v>6.5999999046325604</v>
      </c>
      <c r="I12" s="1">
        <v>5.9989999999999997</v>
      </c>
      <c r="J12" s="1">
        <v>6.5891046524047798</v>
      </c>
      <c r="K12" s="1">
        <v>60</v>
      </c>
      <c r="L12" s="1">
        <v>6.5999999046325604</v>
      </c>
      <c r="M12" s="1">
        <v>6.0010000000000003</v>
      </c>
      <c r="N12" s="1">
        <v>6.6001329421996999</v>
      </c>
      <c r="O12" s="1">
        <v>60</v>
      </c>
      <c r="P12" s="1">
        <v>6.5999999046325604</v>
      </c>
      <c r="Q12" s="1">
        <v>6</v>
      </c>
      <c r="R12" s="1">
        <v>6.5970187187194798</v>
      </c>
      <c r="S12" s="1">
        <v>60</v>
      </c>
      <c r="T12" s="1">
        <v>6.5999999046325604</v>
      </c>
    </row>
    <row r="13" spans="1:21">
      <c r="A13" s="1">
        <v>7</v>
      </c>
      <c r="B13" s="1">
        <v>6.6052050590515101</v>
      </c>
      <c r="C13" s="1">
        <v>60</v>
      </c>
      <c r="D13" s="1">
        <v>6.5999999046325604</v>
      </c>
      <c r="E13" s="1">
        <v>7</v>
      </c>
      <c r="F13" s="1">
        <v>6.58630323410034</v>
      </c>
      <c r="G13" s="1">
        <v>60</v>
      </c>
      <c r="H13" s="1">
        <v>6.5999999046325604</v>
      </c>
      <c r="I13" s="1">
        <v>6.9989999999999997</v>
      </c>
      <c r="J13" s="1">
        <v>6.6016287803649902</v>
      </c>
      <c r="K13" s="1">
        <v>60</v>
      </c>
      <c r="L13" s="1">
        <v>6.5999999046325604</v>
      </c>
      <c r="M13" s="1">
        <v>7</v>
      </c>
      <c r="N13" s="1">
        <v>6.60794925689697</v>
      </c>
      <c r="O13" s="1">
        <v>60</v>
      </c>
      <c r="P13" s="1">
        <v>6.5999999046325604</v>
      </c>
      <c r="Q13" s="1">
        <v>7</v>
      </c>
      <c r="R13" s="1">
        <v>6.5993156433105398</v>
      </c>
      <c r="S13" s="1">
        <v>60</v>
      </c>
      <c r="T13" s="1">
        <v>6.5999999046325604</v>
      </c>
    </row>
    <row r="14" spans="1:21">
      <c r="A14" s="1">
        <v>8</v>
      </c>
      <c r="B14" s="1">
        <v>6.5351295471191397</v>
      </c>
      <c r="C14" s="1">
        <v>60</v>
      </c>
      <c r="D14" s="1">
        <v>6.5999999046325604</v>
      </c>
      <c r="E14" s="1">
        <v>8.0009999999999994</v>
      </c>
      <c r="F14" s="1">
        <v>6.6071662902831996</v>
      </c>
      <c r="G14" s="1">
        <v>60</v>
      </c>
      <c r="H14" s="1">
        <v>6.5999999046325604</v>
      </c>
      <c r="I14" s="1">
        <v>7.9989999999999997</v>
      </c>
      <c r="J14" s="1">
        <v>6.6023440361022896</v>
      </c>
      <c r="K14" s="1">
        <v>60</v>
      </c>
      <c r="L14" s="1">
        <v>6.5999999046325604</v>
      </c>
      <c r="M14" s="1">
        <v>8</v>
      </c>
      <c r="N14" s="1">
        <v>6.5998129844665501</v>
      </c>
      <c r="O14" s="1">
        <v>60</v>
      </c>
      <c r="P14" s="1">
        <v>6.5999999046325604</v>
      </c>
      <c r="Q14" s="1">
        <v>8</v>
      </c>
      <c r="R14" s="1">
        <v>6.5444655418395996</v>
      </c>
      <c r="S14" s="1">
        <v>60</v>
      </c>
      <c r="T14" s="1">
        <v>6.5999999046325604</v>
      </c>
    </row>
    <row r="15" spans="1:21">
      <c r="A15" s="1">
        <v>9</v>
      </c>
      <c r="B15" s="1">
        <v>6.59632968902587</v>
      </c>
      <c r="C15" s="1">
        <v>60</v>
      </c>
      <c r="D15" s="1">
        <v>6.5999999046325604</v>
      </c>
      <c r="E15" s="1">
        <v>9</v>
      </c>
      <c r="F15" s="1">
        <v>6.59714603424072</v>
      </c>
      <c r="G15" s="1">
        <v>60</v>
      </c>
      <c r="H15" s="1">
        <v>6.5999999046325604</v>
      </c>
      <c r="I15" s="1">
        <v>8.9990000000000006</v>
      </c>
      <c r="J15" s="1">
        <v>6.5903525352478001</v>
      </c>
      <c r="K15" s="1">
        <v>60</v>
      </c>
      <c r="L15" s="1">
        <v>6.5999999046325604</v>
      </c>
      <c r="M15" s="1">
        <v>9</v>
      </c>
      <c r="N15" s="1">
        <v>6.5983538627624503</v>
      </c>
      <c r="O15" s="1">
        <v>60</v>
      </c>
      <c r="P15" s="1">
        <v>6.5999999046325604</v>
      </c>
      <c r="Q15" s="1">
        <v>9.0009999999999994</v>
      </c>
      <c r="R15" s="1">
        <v>6.5532975196838299</v>
      </c>
      <c r="S15" s="1">
        <v>60</v>
      </c>
      <c r="T15" s="1">
        <v>6.5999999046325604</v>
      </c>
    </row>
    <row r="16" spans="1:21">
      <c r="A16" s="1">
        <v>10</v>
      </c>
      <c r="B16" s="1">
        <v>6.6026110649108798</v>
      </c>
      <c r="C16" s="1">
        <v>60</v>
      </c>
      <c r="D16" s="1">
        <v>6.5999999046325604</v>
      </c>
      <c r="E16" s="1">
        <v>10</v>
      </c>
      <c r="F16" s="1">
        <v>6.5721116065979004</v>
      </c>
      <c r="G16" s="1">
        <v>60</v>
      </c>
      <c r="H16" s="1">
        <v>6.5999999046325604</v>
      </c>
      <c r="I16" s="1">
        <v>9.9990000000000006</v>
      </c>
      <c r="J16" s="1">
        <v>6.59848880767822</v>
      </c>
      <c r="K16" s="1">
        <v>60</v>
      </c>
      <c r="L16" s="1">
        <v>6.5999999046325604</v>
      </c>
      <c r="M16" s="1">
        <v>10</v>
      </c>
      <c r="N16" s="1">
        <v>6.6033186912536603</v>
      </c>
      <c r="O16" s="1">
        <v>60</v>
      </c>
      <c r="P16" s="1">
        <v>6.5999999046325604</v>
      </c>
      <c r="Q16" s="1">
        <v>10</v>
      </c>
      <c r="R16" s="1">
        <v>6.6210303306579501</v>
      </c>
      <c r="S16" s="1">
        <v>60</v>
      </c>
      <c r="T16" s="1">
        <v>6.5999999046325604</v>
      </c>
    </row>
    <row r="17" spans="1:20">
      <c r="A17" s="1">
        <v>11</v>
      </c>
      <c r="B17" s="1">
        <v>6.6200294494628897</v>
      </c>
      <c r="C17" s="1">
        <v>60</v>
      </c>
      <c r="D17" s="1">
        <v>6.5999999046325604</v>
      </c>
      <c r="E17" s="1">
        <v>11</v>
      </c>
      <c r="F17" s="1">
        <v>6.5621562004089302</v>
      </c>
      <c r="G17" s="1">
        <v>60</v>
      </c>
      <c r="H17" s="1">
        <v>6.5999999046325604</v>
      </c>
      <c r="I17" s="1">
        <v>10.999000000000001</v>
      </c>
      <c r="J17" s="1">
        <v>6.6048617362976003</v>
      </c>
      <c r="K17" s="1">
        <v>60</v>
      </c>
      <c r="L17" s="1">
        <v>6.5999999046325604</v>
      </c>
      <c r="M17" s="1">
        <v>11</v>
      </c>
      <c r="N17" s="1">
        <v>6.5937094688415501</v>
      </c>
      <c r="O17" s="1">
        <v>60</v>
      </c>
      <c r="P17" s="1">
        <v>6.5999999046325604</v>
      </c>
      <c r="Q17" s="1">
        <v>11</v>
      </c>
      <c r="R17" s="1">
        <v>6.6241755485534597</v>
      </c>
      <c r="S17" s="1">
        <v>60</v>
      </c>
      <c r="T17" s="1">
        <v>6.5999999046325604</v>
      </c>
    </row>
    <row r="18" spans="1:20">
      <c r="A18" s="1">
        <v>12</v>
      </c>
      <c r="B18" s="1">
        <v>6.6050157546996999</v>
      </c>
      <c r="C18" s="1">
        <v>60</v>
      </c>
      <c r="D18" s="1">
        <v>6.5999999046325604</v>
      </c>
      <c r="E18" s="1">
        <v>12</v>
      </c>
      <c r="F18" s="1">
        <v>6.63504886627197</v>
      </c>
      <c r="G18" s="1">
        <v>60</v>
      </c>
      <c r="H18" s="1">
        <v>6.5999999046325604</v>
      </c>
      <c r="I18" s="1">
        <v>11.999000000000001</v>
      </c>
      <c r="J18" s="1">
        <v>6.5859446525573704</v>
      </c>
      <c r="K18" s="1">
        <v>60</v>
      </c>
      <c r="L18" s="1">
        <v>6.5999999046325604</v>
      </c>
      <c r="M18" s="1">
        <v>12</v>
      </c>
      <c r="N18" s="1">
        <v>6.5929679870605398</v>
      </c>
      <c r="O18" s="1">
        <v>60</v>
      </c>
      <c r="P18" s="1">
        <v>6.5999999046325604</v>
      </c>
      <c r="Q18" s="1">
        <v>12</v>
      </c>
      <c r="R18" s="1">
        <v>6.6249818801879803</v>
      </c>
      <c r="S18" s="1">
        <v>60</v>
      </c>
      <c r="T18" s="1">
        <v>6.5999999046325604</v>
      </c>
    </row>
    <row r="19" spans="1:20">
      <c r="A19" s="1">
        <v>13</v>
      </c>
      <c r="B19" s="1">
        <v>6.5287408828735298</v>
      </c>
      <c r="C19" s="1">
        <v>60</v>
      </c>
      <c r="D19" s="1">
        <v>6.5999999046325604</v>
      </c>
      <c r="E19" s="1">
        <v>13</v>
      </c>
      <c r="F19" s="1">
        <v>6.6237335205078098</v>
      </c>
      <c r="G19" s="1">
        <v>60</v>
      </c>
      <c r="H19" s="1">
        <v>6.5999999046325604</v>
      </c>
      <c r="I19" s="1">
        <v>12.999000000000001</v>
      </c>
      <c r="J19" s="1">
        <v>6.5979838371276802</v>
      </c>
      <c r="K19" s="1">
        <v>60</v>
      </c>
      <c r="L19" s="1">
        <v>6.5999999046325604</v>
      </c>
      <c r="M19" s="1">
        <v>13</v>
      </c>
      <c r="N19" s="1">
        <v>6.59464406967163</v>
      </c>
      <c r="O19" s="1">
        <v>60</v>
      </c>
      <c r="P19" s="1">
        <v>6.5999999046325604</v>
      </c>
      <c r="Q19" s="1">
        <v>13</v>
      </c>
      <c r="R19" s="1">
        <v>6.6235108375549299</v>
      </c>
      <c r="S19" s="1">
        <v>60</v>
      </c>
      <c r="T19" s="1">
        <v>6.5999999046325604</v>
      </c>
    </row>
    <row r="20" spans="1:20">
      <c r="A20" s="1">
        <v>14</v>
      </c>
      <c r="B20" s="1">
        <v>6.57832479476928</v>
      </c>
      <c r="C20" s="1">
        <v>60</v>
      </c>
      <c r="D20" s="1">
        <v>6.57549953460693</v>
      </c>
      <c r="E20" s="1">
        <v>14</v>
      </c>
      <c r="F20" s="1">
        <v>6.6138339042663503</v>
      </c>
      <c r="G20" s="1">
        <v>60</v>
      </c>
      <c r="H20" s="1">
        <v>6.5999999046325604</v>
      </c>
      <c r="I20" s="1">
        <v>13.999000000000001</v>
      </c>
      <c r="J20" s="1">
        <v>6.6075248718261701</v>
      </c>
      <c r="K20" s="1">
        <v>60</v>
      </c>
      <c r="L20" s="1">
        <v>6.5999999046325604</v>
      </c>
      <c r="M20" s="1">
        <v>14</v>
      </c>
      <c r="N20" s="1">
        <v>6.5899806022643999</v>
      </c>
      <c r="O20" s="1">
        <v>60</v>
      </c>
      <c r="P20" s="1">
        <v>6.5999999046325604</v>
      </c>
      <c r="Q20" s="1">
        <v>14</v>
      </c>
      <c r="R20" s="1">
        <v>6.5925393104553196</v>
      </c>
      <c r="S20" s="1">
        <v>60</v>
      </c>
      <c r="T20" s="1">
        <v>6.5836663246154696</v>
      </c>
    </row>
    <row r="21" spans="1:20">
      <c r="A21" s="1">
        <v>15</v>
      </c>
      <c r="B21" s="1">
        <v>6.5543222427368102</v>
      </c>
      <c r="C21" s="1">
        <v>60</v>
      </c>
      <c r="D21" s="1">
        <v>6.4938316345214799</v>
      </c>
      <c r="E21" s="1">
        <v>15</v>
      </c>
      <c r="F21" s="1">
        <v>6.6069564819335902</v>
      </c>
      <c r="G21" s="1">
        <v>60</v>
      </c>
      <c r="H21" s="1">
        <v>6.57549953460693</v>
      </c>
      <c r="I21" s="1">
        <v>14.999000000000001</v>
      </c>
      <c r="J21" s="1">
        <v>6.6017990112304599</v>
      </c>
      <c r="K21" s="1">
        <v>60</v>
      </c>
      <c r="L21" s="1">
        <v>6.57549953460693</v>
      </c>
      <c r="M21" s="1">
        <v>15</v>
      </c>
      <c r="N21" s="1">
        <v>6.56168460845947</v>
      </c>
      <c r="O21" s="1">
        <v>60</v>
      </c>
      <c r="P21" s="1">
        <v>6.5999999046325604</v>
      </c>
      <c r="Q21" s="1">
        <v>15</v>
      </c>
      <c r="R21" s="1">
        <v>6.6151094436645499</v>
      </c>
      <c r="S21" s="1">
        <v>60</v>
      </c>
      <c r="T21" s="1">
        <v>6.5019984245300204</v>
      </c>
    </row>
    <row r="22" spans="1:20">
      <c r="A22" s="1">
        <v>16</v>
      </c>
      <c r="B22" s="1">
        <v>6.4800643920898402</v>
      </c>
      <c r="C22" s="1">
        <v>60</v>
      </c>
      <c r="D22" s="1">
        <v>6.4121637344360298</v>
      </c>
      <c r="E22" s="1">
        <v>16</v>
      </c>
      <c r="F22" s="1">
        <v>6.5517268180847097</v>
      </c>
      <c r="G22" s="1">
        <v>60</v>
      </c>
      <c r="H22" s="1">
        <v>6.4938316345214799</v>
      </c>
      <c r="I22" s="1">
        <v>15.999000000000001</v>
      </c>
      <c r="J22" s="1">
        <v>6.5764465332031197</v>
      </c>
      <c r="K22" s="1">
        <v>60</v>
      </c>
      <c r="L22" s="1">
        <v>6.4938316345214799</v>
      </c>
      <c r="M22" s="1">
        <v>16</v>
      </c>
      <c r="N22" s="1">
        <v>6.59385061264038</v>
      </c>
      <c r="O22" s="1">
        <v>60</v>
      </c>
      <c r="P22" s="1">
        <v>6.57549953460693</v>
      </c>
      <c r="Q22" s="1">
        <v>16</v>
      </c>
      <c r="R22" s="1">
        <v>6.5430178642272896</v>
      </c>
      <c r="S22" s="1">
        <v>60</v>
      </c>
      <c r="T22" s="1">
        <v>6.4203305244445801</v>
      </c>
    </row>
    <row r="23" spans="1:20">
      <c r="A23" s="1">
        <v>17</v>
      </c>
      <c r="B23" s="1">
        <v>6.4142432212829501</v>
      </c>
      <c r="C23" s="1">
        <v>60</v>
      </c>
      <c r="D23" s="1">
        <v>6.3304958343505797</v>
      </c>
      <c r="E23" s="1">
        <v>17</v>
      </c>
      <c r="F23" s="1">
        <v>6.54312896728515</v>
      </c>
      <c r="G23" s="1">
        <v>60</v>
      </c>
      <c r="H23" s="1">
        <v>6.4121637344360298</v>
      </c>
      <c r="I23" s="1">
        <v>16.998999999999999</v>
      </c>
      <c r="J23" s="1">
        <v>6.5248904228210396</v>
      </c>
      <c r="K23" s="1">
        <v>60</v>
      </c>
      <c r="L23" s="1">
        <v>6.4121637344360298</v>
      </c>
      <c r="M23" s="1">
        <v>17</v>
      </c>
      <c r="N23" s="1">
        <v>6.6066737174987704</v>
      </c>
      <c r="O23" s="1">
        <v>60</v>
      </c>
      <c r="P23" s="1">
        <v>6.4938316345214799</v>
      </c>
      <c r="Q23" s="1">
        <v>17</v>
      </c>
      <c r="R23" s="1">
        <v>6.4709305763244602</v>
      </c>
      <c r="S23" s="1">
        <v>60</v>
      </c>
      <c r="T23" s="1">
        <v>6.33866262435913</v>
      </c>
    </row>
    <row r="24" spans="1:20">
      <c r="A24" s="1">
        <v>18</v>
      </c>
      <c r="B24" s="1">
        <v>6.3874101638793901</v>
      </c>
      <c r="C24" s="1">
        <v>60</v>
      </c>
      <c r="D24" s="1">
        <v>6.2488279342651296</v>
      </c>
      <c r="E24" s="1">
        <v>18</v>
      </c>
      <c r="F24" s="1">
        <v>6.4396462440490696</v>
      </c>
      <c r="G24" s="1">
        <v>60</v>
      </c>
      <c r="H24" s="1">
        <v>6.3304958343505797</v>
      </c>
      <c r="I24" s="1">
        <v>17.998999999999999</v>
      </c>
      <c r="J24" s="1">
        <v>6.4432120323181099</v>
      </c>
      <c r="K24" s="1">
        <v>60</v>
      </c>
      <c r="L24" s="1">
        <v>6.3304958343505797</v>
      </c>
      <c r="M24" s="1">
        <v>18</v>
      </c>
      <c r="N24" s="1">
        <v>6.5651803016662598</v>
      </c>
      <c r="O24" s="1">
        <v>60</v>
      </c>
      <c r="P24" s="1">
        <v>6.4121637344360298</v>
      </c>
      <c r="Q24" s="1">
        <v>18</v>
      </c>
      <c r="R24" s="1">
        <v>6.3415942192077601</v>
      </c>
      <c r="S24" s="1">
        <v>60</v>
      </c>
      <c r="T24" s="1">
        <v>6.2569947242736799</v>
      </c>
    </row>
    <row r="25" spans="1:20">
      <c r="A25" s="1">
        <v>19</v>
      </c>
      <c r="B25" s="1">
        <v>6.32364654541015</v>
      </c>
      <c r="C25" s="1">
        <v>60</v>
      </c>
      <c r="D25" s="1">
        <v>6.1671600341796804</v>
      </c>
      <c r="E25" s="1">
        <v>19</v>
      </c>
      <c r="F25" s="1">
        <v>6.3689393997192303</v>
      </c>
      <c r="G25" s="1">
        <v>60</v>
      </c>
      <c r="H25" s="1">
        <v>6.2488279342651296</v>
      </c>
      <c r="I25" s="1">
        <v>18.998999999999999</v>
      </c>
      <c r="J25" s="1">
        <v>6.3744964599609304</v>
      </c>
      <c r="K25" s="1">
        <v>60</v>
      </c>
      <c r="L25" s="1">
        <v>6.2488279342651296</v>
      </c>
      <c r="M25" s="1">
        <v>19</v>
      </c>
      <c r="N25" s="1">
        <v>6.4682288169860804</v>
      </c>
      <c r="O25" s="1">
        <v>60</v>
      </c>
      <c r="P25" s="1">
        <v>6.3304958343505797</v>
      </c>
      <c r="Q25" s="1">
        <v>19</v>
      </c>
      <c r="R25" s="1">
        <v>6.2435531616210902</v>
      </c>
      <c r="S25" s="1">
        <v>60</v>
      </c>
      <c r="T25" s="1">
        <v>6.1753268241882298</v>
      </c>
    </row>
    <row r="26" spans="1:20">
      <c r="A26" s="1">
        <v>20</v>
      </c>
      <c r="B26" s="1">
        <v>6.2230706214904696</v>
      </c>
      <c r="C26" s="1">
        <v>60</v>
      </c>
      <c r="D26" s="1">
        <v>6.0854921340942303</v>
      </c>
      <c r="E26" s="1">
        <v>20</v>
      </c>
      <c r="F26" s="1">
        <v>6.2432146072387598</v>
      </c>
      <c r="G26" s="1">
        <v>60</v>
      </c>
      <c r="H26" s="1">
        <v>6.1671600341796804</v>
      </c>
      <c r="I26" s="1">
        <v>19.998999999999999</v>
      </c>
      <c r="J26" s="1">
        <v>6.2439665794372496</v>
      </c>
      <c r="K26" s="1">
        <v>60</v>
      </c>
      <c r="L26" s="1">
        <v>6.1671600341796804</v>
      </c>
      <c r="M26" s="1">
        <v>20</v>
      </c>
      <c r="N26" s="1">
        <v>6.37477254867553</v>
      </c>
      <c r="O26" s="1">
        <v>60</v>
      </c>
      <c r="P26" s="1">
        <v>6.2488279342651296</v>
      </c>
      <c r="Q26" s="1">
        <v>20</v>
      </c>
      <c r="R26" s="1">
        <v>6.1845574378967196</v>
      </c>
      <c r="S26" s="1">
        <v>60</v>
      </c>
      <c r="T26" s="1">
        <v>6.0936589241027797</v>
      </c>
    </row>
    <row r="27" spans="1:20">
      <c r="A27" s="1">
        <v>21</v>
      </c>
      <c r="B27" s="1">
        <v>6.1883196830749503</v>
      </c>
      <c r="C27" s="1">
        <v>60</v>
      </c>
      <c r="D27" s="1">
        <v>6.0038242340087802</v>
      </c>
      <c r="E27" s="1">
        <v>21.001000000000001</v>
      </c>
      <c r="F27" s="1">
        <v>6.2034654617309499</v>
      </c>
      <c r="G27" s="1">
        <v>60</v>
      </c>
      <c r="H27" s="1">
        <v>6.0854921340942303</v>
      </c>
      <c r="I27" s="1">
        <v>20.998999999999999</v>
      </c>
      <c r="J27" s="1">
        <v>6.1684060096740696</v>
      </c>
      <c r="K27" s="1">
        <v>60</v>
      </c>
      <c r="L27" s="1">
        <v>6.0854921340942303</v>
      </c>
      <c r="M27" s="1">
        <v>21</v>
      </c>
      <c r="N27" s="1">
        <v>6.2742218971252397</v>
      </c>
      <c r="O27" s="1">
        <v>60</v>
      </c>
      <c r="P27" s="1">
        <v>6.1671600341796804</v>
      </c>
      <c r="Q27" s="1">
        <v>21</v>
      </c>
      <c r="R27" s="1">
        <v>6.15638971328735</v>
      </c>
      <c r="S27" s="1">
        <v>60</v>
      </c>
      <c r="T27" s="1">
        <v>6.0119910240173304</v>
      </c>
    </row>
    <row r="28" spans="1:20">
      <c r="A28" s="1">
        <v>22</v>
      </c>
      <c r="B28" s="1">
        <v>6.1047339439392001</v>
      </c>
      <c r="C28" s="1">
        <v>60</v>
      </c>
      <c r="D28" s="1">
        <v>5.9221563339233398</v>
      </c>
      <c r="E28" s="1">
        <v>22</v>
      </c>
      <c r="F28" s="1">
        <v>6.0979228019714302</v>
      </c>
      <c r="G28" s="1">
        <v>60</v>
      </c>
      <c r="H28" s="1">
        <v>6.0038242340087802</v>
      </c>
      <c r="I28" s="1">
        <v>21.998999999999999</v>
      </c>
      <c r="J28" s="1">
        <v>6.13327932357788</v>
      </c>
      <c r="K28" s="1">
        <v>60</v>
      </c>
      <c r="L28" s="1">
        <v>6.0038242340087802</v>
      </c>
      <c r="M28" s="1">
        <v>22</v>
      </c>
      <c r="N28" s="1">
        <v>6.1900978088378897</v>
      </c>
      <c r="O28" s="1">
        <v>60</v>
      </c>
      <c r="P28" s="1">
        <v>6.0854921340942303</v>
      </c>
      <c r="Q28" s="1">
        <v>22</v>
      </c>
      <c r="R28" s="1">
        <v>6.0390138626098597</v>
      </c>
      <c r="S28" s="1">
        <v>60</v>
      </c>
      <c r="T28" s="1">
        <v>5.9303231239318803</v>
      </c>
    </row>
    <row r="29" spans="1:20">
      <c r="A29" s="1">
        <v>23</v>
      </c>
      <c r="B29" s="1">
        <v>5.9820747375488201</v>
      </c>
      <c r="C29" s="1">
        <v>60</v>
      </c>
      <c r="D29" s="1">
        <v>5.8404884338378897</v>
      </c>
      <c r="E29" s="1">
        <v>23</v>
      </c>
      <c r="F29" s="1">
        <v>6.0561280250549299</v>
      </c>
      <c r="G29" s="1">
        <v>60</v>
      </c>
      <c r="H29" s="1">
        <v>5.9221563339233398</v>
      </c>
      <c r="I29" s="1">
        <v>22.998999999999999</v>
      </c>
      <c r="J29" s="1">
        <v>6.0366148948669398</v>
      </c>
      <c r="K29" s="1">
        <v>60</v>
      </c>
      <c r="L29" s="1">
        <v>5.9221563339233398</v>
      </c>
      <c r="M29" s="1">
        <v>23</v>
      </c>
      <c r="N29" s="1">
        <v>6.11254453659057</v>
      </c>
      <c r="O29" s="1">
        <v>60</v>
      </c>
      <c r="P29" s="1">
        <v>6.0038242340087802</v>
      </c>
      <c r="Q29" s="1">
        <v>23</v>
      </c>
      <c r="R29" s="1">
        <v>5.9373459815979004</v>
      </c>
      <c r="S29" s="1">
        <v>60</v>
      </c>
      <c r="T29" s="1">
        <v>5.8486552238464302</v>
      </c>
    </row>
    <row r="30" spans="1:20">
      <c r="A30" s="1">
        <v>24.001000000000001</v>
      </c>
      <c r="B30" s="1">
        <v>5.8737282752990696</v>
      </c>
      <c r="C30" s="1">
        <v>60</v>
      </c>
      <c r="D30" s="1">
        <v>5.7588205337524396</v>
      </c>
      <c r="E30" s="1">
        <v>24</v>
      </c>
      <c r="F30" s="1">
        <v>5.9210104942321697</v>
      </c>
      <c r="G30" s="1">
        <v>60</v>
      </c>
      <c r="H30" s="1">
        <v>5.8404884338378897</v>
      </c>
      <c r="I30" s="1">
        <v>23.998999999999999</v>
      </c>
      <c r="J30" s="1">
        <v>5.9279084205627397</v>
      </c>
      <c r="K30" s="1">
        <v>60</v>
      </c>
      <c r="L30" s="1">
        <v>5.8404884338378897</v>
      </c>
      <c r="M30" s="1">
        <v>24</v>
      </c>
      <c r="N30" s="1">
        <v>6.0112414360046298</v>
      </c>
      <c r="O30" s="1">
        <v>60</v>
      </c>
      <c r="P30" s="1">
        <v>5.9221563339233398</v>
      </c>
      <c r="Q30" s="1">
        <v>24</v>
      </c>
      <c r="R30" s="1">
        <v>5.8678855895995996</v>
      </c>
      <c r="S30" s="1">
        <v>60</v>
      </c>
      <c r="T30" s="1">
        <v>5.7669873237609801</v>
      </c>
    </row>
    <row r="31" spans="1:20">
      <c r="A31" s="1">
        <v>25</v>
      </c>
      <c r="B31" s="1">
        <v>5.8038172721862704</v>
      </c>
      <c r="C31" s="1">
        <v>60</v>
      </c>
      <c r="D31" s="1">
        <v>5.6771526336669904</v>
      </c>
      <c r="E31" s="1">
        <v>25</v>
      </c>
      <c r="F31" s="1">
        <v>5.8735299110412598</v>
      </c>
      <c r="G31" s="1">
        <v>60</v>
      </c>
      <c r="H31" s="1">
        <v>5.7588205337524396</v>
      </c>
      <c r="I31" s="1">
        <v>24.998999999999999</v>
      </c>
      <c r="J31" s="1">
        <v>5.86370801925659</v>
      </c>
      <c r="K31" s="1">
        <v>60</v>
      </c>
      <c r="L31" s="1">
        <v>5.7588205337524396</v>
      </c>
      <c r="M31" s="1">
        <v>25</v>
      </c>
      <c r="N31" s="1">
        <v>5.9226326942443803</v>
      </c>
      <c r="O31" s="1">
        <v>60</v>
      </c>
      <c r="P31" s="1">
        <v>5.8404884338378897</v>
      </c>
      <c r="Q31" s="1">
        <v>25</v>
      </c>
      <c r="R31" s="1">
        <v>5.7571153640746999</v>
      </c>
      <c r="S31" s="1">
        <v>60</v>
      </c>
      <c r="T31" s="1">
        <v>5.68531942367553</v>
      </c>
    </row>
    <row r="32" spans="1:20">
      <c r="A32" s="1">
        <v>26</v>
      </c>
      <c r="B32" s="1">
        <v>5.7397532463073704</v>
      </c>
      <c r="C32" s="1">
        <v>60</v>
      </c>
      <c r="D32" s="1">
        <v>5.5954847335815403</v>
      </c>
      <c r="E32" s="1">
        <v>26</v>
      </c>
      <c r="F32" s="1">
        <v>5.7796845436096103</v>
      </c>
      <c r="G32" s="1">
        <v>60</v>
      </c>
      <c r="H32" s="1">
        <v>5.6771526336669904</v>
      </c>
      <c r="I32" s="1">
        <v>25.998999999999999</v>
      </c>
      <c r="J32" s="1">
        <v>5.78466796875</v>
      </c>
      <c r="K32" s="1">
        <v>60</v>
      </c>
      <c r="L32" s="1">
        <v>5.6771526336669904</v>
      </c>
      <c r="M32" s="1">
        <v>26</v>
      </c>
      <c r="N32" s="1">
        <v>5.8546233177184996</v>
      </c>
      <c r="O32" s="1">
        <v>60</v>
      </c>
      <c r="P32" s="1">
        <v>5.7588205337524396</v>
      </c>
      <c r="Q32" s="1">
        <v>26.001000000000001</v>
      </c>
      <c r="R32" s="1">
        <v>5.7007126808166504</v>
      </c>
      <c r="S32" s="1">
        <v>60</v>
      </c>
      <c r="T32" s="1">
        <v>5.6036515235900799</v>
      </c>
    </row>
    <row r="33" spans="1:20">
      <c r="A33" s="1">
        <v>27</v>
      </c>
      <c r="B33" s="1">
        <v>5.60601806640625</v>
      </c>
      <c r="C33" s="1">
        <v>60</v>
      </c>
      <c r="D33" s="1">
        <v>5.5138168334960902</v>
      </c>
      <c r="E33" s="1">
        <v>27</v>
      </c>
      <c r="F33" s="1">
        <v>5.7326388359069798</v>
      </c>
      <c r="G33" s="1">
        <v>60</v>
      </c>
      <c r="H33" s="1">
        <v>5.5954847335815403</v>
      </c>
      <c r="I33" s="1">
        <v>26.998999999999999</v>
      </c>
      <c r="J33" s="1">
        <v>5.7163329124450604</v>
      </c>
      <c r="K33" s="1">
        <v>60</v>
      </c>
      <c r="L33" s="1">
        <v>5.5954847335815403</v>
      </c>
      <c r="M33" s="1">
        <v>27</v>
      </c>
      <c r="N33" s="1">
        <v>5.7895560264587402</v>
      </c>
      <c r="O33" s="1">
        <v>60</v>
      </c>
      <c r="P33" s="1">
        <v>5.6771526336669904</v>
      </c>
      <c r="Q33" s="1">
        <v>27</v>
      </c>
      <c r="R33" s="1">
        <v>5.5793428421020499</v>
      </c>
      <c r="S33" s="1">
        <v>60</v>
      </c>
      <c r="T33" s="1">
        <v>5.5219836235046298</v>
      </c>
    </row>
    <row r="34" spans="1:20">
      <c r="A34" s="1">
        <v>28</v>
      </c>
      <c r="B34" s="1">
        <v>5.5415773391723597</v>
      </c>
      <c r="C34" s="1">
        <v>60</v>
      </c>
      <c r="D34" s="1">
        <v>5.4321489334106401</v>
      </c>
      <c r="E34" s="1">
        <v>28</v>
      </c>
      <c r="F34" s="1">
        <v>5.5867614746093697</v>
      </c>
      <c r="G34" s="1">
        <v>60</v>
      </c>
      <c r="H34" s="1">
        <v>5.5138168334960902</v>
      </c>
      <c r="I34" s="1">
        <v>27.998999999999999</v>
      </c>
      <c r="J34" s="1">
        <v>5.5801682472229004</v>
      </c>
      <c r="K34" s="1">
        <v>60</v>
      </c>
      <c r="L34" s="1">
        <v>5.5138168334960902</v>
      </c>
      <c r="M34" s="1">
        <v>28</v>
      </c>
      <c r="N34" s="1">
        <v>5.6834640502929599</v>
      </c>
      <c r="O34" s="1">
        <v>60</v>
      </c>
      <c r="P34" s="1">
        <v>5.5954847335815403</v>
      </c>
      <c r="Q34" s="1">
        <v>28</v>
      </c>
      <c r="R34" s="1">
        <v>5.54664707183837</v>
      </c>
      <c r="S34" s="1">
        <v>60</v>
      </c>
      <c r="T34" s="1">
        <v>5.4403157234191797</v>
      </c>
    </row>
    <row r="35" spans="1:20">
      <c r="A35" s="1">
        <v>29</v>
      </c>
      <c r="B35" s="1">
        <v>5.4811105728149396</v>
      </c>
      <c r="C35" s="1">
        <v>60</v>
      </c>
      <c r="D35" s="1">
        <v>5.35048103332519</v>
      </c>
      <c r="E35" s="1">
        <v>29</v>
      </c>
      <c r="F35" s="1">
        <v>5.5320258140563903</v>
      </c>
      <c r="G35" s="1">
        <v>60</v>
      </c>
      <c r="H35" s="1">
        <v>5.4321489334106401</v>
      </c>
      <c r="I35" s="1">
        <v>28.998999999999999</v>
      </c>
      <c r="J35" s="1">
        <v>5.5328164100646902</v>
      </c>
      <c r="K35" s="1">
        <v>60</v>
      </c>
      <c r="L35" s="1">
        <v>5.4321489334106401</v>
      </c>
      <c r="M35" s="1">
        <v>29</v>
      </c>
      <c r="N35" s="1">
        <v>5.5639863014221103</v>
      </c>
      <c r="O35" s="1">
        <v>60</v>
      </c>
      <c r="P35" s="1">
        <v>5.5138168334960902</v>
      </c>
      <c r="Q35" s="1">
        <v>29</v>
      </c>
      <c r="R35" s="1">
        <v>5.4947981834411603</v>
      </c>
      <c r="S35" s="1">
        <v>60</v>
      </c>
      <c r="T35" s="1">
        <v>5.3586478233337402</v>
      </c>
    </row>
    <row r="36" spans="1:20">
      <c r="A36" s="1">
        <v>30</v>
      </c>
      <c r="B36" s="1">
        <v>5.40126180648803</v>
      </c>
      <c r="C36" s="1">
        <v>60</v>
      </c>
      <c r="D36" s="1">
        <v>5.2688131332397399</v>
      </c>
      <c r="E36" s="1">
        <v>30</v>
      </c>
      <c r="F36" s="1">
        <v>5.4693331718444798</v>
      </c>
      <c r="G36" s="1">
        <v>60</v>
      </c>
      <c r="H36" s="1">
        <v>5.35048103332519</v>
      </c>
      <c r="I36" s="1">
        <v>30</v>
      </c>
      <c r="J36" s="1">
        <v>5.4645876884460396</v>
      </c>
      <c r="K36" s="1">
        <v>60</v>
      </c>
      <c r="L36" s="1">
        <v>5.35048103332519</v>
      </c>
      <c r="M36" s="1">
        <v>30</v>
      </c>
      <c r="N36" s="1">
        <v>5.5392670631408603</v>
      </c>
      <c r="O36" s="1">
        <v>60</v>
      </c>
      <c r="P36" s="1">
        <v>5.4321489334106401</v>
      </c>
      <c r="Q36" s="1">
        <v>30</v>
      </c>
      <c r="R36" s="1">
        <v>5.4241042137145996</v>
      </c>
      <c r="S36" s="1">
        <v>60</v>
      </c>
      <c r="T36" s="1">
        <v>5.2769799232482901</v>
      </c>
    </row>
    <row r="37" spans="1:20">
      <c r="A37" s="1">
        <v>31</v>
      </c>
      <c r="B37" s="1">
        <v>5.2691087722778303</v>
      </c>
      <c r="C37" s="1">
        <v>60</v>
      </c>
      <c r="D37" s="1">
        <v>5.1871452331542898</v>
      </c>
      <c r="E37" s="1">
        <v>31</v>
      </c>
      <c r="F37" s="1">
        <v>5.3861503601074201</v>
      </c>
      <c r="G37" s="1">
        <v>60</v>
      </c>
      <c r="H37" s="1">
        <v>5.2688131332397399</v>
      </c>
      <c r="I37" s="1">
        <v>30.998999999999999</v>
      </c>
      <c r="J37" s="1">
        <v>5.3838653564453098</v>
      </c>
      <c r="K37" s="1">
        <v>60</v>
      </c>
      <c r="L37" s="1">
        <v>5.2688131332397399</v>
      </c>
      <c r="M37" s="1">
        <v>31</v>
      </c>
      <c r="N37" s="1">
        <v>5.4836893081665004</v>
      </c>
      <c r="O37" s="1">
        <v>60</v>
      </c>
      <c r="P37" s="1">
        <v>5.35048103332519</v>
      </c>
      <c r="Q37" s="1">
        <v>31</v>
      </c>
      <c r="R37" s="1">
        <v>5.2705140113830504</v>
      </c>
      <c r="S37" s="1">
        <v>60</v>
      </c>
      <c r="T37" s="1">
        <v>5.19531202316284</v>
      </c>
    </row>
    <row r="38" spans="1:20">
      <c r="A38" s="1">
        <v>32</v>
      </c>
      <c r="B38" s="1">
        <v>5.1952624320983798</v>
      </c>
      <c r="C38" s="1">
        <v>60</v>
      </c>
      <c r="D38" s="1">
        <v>5.1054773330688397</v>
      </c>
      <c r="E38" s="1">
        <v>32</v>
      </c>
      <c r="F38" s="1">
        <v>5.2459044456481898</v>
      </c>
      <c r="G38" s="1">
        <v>60</v>
      </c>
      <c r="H38" s="1">
        <v>5.1871452331542898</v>
      </c>
      <c r="I38" s="1">
        <v>31.998999999999999</v>
      </c>
      <c r="J38" s="1">
        <v>5.2803993225097603</v>
      </c>
      <c r="K38" s="1">
        <v>60</v>
      </c>
      <c r="L38" s="1">
        <v>5.1871452331542898</v>
      </c>
      <c r="M38" s="1">
        <v>32</v>
      </c>
      <c r="N38" s="1">
        <v>5.3955779075622496</v>
      </c>
      <c r="O38" s="1">
        <v>60</v>
      </c>
      <c r="P38" s="1">
        <v>5.2688131332397399</v>
      </c>
      <c r="Q38" s="1">
        <v>32</v>
      </c>
      <c r="R38" s="1">
        <v>5.2317481040954501</v>
      </c>
      <c r="S38" s="1">
        <v>60</v>
      </c>
      <c r="T38" s="1">
        <v>5.1136441230773899</v>
      </c>
    </row>
    <row r="39" spans="1:20">
      <c r="A39" s="1">
        <v>33</v>
      </c>
      <c r="B39" s="1">
        <v>5.0940637588500897</v>
      </c>
      <c r="C39" s="1">
        <v>60</v>
      </c>
      <c r="D39" s="1">
        <v>5.0238094329833896</v>
      </c>
      <c r="E39" s="1">
        <v>33</v>
      </c>
      <c r="F39" s="1">
        <v>5.2295494079589799</v>
      </c>
      <c r="G39" s="1">
        <v>60</v>
      </c>
      <c r="H39" s="1">
        <v>5.1054773330688397</v>
      </c>
      <c r="I39" s="1">
        <v>32.999000000000002</v>
      </c>
      <c r="J39" s="1">
        <v>5.1948084831237704</v>
      </c>
      <c r="K39" s="1">
        <v>60</v>
      </c>
      <c r="L39" s="1">
        <v>5.1054773330688397</v>
      </c>
      <c r="M39" s="1">
        <v>33</v>
      </c>
      <c r="N39" s="1">
        <v>5.2871031761169398</v>
      </c>
      <c r="O39" s="1">
        <v>60</v>
      </c>
      <c r="P39" s="1">
        <v>5.1871452331542898</v>
      </c>
      <c r="Q39" s="1">
        <v>33</v>
      </c>
      <c r="R39" s="1">
        <v>5.1505584716796804</v>
      </c>
      <c r="S39" s="1">
        <v>60</v>
      </c>
      <c r="T39" s="1">
        <v>5.0319762229919398</v>
      </c>
    </row>
    <row r="40" spans="1:20">
      <c r="A40" s="1">
        <v>34</v>
      </c>
      <c r="B40" s="1">
        <v>5.0573611259460396</v>
      </c>
      <c r="C40" s="1">
        <v>60</v>
      </c>
      <c r="D40" s="1">
        <v>4.9421415328979403</v>
      </c>
      <c r="E40" s="1">
        <v>34</v>
      </c>
      <c r="F40" s="1">
        <v>5.1049628257751403</v>
      </c>
      <c r="G40" s="1">
        <v>60</v>
      </c>
      <c r="H40" s="1">
        <v>5.0238094329833896</v>
      </c>
      <c r="I40" s="1">
        <v>33.999000000000002</v>
      </c>
      <c r="J40" s="1">
        <v>5.1297287940979004</v>
      </c>
      <c r="K40" s="1">
        <v>60</v>
      </c>
      <c r="L40" s="1">
        <v>5.0238094329833896</v>
      </c>
      <c r="M40" s="1">
        <v>34</v>
      </c>
      <c r="N40" s="1">
        <v>5.1742148399353001</v>
      </c>
      <c r="O40" s="1">
        <v>60</v>
      </c>
      <c r="P40" s="1">
        <v>5.1054773330688397</v>
      </c>
      <c r="Q40" s="1">
        <v>34</v>
      </c>
      <c r="R40" s="1">
        <v>5.0911898612976003</v>
      </c>
      <c r="S40" s="1">
        <v>60</v>
      </c>
      <c r="T40" s="1">
        <v>4.9503083229064897</v>
      </c>
    </row>
    <row r="41" spans="1:20">
      <c r="A41" s="1">
        <v>35</v>
      </c>
      <c r="B41" s="1">
        <v>4.9346690177917401</v>
      </c>
      <c r="C41" s="1">
        <v>60</v>
      </c>
      <c r="D41" s="1">
        <v>4.8604736328125</v>
      </c>
      <c r="E41" s="1">
        <v>35</v>
      </c>
      <c r="F41" s="1">
        <v>5.0628924369812003</v>
      </c>
      <c r="G41" s="1">
        <v>60</v>
      </c>
      <c r="H41" s="1">
        <v>4.9421415328979403</v>
      </c>
      <c r="I41" s="1">
        <v>34.999000000000002</v>
      </c>
      <c r="J41" s="1">
        <v>5.07185459136962</v>
      </c>
      <c r="K41" s="1">
        <v>60</v>
      </c>
      <c r="L41" s="1">
        <v>4.9421415328979403</v>
      </c>
      <c r="M41" s="1">
        <v>35</v>
      </c>
      <c r="N41" s="1">
        <v>5.1396989822387598</v>
      </c>
      <c r="O41" s="1">
        <v>60</v>
      </c>
      <c r="P41" s="1">
        <v>5.0238094329833896</v>
      </c>
      <c r="Q41" s="1">
        <v>35</v>
      </c>
      <c r="R41" s="1">
        <v>4.9411897659301696</v>
      </c>
      <c r="S41" s="1">
        <v>60</v>
      </c>
      <c r="T41" s="1">
        <v>4.8686404228210396</v>
      </c>
    </row>
    <row r="42" spans="1:20">
      <c r="A42" s="1">
        <v>36</v>
      </c>
      <c r="B42" s="1">
        <v>4.8856430053710902</v>
      </c>
      <c r="C42" s="1">
        <v>60</v>
      </c>
      <c r="D42" s="1">
        <v>4.7788057327270499</v>
      </c>
      <c r="E42" s="1">
        <v>36</v>
      </c>
      <c r="F42" s="1">
        <v>4.92164754867553</v>
      </c>
      <c r="G42" s="1">
        <v>60</v>
      </c>
      <c r="H42" s="1">
        <v>4.8604736328125</v>
      </c>
      <c r="I42" s="1">
        <v>35.999000000000002</v>
      </c>
      <c r="J42" s="1">
        <v>4.9512572288513104</v>
      </c>
      <c r="K42" s="1">
        <v>60</v>
      </c>
      <c r="L42" s="1">
        <v>4.8604736328125</v>
      </c>
      <c r="M42" s="1">
        <v>36</v>
      </c>
      <c r="N42" s="1">
        <v>5.0847582817077601</v>
      </c>
      <c r="O42" s="1">
        <v>60</v>
      </c>
      <c r="P42" s="1">
        <v>4.9421415328979403</v>
      </c>
      <c r="Q42" s="1">
        <v>36</v>
      </c>
      <c r="R42" s="1">
        <v>4.8247475624084402</v>
      </c>
      <c r="S42" s="1">
        <v>60</v>
      </c>
      <c r="T42" s="1">
        <v>4.7869725227355904</v>
      </c>
    </row>
    <row r="43" spans="1:20">
      <c r="A43" s="1">
        <v>37.000999999999998</v>
      </c>
      <c r="B43" s="1">
        <v>4.8321647644042898</v>
      </c>
      <c r="C43" s="1">
        <v>60</v>
      </c>
      <c r="D43" s="1">
        <v>4.6971378326415998</v>
      </c>
      <c r="E43" s="1">
        <v>37</v>
      </c>
      <c r="F43" s="1">
        <v>4.8156580924987704</v>
      </c>
      <c r="G43" s="1">
        <v>60</v>
      </c>
      <c r="H43" s="1">
        <v>4.7788057327270499</v>
      </c>
      <c r="I43" s="1">
        <v>36.999000000000002</v>
      </c>
      <c r="J43" s="1">
        <v>4.8830428123474103</v>
      </c>
      <c r="K43" s="1">
        <v>60</v>
      </c>
      <c r="L43" s="1">
        <v>4.7788057327270499</v>
      </c>
      <c r="M43" s="1">
        <v>37</v>
      </c>
      <c r="N43" s="1">
        <v>4.9515428543090803</v>
      </c>
      <c r="O43" s="1">
        <v>60</v>
      </c>
      <c r="P43" s="1">
        <v>4.8604736328125</v>
      </c>
      <c r="Q43" s="1">
        <v>37</v>
      </c>
      <c r="R43" s="1">
        <v>4.8450455665588299</v>
      </c>
      <c r="S43" s="1">
        <v>60</v>
      </c>
      <c r="T43" s="1">
        <v>4.7053046226501403</v>
      </c>
    </row>
    <row r="44" spans="1:20">
      <c r="A44" s="1">
        <v>38</v>
      </c>
      <c r="B44" s="1">
        <v>4.7366600036620996</v>
      </c>
      <c r="C44" s="1">
        <v>60</v>
      </c>
      <c r="D44" s="1">
        <v>4.6154699325561497</v>
      </c>
      <c r="E44" s="1">
        <v>38</v>
      </c>
      <c r="F44" s="1">
        <v>4.7818541526794398</v>
      </c>
      <c r="G44" s="1">
        <v>60</v>
      </c>
      <c r="H44" s="1">
        <v>4.6971378326415998</v>
      </c>
      <c r="I44" s="1">
        <v>37.999000000000002</v>
      </c>
      <c r="J44" s="1">
        <v>4.7933878898620597</v>
      </c>
      <c r="K44" s="1">
        <v>60</v>
      </c>
      <c r="L44" s="1">
        <v>4.6971378326415998</v>
      </c>
      <c r="M44" s="1">
        <v>38</v>
      </c>
      <c r="N44" s="1">
        <v>4.8463015556335396</v>
      </c>
      <c r="O44" s="1">
        <v>60</v>
      </c>
      <c r="P44" s="1">
        <v>4.7788057327270499</v>
      </c>
      <c r="Q44" s="1">
        <v>38</v>
      </c>
      <c r="R44" s="1">
        <v>4.7077879905700604</v>
      </c>
      <c r="S44" s="1">
        <v>60</v>
      </c>
      <c r="T44" s="1">
        <v>4.6236367225646902</v>
      </c>
    </row>
    <row r="45" spans="1:20">
      <c r="A45" s="1">
        <v>39</v>
      </c>
      <c r="B45" s="1">
        <v>4.6314845085143999</v>
      </c>
      <c r="C45" s="1">
        <v>60</v>
      </c>
      <c r="D45" s="1">
        <v>4.5338020324706996</v>
      </c>
      <c r="E45" s="1">
        <v>39</v>
      </c>
      <c r="F45" s="1">
        <v>4.7598772048950098</v>
      </c>
      <c r="G45" s="1">
        <v>60</v>
      </c>
      <c r="H45" s="1">
        <v>4.6154699325561497</v>
      </c>
      <c r="I45" s="1">
        <v>38.999000000000002</v>
      </c>
      <c r="J45" s="1">
        <v>4.693115234375</v>
      </c>
      <c r="K45" s="1">
        <v>60</v>
      </c>
      <c r="L45" s="1">
        <v>4.6154699325561497</v>
      </c>
      <c r="M45" s="1">
        <v>39</v>
      </c>
      <c r="N45" s="1">
        <v>4.8090491294860804</v>
      </c>
      <c r="O45" s="1">
        <v>60</v>
      </c>
      <c r="P45" s="1">
        <v>4.6971378326415998</v>
      </c>
      <c r="Q45" s="1">
        <v>39</v>
      </c>
      <c r="R45" s="1">
        <v>4.6444358825683496</v>
      </c>
      <c r="S45" s="1">
        <v>60</v>
      </c>
      <c r="T45" s="1">
        <v>4.5419688224792401</v>
      </c>
    </row>
    <row r="46" spans="1:20">
      <c r="A46" s="1">
        <v>40</v>
      </c>
      <c r="B46" s="1">
        <v>4.5327868461608798</v>
      </c>
      <c r="C46" s="1">
        <v>60</v>
      </c>
      <c r="D46" s="1">
        <v>4.4521341323852504</v>
      </c>
      <c r="E46" s="1">
        <v>40</v>
      </c>
      <c r="F46" s="1">
        <v>4.6268434524536097</v>
      </c>
      <c r="G46" s="1">
        <v>60</v>
      </c>
      <c r="H46" s="1">
        <v>4.5338020324706996</v>
      </c>
      <c r="I46" s="1">
        <v>39.999000000000002</v>
      </c>
      <c r="J46" s="1">
        <v>4.6168518066406197</v>
      </c>
      <c r="K46" s="1">
        <v>60</v>
      </c>
      <c r="L46" s="1">
        <v>4.5338020324706996</v>
      </c>
      <c r="M46" s="1">
        <v>40.000999999999998</v>
      </c>
      <c r="N46" s="1">
        <v>4.7451438903808496</v>
      </c>
      <c r="O46" s="1">
        <v>60</v>
      </c>
      <c r="P46" s="1">
        <v>4.6154699325561497</v>
      </c>
      <c r="Q46" s="1">
        <v>40</v>
      </c>
      <c r="R46" s="1">
        <v>4.5835108757018999</v>
      </c>
      <c r="S46" s="1">
        <v>60</v>
      </c>
      <c r="T46" s="1">
        <v>4.4603009223937899</v>
      </c>
    </row>
    <row r="47" spans="1:20">
      <c r="A47" s="1">
        <v>41</v>
      </c>
      <c r="B47" s="1">
        <v>4.4912543296813903</v>
      </c>
      <c r="C47" s="1">
        <v>60</v>
      </c>
      <c r="D47" s="1">
        <v>4.3704662322998002</v>
      </c>
      <c r="E47" s="1">
        <v>41</v>
      </c>
      <c r="F47" s="1">
        <v>4.55743408203125</v>
      </c>
      <c r="G47" s="1">
        <v>60</v>
      </c>
      <c r="H47" s="1">
        <v>4.4521341323852504</v>
      </c>
      <c r="I47" s="1">
        <v>40.999000000000002</v>
      </c>
      <c r="J47" s="1">
        <v>4.5453429222106898</v>
      </c>
      <c r="K47" s="1">
        <v>60</v>
      </c>
      <c r="L47" s="1">
        <v>4.4521341323852504</v>
      </c>
      <c r="M47" s="1">
        <v>41</v>
      </c>
      <c r="N47" s="1">
        <v>4.5902557373046804</v>
      </c>
      <c r="O47" s="1">
        <v>60</v>
      </c>
      <c r="P47" s="1">
        <v>4.5338020324706996</v>
      </c>
      <c r="Q47" s="1">
        <v>41</v>
      </c>
      <c r="R47" s="1">
        <v>4.4966416358947701</v>
      </c>
      <c r="S47" s="1">
        <v>60</v>
      </c>
      <c r="T47" s="1">
        <v>4.3786330223083496</v>
      </c>
    </row>
    <row r="48" spans="1:20">
      <c r="A48" s="1">
        <v>42</v>
      </c>
      <c r="B48" s="1">
        <v>4.41819095611572</v>
      </c>
      <c r="C48" s="1">
        <v>60</v>
      </c>
      <c r="D48" s="1">
        <v>4.2887983322143501</v>
      </c>
      <c r="E48" s="1">
        <v>42</v>
      </c>
      <c r="F48" s="1">
        <v>4.5158572196960396</v>
      </c>
      <c r="G48" s="1">
        <v>60</v>
      </c>
      <c r="H48" s="1">
        <v>4.3704662322998002</v>
      </c>
      <c r="I48" s="1">
        <v>41.999000000000002</v>
      </c>
      <c r="J48" s="1">
        <v>4.4932556152343697</v>
      </c>
      <c r="K48" s="1">
        <v>60</v>
      </c>
      <c r="L48" s="1">
        <v>4.3704662322998002</v>
      </c>
      <c r="M48" s="1">
        <v>42</v>
      </c>
      <c r="N48" s="1">
        <v>4.5391869544982901</v>
      </c>
      <c r="O48" s="1">
        <v>60</v>
      </c>
      <c r="P48" s="1">
        <v>4.4521341323852504</v>
      </c>
      <c r="Q48" s="1">
        <v>42</v>
      </c>
      <c r="R48" s="1">
        <v>4.4137954711914</v>
      </c>
      <c r="S48" s="1">
        <v>60</v>
      </c>
      <c r="T48" s="1">
        <v>4.2969651222229004</v>
      </c>
    </row>
    <row r="49" spans="1:20">
      <c r="A49" s="1">
        <v>43</v>
      </c>
      <c r="B49" s="1">
        <v>4.2770714759826598</v>
      </c>
      <c r="C49" s="1">
        <v>60</v>
      </c>
      <c r="D49" s="1">
        <v>4.2071304321289</v>
      </c>
      <c r="E49" s="1">
        <v>43</v>
      </c>
      <c r="F49" s="1">
        <v>4.4229354858398402</v>
      </c>
      <c r="G49" s="1">
        <v>60</v>
      </c>
      <c r="H49" s="1">
        <v>4.2887983322143501</v>
      </c>
      <c r="I49" s="1">
        <v>43</v>
      </c>
      <c r="J49" s="1">
        <v>4.3986129760742099</v>
      </c>
      <c r="K49" s="1">
        <v>60</v>
      </c>
      <c r="L49" s="1">
        <v>4.2887983322143501</v>
      </c>
      <c r="M49" s="1">
        <v>43</v>
      </c>
      <c r="N49" s="1">
        <v>4.4857821464538503</v>
      </c>
      <c r="O49" s="1">
        <v>60</v>
      </c>
      <c r="P49" s="1">
        <v>4.3704662322998002</v>
      </c>
      <c r="Q49" s="1">
        <v>43</v>
      </c>
      <c r="R49" s="1">
        <v>4.2868180274963299</v>
      </c>
      <c r="S49" s="1">
        <v>60</v>
      </c>
      <c r="T49" s="1">
        <v>4.2152972221374503</v>
      </c>
    </row>
    <row r="50" spans="1:20">
      <c r="A50" s="1">
        <v>44</v>
      </c>
      <c r="B50" s="1">
        <v>4.2237663269042898</v>
      </c>
      <c r="C50" s="1">
        <v>60</v>
      </c>
      <c r="D50" s="1">
        <v>4.1254625320434499</v>
      </c>
      <c r="E50" s="1">
        <v>44</v>
      </c>
      <c r="F50" s="1">
        <v>4.3348312377929599</v>
      </c>
      <c r="G50" s="1">
        <v>60</v>
      </c>
      <c r="H50" s="1">
        <v>4.2071304321289</v>
      </c>
      <c r="I50" s="1">
        <v>43.999000000000002</v>
      </c>
      <c r="J50" s="1">
        <v>4.2904558181762598</v>
      </c>
      <c r="K50" s="1">
        <v>60</v>
      </c>
      <c r="L50" s="1">
        <v>4.2071304321289</v>
      </c>
      <c r="M50" s="1">
        <v>44</v>
      </c>
      <c r="N50" s="1">
        <v>4.3813376426696697</v>
      </c>
      <c r="O50" s="1">
        <v>60</v>
      </c>
      <c r="P50" s="1">
        <v>4.2887983322143501</v>
      </c>
      <c r="Q50" s="1">
        <v>44</v>
      </c>
      <c r="R50" s="1">
        <v>4.2455344200134197</v>
      </c>
      <c r="S50" s="1">
        <v>60</v>
      </c>
      <c r="T50" s="1">
        <v>4.1336293220520002</v>
      </c>
    </row>
    <row r="51" spans="1:20">
      <c r="A51" s="1">
        <v>45</v>
      </c>
      <c r="B51" s="1">
        <v>4.1632432937621999</v>
      </c>
      <c r="C51" s="1">
        <v>60</v>
      </c>
      <c r="D51" s="1">
        <v>4.0437946319579998</v>
      </c>
      <c r="E51" s="1">
        <v>45</v>
      </c>
      <c r="F51" s="1">
        <v>4.2547721862792898</v>
      </c>
      <c r="G51" s="1">
        <v>60</v>
      </c>
      <c r="H51" s="1">
        <v>4.1254625320434499</v>
      </c>
      <c r="I51" s="1">
        <v>44.999000000000002</v>
      </c>
      <c r="J51" s="1">
        <v>4.2157058715820304</v>
      </c>
      <c r="K51" s="1">
        <v>60</v>
      </c>
      <c r="L51" s="1">
        <v>4.1254625320434499</v>
      </c>
      <c r="M51" s="1">
        <v>45</v>
      </c>
      <c r="N51" s="1">
        <v>4.2846603393554599</v>
      </c>
      <c r="O51" s="1">
        <v>60</v>
      </c>
      <c r="P51" s="1">
        <v>4.2071304321289</v>
      </c>
      <c r="Q51" s="1">
        <v>45</v>
      </c>
      <c r="R51" s="1">
        <v>4.1531510353088299</v>
      </c>
      <c r="S51" s="1">
        <v>60</v>
      </c>
      <c r="T51" s="1">
        <v>4.0519614219665501</v>
      </c>
    </row>
    <row r="52" spans="1:20">
      <c r="A52" s="1">
        <v>46</v>
      </c>
      <c r="B52" s="1">
        <v>4.0527009963989196</v>
      </c>
      <c r="C52" s="1">
        <v>60</v>
      </c>
      <c r="D52" s="1">
        <v>3.9621279239654501</v>
      </c>
      <c r="E52" s="1">
        <v>46</v>
      </c>
      <c r="F52" s="1">
        <v>4.1345362663268999</v>
      </c>
      <c r="G52" s="1">
        <v>60</v>
      </c>
      <c r="H52" s="1">
        <v>4.0437946319579998</v>
      </c>
      <c r="I52" s="1">
        <v>45.999000000000002</v>
      </c>
      <c r="J52" s="1">
        <v>4.1684374809265101</v>
      </c>
      <c r="K52" s="1">
        <v>60</v>
      </c>
      <c r="L52" s="1">
        <v>4.0437946319579998</v>
      </c>
      <c r="M52" s="1">
        <v>46</v>
      </c>
      <c r="N52" s="1">
        <v>4.22623443603515</v>
      </c>
      <c r="O52" s="1">
        <v>60</v>
      </c>
      <c r="P52" s="1">
        <v>4.1254625320434499</v>
      </c>
      <c r="Q52" s="1">
        <v>46</v>
      </c>
      <c r="R52" s="1">
        <v>4.1029596328735298</v>
      </c>
      <c r="S52" s="1">
        <v>60</v>
      </c>
      <c r="T52" s="1">
        <v>3.9702944755554199</v>
      </c>
    </row>
    <row r="53" spans="1:20">
      <c r="A53" s="1">
        <v>47</v>
      </c>
      <c r="B53" s="1">
        <v>3.9635491371154701</v>
      </c>
      <c r="C53" s="1">
        <v>60</v>
      </c>
      <c r="D53" s="1">
        <v>3.8804624080657901</v>
      </c>
      <c r="E53" s="1">
        <v>47</v>
      </c>
      <c r="F53" s="1">
        <v>4.0665016174316397</v>
      </c>
      <c r="G53" s="1">
        <v>60</v>
      </c>
      <c r="H53" s="1">
        <v>3.9621279239654501</v>
      </c>
      <c r="I53" s="1">
        <v>46.999000000000002</v>
      </c>
      <c r="J53" s="1">
        <v>4.0786242485046298</v>
      </c>
      <c r="K53" s="1">
        <v>60</v>
      </c>
      <c r="L53" s="1">
        <v>3.9621279239654501</v>
      </c>
      <c r="M53" s="1">
        <v>47</v>
      </c>
      <c r="N53" s="1">
        <v>4.1565361022949201</v>
      </c>
      <c r="O53" s="1">
        <v>60</v>
      </c>
      <c r="P53" s="1">
        <v>4.0437946319579998</v>
      </c>
      <c r="Q53" s="1">
        <v>47</v>
      </c>
      <c r="R53" s="1">
        <v>3.939875125885</v>
      </c>
      <c r="S53" s="1">
        <v>60</v>
      </c>
      <c r="T53" s="1">
        <v>3.8886289596557599</v>
      </c>
    </row>
    <row r="54" spans="1:20">
      <c r="A54" s="1">
        <v>48</v>
      </c>
      <c r="B54" s="1">
        <v>3.8793702125549299</v>
      </c>
      <c r="C54" s="1">
        <v>60</v>
      </c>
      <c r="D54" s="1">
        <v>3.7987968921661301</v>
      </c>
      <c r="E54" s="1">
        <v>48</v>
      </c>
      <c r="F54" s="1">
        <v>3.9883613586425701</v>
      </c>
      <c r="G54" s="1">
        <v>60</v>
      </c>
      <c r="H54" s="1">
        <v>3.8804624080657901</v>
      </c>
      <c r="I54" s="1">
        <v>47.999000000000002</v>
      </c>
      <c r="J54" s="1">
        <v>3.9676208496093701</v>
      </c>
      <c r="K54" s="1">
        <v>60</v>
      </c>
      <c r="L54" s="1">
        <v>3.8804624080657901</v>
      </c>
      <c r="M54" s="1">
        <v>48</v>
      </c>
      <c r="N54" s="1">
        <v>4.0611824989318803</v>
      </c>
      <c r="O54" s="1">
        <v>60</v>
      </c>
      <c r="P54" s="1">
        <v>3.9621279239654501</v>
      </c>
      <c r="Q54" s="1">
        <v>48</v>
      </c>
      <c r="R54" s="1">
        <v>3.9312996864318799</v>
      </c>
      <c r="S54" s="1">
        <v>60</v>
      </c>
      <c r="T54" s="1">
        <v>3.8069634437561</v>
      </c>
    </row>
    <row r="55" spans="1:20">
      <c r="A55" s="1">
        <v>49</v>
      </c>
      <c r="B55" s="1">
        <v>3.8077981472015301</v>
      </c>
      <c r="C55" s="1">
        <v>60</v>
      </c>
      <c r="D55" s="1">
        <v>3.7171313762664702</v>
      </c>
      <c r="E55" s="1">
        <v>49</v>
      </c>
      <c r="F55" s="1">
        <v>3.8718667030334402</v>
      </c>
      <c r="G55" s="1">
        <v>60</v>
      </c>
      <c r="H55" s="1">
        <v>3.7987968921661301</v>
      </c>
      <c r="I55" s="1">
        <v>48.999000000000002</v>
      </c>
      <c r="J55" s="1">
        <v>3.9003930091857901</v>
      </c>
      <c r="K55" s="1">
        <v>60</v>
      </c>
      <c r="L55" s="1">
        <v>3.7987968921661301</v>
      </c>
      <c r="M55" s="1">
        <v>49.000999999999998</v>
      </c>
      <c r="N55" s="1">
        <v>3.9632263183593701</v>
      </c>
      <c r="O55" s="1">
        <v>60</v>
      </c>
      <c r="P55" s="1">
        <v>3.8804624080657901</v>
      </c>
      <c r="Q55" s="1">
        <v>49</v>
      </c>
      <c r="R55" s="1">
        <v>3.8425164222717201</v>
      </c>
      <c r="S55" s="1">
        <v>60</v>
      </c>
      <c r="T55" s="1">
        <v>3.72529792785644</v>
      </c>
    </row>
    <row r="56" spans="1:20">
      <c r="A56" s="1">
        <v>50</v>
      </c>
      <c r="B56" s="1">
        <v>3.72640776634216</v>
      </c>
      <c r="C56" s="1">
        <v>60</v>
      </c>
      <c r="D56" s="1">
        <v>3.63546586036682</v>
      </c>
      <c r="E56" s="1">
        <v>50</v>
      </c>
      <c r="F56" s="1">
        <v>3.8284287452697701</v>
      </c>
      <c r="G56" s="1">
        <v>60</v>
      </c>
      <c r="H56" s="1">
        <v>3.7171313762664702</v>
      </c>
      <c r="I56" s="1">
        <v>49.999000000000002</v>
      </c>
      <c r="J56" s="1">
        <v>3.8030762672424299</v>
      </c>
      <c r="K56" s="1">
        <v>60</v>
      </c>
      <c r="L56" s="1">
        <v>3.7171313762664702</v>
      </c>
      <c r="M56" s="1">
        <v>50</v>
      </c>
      <c r="N56" s="1">
        <v>3.8707702159881499</v>
      </c>
      <c r="O56" s="1">
        <v>60</v>
      </c>
      <c r="P56" s="1">
        <v>3.7987968921661301</v>
      </c>
      <c r="Q56" s="1">
        <v>50</v>
      </c>
      <c r="R56" s="1">
        <v>3.77031254768371</v>
      </c>
      <c r="S56" s="1">
        <v>60</v>
      </c>
      <c r="T56" s="1">
        <v>3.64363241195678</v>
      </c>
    </row>
    <row r="57" spans="1:20">
      <c r="A57" s="1">
        <v>51</v>
      </c>
      <c r="B57" s="1">
        <v>3.6394615173339799</v>
      </c>
      <c r="C57" s="1">
        <v>60</v>
      </c>
      <c r="D57" s="1">
        <v>3.55380034446716</v>
      </c>
      <c r="E57" s="1">
        <v>51.000999999999998</v>
      </c>
      <c r="F57" s="1">
        <v>3.7425248622894198</v>
      </c>
      <c r="G57" s="1">
        <v>60</v>
      </c>
      <c r="H57" s="1">
        <v>3.63546586036682</v>
      </c>
      <c r="I57" s="1">
        <v>50.999000000000002</v>
      </c>
      <c r="J57" s="1">
        <v>3.7591049671172998</v>
      </c>
      <c r="K57" s="1">
        <v>60</v>
      </c>
      <c r="L57" s="1">
        <v>3.63546586036682</v>
      </c>
      <c r="M57" s="1">
        <v>51</v>
      </c>
      <c r="N57" s="1">
        <v>3.82578349113464</v>
      </c>
      <c r="O57" s="1">
        <v>60</v>
      </c>
      <c r="P57" s="1">
        <v>3.7171313762664702</v>
      </c>
      <c r="Q57" s="1">
        <v>51</v>
      </c>
      <c r="R57" s="1">
        <v>3.6473205089568999</v>
      </c>
      <c r="S57" s="1">
        <v>60</v>
      </c>
      <c r="T57" s="1">
        <v>3.56196689605712</v>
      </c>
    </row>
    <row r="58" spans="1:20">
      <c r="A58" s="1">
        <v>52</v>
      </c>
      <c r="B58" s="1">
        <v>3.5724494457244802</v>
      </c>
      <c r="C58" s="1">
        <v>60</v>
      </c>
      <c r="D58" s="1">
        <v>3.4721348285675</v>
      </c>
      <c r="E58" s="1">
        <v>52</v>
      </c>
      <c r="F58" s="1">
        <v>3.6326546669006299</v>
      </c>
      <c r="G58" s="1">
        <v>60</v>
      </c>
      <c r="H58" s="1">
        <v>3.55380034446716</v>
      </c>
      <c r="I58" s="1">
        <v>51.999000000000002</v>
      </c>
      <c r="J58" s="1">
        <v>3.6554419994354199</v>
      </c>
      <c r="K58" s="1">
        <v>60</v>
      </c>
      <c r="L58" s="1">
        <v>3.55380034446716</v>
      </c>
      <c r="M58" s="1">
        <v>52</v>
      </c>
      <c r="N58" s="1">
        <v>3.7461640834808301</v>
      </c>
      <c r="O58" s="1">
        <v>60</v>
      </c>
      <c r="P58" s="1">
        <v>3.63546586036682</v>
      </c>
      <c r="Q58" s="1">
        <v>52.000999999999998</v>
      </c>
      <c r="R58" s="1">
        <v>3.5862433910369802</v>
      </c>
      <c r="S58" s="1">
        <v>60</v>
      </c>
      <c r="T58" s="1">
        <v>3.4803013801574698</v>
      </c>
    </row>
    <row r="59" spans="1:20">
      <c r="A59" s="1">
        <v>53</v>
      </c>
      <c r="B59" s="1">
        <v>3.4786751270294101</v>
      </c>
      <c r="C59" s="1">
        <v>60</v>
      </c>
      <c r="D59" s="1">
        <v>3.39046931266784</v>
      </c>
      <c r="E59" s="1">
        <v>53</v>
      </c>
      <c r="F59" s="1">
        <v>3.55168151855468</v>
      </c>
      <c r="G59" s="1">
        <v>60</v>
      </c>
      <c r="H59" s="1">
        <v>3.4721348285675</v>
      </c>
      <c r="I59" s="1">
        <v>52.999000000000002</v>
      </c>
      <c r="J59" s="1">
        <v>3.5713975429534899</v>
      </c>
      <c r="K59" s="1">
        <v>60</v>
      </c>
      <c r="L59" s="1">
        <v>3.4721348285675</v>
      </c>
      <c r="M59" s="1">
        <v>53</v>
      </c>
      <c r="N59" s="1">
        <v>3.6110725402832</v>
      </c>
      <c r="O59" s="1">
        <v>60</v>
      </c>
      <c r="P59" s="1">
        <v>3.55380034446716</v>
      </c>
      <c r="Q59" s="1">
        <v>53</v>
      </c>
      <c r="R59" s="1">
        <v>3.51312184333801</v>
      </c>
      <c r="S59" s="1">
        <v>60</v>
      </c>
      <c r="T59" s="1">
        <v>3.3986358642578098</v>
      </c>
    </row>
    <row r="60" spans="1:20">
      <c r="A60" s="1">
        <v>54.000999999999998</v>
      </c>
      <c r="B60" s="1">
        <v>3.42412877082824</v>
      </c>
      <c r="C60" s="1">
        <v>60</v>
      </c>
      <c r="D60" s="1">
        <v>3.30880379676818</v>
      </c>
      <c r="E60" s="1">
        <v>54</v>
      </c>
      <c r="F60" s="1">
        <v>3.48603987693786</v>
      </c>
      <c r="G60" s="1">
        <v>60</v>
      </c>
      <c r="H60" s="1">
        <v>3.39046931266784</v>
      </c>
      <c r="I60" s="1">
        <v>53.999000000000002</v>
      </c>
      <c r="J60" s="1">
        <v>3.4984810352325399</v>
      </c>
      <c r="K60" s="1">
        <v>60</v>
      </c>
      <c r="L60" s="1">
        <v>3.39046931266784</v>
      </c>
      <c r="M60" s="1">
        <v>54</v>
      </c>
      <c r="N60" s="1">
        <v>3.5731735229492099</v>
      </c>
      <c r="O60" s="1">
        <v>60</v>
      </c>
      <c r="P60" s="1">
        <v>3.4721348285675</v>
      </c>
      <c r="Q60" s="1">
        <v>54.000999999999998</v>
      </c>
      <c r="R60" s="1">
        <v>3.4372079372406001</v>
      </c>
      <c r="S60" s="1">
        <v>60</v>
      </c>
      <c r="T60" s="1">
        <v>3.3169703483581499</v>
      </c>
    </row>
    <row r="61" spans="1:20">
      <c r="A61" s="1">
        <v>55</v>
      </c>
      <c r="B61" s="1">
        <v>3.3135826587677002</v>
      </c>
      <c r="C61" s="1">
        <v>60</v>
      </c>
      <c r="D61" s="1">
        <v>3.2271382808685298</v>
      </c>
      <c r="E61" s="1">
        <v>55</v>
      </c>
      <c r="F61" s="1">
        <v>3.4127061367034899</v>
      </c>
      <c r="G61" s="1">
        <v>60</v>
      </c>
      <c r="H61" s="1">
        <v>3.30880379676818</v>
      </c>
      <c r="I61" s="1">
        <v>54.999000000000002</v>
      </c>
      <c r="J61" s="1">
        <v>3.3992881774902299</v>
      </c>
      <c r="K61" s="1">
        <v>60</v>
      </c>
      <c r="L61" s="1">
        <v>3.30880379676818</v>
      </c>
      <c r="M61" s="1">
        <v>55</v>
      </c>
      <c r="N61" s="1">
        <v>3.5071380138397199</v>
      </c>
      <c r="O61" s="1">
        <v>60</v>
      </c>
      <c r="P61" s="1">
        <v>3.39046931266784</v>
      </c>
      <c r="Q61" s="1">
        <v>55</v>
      </c>
      <c r="R61" s="1">
        <v>3.28894662857055</v>
      </c>
      <c r="S61" s="1">
        <v>60</v>
      </c>
      <c r="T61" s="1">
        <v>3.2353048324584899</v>
      </c>
    </row>
    <row r="62" spans="1:20">
      <c r="A62" s="1">
        <v>56</v>
      </c>
      <c r="B62" s="1">
        <v>3.2554299831390301</v>
      </c>
      <c r="C62" s="1">
        <v>60</v>
      </c>
      <c r="D62" s="1">
        <v>3.1454727649688698</v>
      </c>
      <c r="E62" s="1">
        <v>56</v>
      </c>
      <c r="F62" s="1">
        <v>3.3021066188812198</v>
      </c>
      <c r="G62" s="1">
        <v>60</v>
      </c>
      <c r="H62" s="1">
        <v>3.2271382808685298</v>
      </c>
      <c r="I62" s="1">
        <v>55.999000000000002</v>
      </c>
      <c r="J62" s="1">
        <v>3.32862329483032</v>
      </c>
      <c r="K62" s="1">
        <v>60</v>
      </c>
      <c r="L62" s="1">
        <v>3.2271382808685298</v>
      </c>
      <c r="M62" s="1">
        <v>56</v>
      </c>
      <c r="N62" s="1">
        <v>3.4232323169708199</v>
      </c>
      <c r="O62" s="1">
        <v>60</v>
      </c>
      <c r="P62" s="1">
        <v>3.30880379676818</v>
      </c>
      <c r="Q62" s="1">
        <v>56</v>
      </c>
      <c r="R62" s="1">
        <v>3.2194633483886701</v>
      </c>
      <c r="S62" s="1">
        <v>60</v>
      </c>
      <c r="T62" s="1">
        <v>3.1536393165588299</v>
      </c>
    </row>
    <row r="63" spans="1:20">
      <c r="A63" s="1">
        <v>57</v>
      </c>
      <c r="B63" s="1">
        <v>3.19338679313659</v>
      </c>
      <c r="C63" s="1">
        <v>60</v>
      </c>
      <c r="D63" s="1">
        <v>3.0638072490692099</v>
      </c>
      <c r="E63" s="1">
        <v>57</v>
      </c>
      <c r="F63" s="1">
        <v>3.2464134693145699</v>
      </c>
      <c r="G63" s="1">
        <v>60</v>
      </c>
      <c r="H63" s="1">
        <v>3.1454727649688698</v>
      </c>
      <c r="I63" s="1">
        <v>56.999000000000002</v>
      </c>
      <c r="J63" s="1">
        <v>3.2566788196563698</v>
      </c>
      <c r="K63" s="1">
        <v>60</v>
      </c>
      <c r="L63" s="1">
        <v>3.1454727649688698</v>
      </c>
      <c r="M63" s="1">
        <v>57</v>
      </c>
      <c r="N63" s="1">
        <v>3.31968092918396</v>
      </c>
      <c r="O63" s="1">
        <v>60</v>
      </c>
      <c r="P63" s="1">
        <v>3.2271382808685298</v>
      </c>
      <c r="Q63" s="1">
        <v>57</v>
      </c>
      <c r="R63" s="1">
        <v>3.1838614940643302</v>
      </c>
      <c r="S63" s="1">
        <v>60</v>
      </c>
      <c r="T63" s="1">
        <v>3.0719738006591699</v>
      </c>
    </row>
    <row r="64" spans="1:20">
      <c r="A64" s="1">
        <v>58</v>
      </c>
      <c r="B64" s="1">
        <v>3.09062194824218</v>
      </c>
      <c r="C64" s="1">
        <v>60</v>
      </c>
      <c r="D64" s="1">
        <v>2.9821417331695499</v>
      </c>
      <c r="E64" s="1">
        <v>58</v>
      </c>
      <c r="F64" s="1">
        <v>3.21391677856445</v>
      </c>
      <c r="G64" s="1">
        <v>60</v>
      </c>
      <c r="H64" s="1">
        <v>3.0638072490692099</v>
      </c>
      <c r="I64" s="1">
        <v>57.999000000000002</v>
      </c>
      <c r="J64" s="1">
        <v>3.1750595569610498</v>
      </c>
      <c r="K64" s="1">
        <v>60</v>
      </c>
      <c r="L64" s="1">
        <v>3.0638072490692099</v>
      </c>
      <c r="M64" s="1">
        <v>58</v>
      </c>
      <c r="N64" s="1">
        <v>3.2552971839904701</v>
      </c>
      <c r="O64" s="1">
        <v>60</v>
      </c>
      <c r="P64" s="1">
        <v>3.1454727649688698</v>
      </c>
      <c r="Q64" s="1">
        <v>58</v>
      </c>
      <c r="R64" s="1">
        <v>3.13139724731445</v>
      </c>
      <c r="S64" s="1">
        <v>60</v>
      </c>
      <c r="T64" s="1">
        <v>2.9903082847595202</v>
      </c>
    </row>
    <row r="65" spans="1:20">
      <c r="A65" s="1">
        <v>59</v>
      </c>
      <c r="B65" s="1">
        <v>3.0050072669982901</v>
      </c>
      <c r="C65" s="1">
        <v>60</v>
      </c>
      <c r="D65" s="1">
        <v>2.9004762172698899</v>
      </c>
      <c r="E65" s="1">
        <v>59</v>
      </c>
      <c r="F65" s="1">
        <v>3.10211181640625</v>
      </c>
      <c r="G65" s="1">
        <v>60</v>
      </c>
      <c r="H65" s="1">
        <v>2.9821417331695499</v>
      </c>
      <c r="I65" s="1">
        <v>58.999000000000002</v>
      </c>
      <c r="J65" s="1">
        <v>3.0983893871307302</v>
      </c>
      <c r="K65" s="1">
        <v>60</v>
      </c>
      <c r="L65" s="1">
        <v>2.9821417331695499</v>
      </c>
      <c r="M65" s="1">
        <v>59</v>
      </c>
      <c r="N65" s="1">
        <v>3.1884353160858101</v>
      </c>
      <c r="O65" s="1">
        <v>60</v>
      </c>
      <c r="P65" s="1">
        <v>3.0638072490692099</v>
      </c>
      <c r="Q65" s="1">
        <v>59</v>
      </c>
      <c r="R65" s="1">
        <v>3.0029869079589799</v>
      </c>
      <c r="S65" s="1">
        <v>60</v>
      </c>
      <c r="T65" s="1">
        <v>2.9086427688598602</v>
      </c>
    </row>
    <row r="66" spans="1:20">
      <c r="A66" s="1">
        <v>60</v>
      </c>
      <c r="B66" s="1">
        <v>2.9181525707244802</v>
      </c>
      <c r="C66" s="1">
        <v>60</v>
      </c>
      <c r="D66" s="1">
        <v>2.8188107013702299</v>
      </c>
      <c r="E66" s="1">
        <v>60</v>
      </c>
      <c r="F66" s="1">
        <v>2.9916183948516801</v>
      </c>
      <c r="G66" s="1">
        <v>60</v>
      </c>
      <c r="H66" s="1">
        <v>2.9004762172698899</v>
      </c>
      <c r="I66" s="1">
        <v>59.999000000000002</v>
      </c>
      <c r="J66" s="1">
        <v>2.9817810058593701</v>
      </c>
      <c r="K66" s="1">
        <v>60</v>
      </c>
      <c r="L66" s="1">
        <v>2.9004762172698899</v>
      </c>
      <c r="M66" s="1">
        <v>60</v>
      </c>
      <c r="N66" s="1">
        <v>3.0978660583496</v>
      </c>
      <c r="O66" s="1">
        <v>60</v>
      </c>
      <c r="P66" s="1">
        <v>2.9821417331695499</v>
      </c>
      <c r="Q66" s="1">
        <v>60</v>
      </c>
      <c r="R66" s="1">
        <v>2.9342765808105402</v>
      </c>
      <c r="S66" s="1">
        <v>60</v>
      </c>
      <c r="T66" s="1">
        <v>2.8269772529602002</v>
      </c>
    </row>
    <row r="67" spans="1:20">
      <c r="A67" s="1">
        <v>61</v>
      </c>
      <c r="B67" s="1">
        <v>2.8445839881896902</v>
      </c>
      <c r="C67" s="1">
        <v>60</v>
      </c>
      <c r="D67" s="1">
        <v>2.7371451854705802</v>
      </c>
      <c r="E67" s="1">
        <v>61</v>
      </c>
      <c r="F67" s="1">
        <v>2.8908112049102699</v>
      </c>
      <c r="G67" s="1">
        <v>60</v>
      </c>
      <c r="H67" s="1">
        <v>2.8188107013702299</v>
      </c>
      <c r="I67" s="1">
        <v>60.999000000000002</v>
      </c>
      <c r="J67" s="1">
        <v>2.88798975944519</v>
      </c>
      <c r="K67" s="1">
        <v>60</v>
      </c>
      <c r="L67" s="1">
        <v>2.8188107013702299</v>
      </c>
      <c r="M67" s="1">
        <v>61</v>
      </c>
      <c r="N67" s="1">
        <v>2.9729440212249698</v>
      </c>
      <c r="O67" s="1">
        <v>60</v>
      </c>
      <c r="P67" s="1">
        <v>2.9004762172698899</v>
      </c>
      <c r="Q67" s="1">
        <v>61</v>
      </c>
      <c r="R67" s="1">
        <v>2.8233864307403498</v>
      </c>
      <c r="S67" s="1">
        <v>60</v>
      </c>
      <c r="T67" s="1">
        <v>2.7453117370605402</v>
      </c>
    </row>
    <row r="68" spans="1:20">
      <c r="A68" s="1">
        <v>62</v>
      </c>
      <c r="B68" s="1">
        <v>2.7957923412322998</v>
      </c>
      <c r="C68" s="1">
        <v>60</v>
      </c>
      <c r="D68" s="1">
        <v>2.6554796695709202</v>
      </c>
      <c r="E68" s="1">
        <v>62</v>
      </c>
      <c r="F68" s="1">
        <v>2.8493981361389098</v>
      </c>
      <c r="G68" s="1">
        <v>60</v>
      </c>
      <c r="H68" s="1">
        <v>2.7371451854705802</v>
      </c>
      <c r="I68" s="1">
        <v>61.999000000000002</v>
      </c>
      <c r="J68" s="1">
        <v>2.8607985973358101</v>
      </c>
      <c r="K68" s="1">
        <v>60</v>
      </c>
      <c r="L68" s="1">
        <v>2.7371451854705802</v>
      </c>
      <c r="M68" s="1">
        <v>62</v>
      </c>
      <c r="N68" s="1">
        <v>2.9266548156738201</v>
      </c>
      <c r="O68" s="1">
        <v>60</v>
      </c>
      <c r="P68" s="1">
        <v>2.8188107013702299</v>
      </c>
      <c r="Q68" s="1">
        <v>62</v>
      </c>
      <c r="R68" s="1">
        <v>2.7622048854827801</v>
      </c>
      <c r="S68" s="1">
        <v>60</v>
      </c>
      <c r="T68" s="1">
        <v>2.6636462211608798</v>
      </c>
    </row>
    <row r="69" spans="1:20">
      <c r="A69" s="1">
        <v>63</v>
      </c>
      <c r="B69" s="1">
        <v>2.7201728820800701</v>
      </c>
      <c r="C69" s="1">
        <v>60</v>
      </c>
      <c r="D69" s="1">
        <v>2.5738141536712602</v>
      </c>
      <c r="E69" s="1">
        <v>63</v>
      </c>
      <c r="F69" s="1">
        <v>2.8055465221404998</v>
      </c>
      <c r="G69" s="1">
        <v>60</v>
      </c>
      <c r="H69" s="1">
        <v>2.6554796695709202</v>
      </c>
      <c r="I69" s="1">
        <v>62.999000000000002</v>
      </c>
      <c r="J69" s="1">
        <v>2.7802331447601301</v>
      </c>
      <c r="K69" s="1">
        <v>60</v>
      </c>
      <c r="L69" s="1">
        <v>2.6554796695709202</v>
      </c>
      <c r="M69" s="1">
        <v>63</v>
      </c>
      <c r="N69" s="1">
        <v>2.8494400978088299</v>
      </c>
      <c r="O69" s="1">
        <v>60</v>
      </c>
      <c r="P69" s="1">
        <v>2.7371451854705802</v>
      </c>
      <c r="Q69" s="1">
        <v>63</v>
      </c>
      <c r="R69" s="1">
        <v>2.6755700111389098</v>
      </c>
      <c r="S69" s="1">
        <v>60</v>
      </c>
      <c r="T69" s="1">
        <v>2.58198070526123</v>
      </c>
    </row>
    <row r="70" spans="1:20">
      <c r="A70" s="1">
        <v>64</v>
      </c>
      <c r="B70" s="1">
        <v>2.58452224731445</v>
      </c>
      <c r="C70" s="1">
        <v>60</v>
      </c>
      <c r="D70" s="1">
        <v>2.4921486377715998</v>
      </c>
      <c r="E70" s="1">
        <v>64</v>
      </c>
      <c r="F70" s="1">
        <v>2.6779510974884002</v>
      </c>
      <c r="G70" s="1">
        <v>60</v>
      </c>
      <c r="H70" s="1">
        <v>2.5738141536712602</v>
      </c>
      <c r="I70" s="1">
        <v>63.999000000000002</v>
      </c>
      <c r="J70" s="1">
        <v>2.6792290210723801</v>
      </c>
      <c r="K70" s="1">
        <v>60</v>
      </c>
      <c r="L70" s="1">
        <v>2.5738141536712602</v>
      </c>
      <c r="M70" s="1">
        <v>64</v>
      </c>
      <c r="N70" s="1">
        <v>2.7472169399261399</v>
      </c>
      <c r="O70" s="1">
        <v>60</v>
      </c>
      <c r="P70" s="1">
        <v>2.6554796695709202</v>
      </c>
      <c r="Q70" s="1">
        <v>64</v>
      </c>
      <c r="R70" s="1">
        <v>2.5976388454437198</v>
      </c>
      <c r="S70" s="1">
        <v>60</v>
      </c>
      <c r="T70" s="1">
        <v>2.50031518936157</v>
      </c>
    </row>
    <row r="71" spans="1:20">
      <c r="A71" s="1">
        <v>65</v>
      </c>
      <c r="B71" s="1">
        <v>2.5338158607482901</v>
      </c>
      <c r="C71" s="1">
        <v>60</v>
      </c>
      <c r="D71" s="1">
        <v>2.4104831218719398</v>
      </c>
      <c r="E71" s="1">
        <v>65</v>
      </c>
      <c r="F71" s="1">
        <v>2.5777413845062198</v>
      </c>
      <c r="G71" s="1">
        <v>60</v>
      </c>
      <c r="H71" s="1">
        <v>2.4921486377715998</v>
      </c>
      <c r="I71" s="1">
        <v>64.998999999999995</v>
      </c>
      <c r="J71" s="1">
        <v>2.5925438404083199</v>
      </c>
      <c r="K71" s="1">
        <v>60</v>
      </c>
      <c r="L71" s="1">
        <v>2.4921486377715998</v>
      </c>
      <c r="M71" s="1">
        <v>65</v>
      </c>
      <c r="N71" s="1">
        <v>2.6337630748748699</v>
      </c>
      <c r="O71" s="1">
        <v>60</v>
      </c>
      <c r="P71" s="1">
        <v>2.5738141536712602</v>
      </c>
      <c r="Q71" s="1">
        <v>65.001000000000005</v>
      </c>
      <c r="R71" s="1">
        <v>2.5078713893890301</v>
      </c>
      <c r="S71" s="1">
        <v>60</v>
      </c>
      <c r="T71" s="1">
        <v>2.4186496734619101</v>
      </c>
    </row>
    <row r="72" spans="1:20">
      <c r="A72" s="1">
        <v>66</v>
      </c>
      <c r="B72" s="1">
        <v>2.4579703807830802</v>
      </c>
      <c r="C72" s="1">
        <v>60</v>
      </c>
      <c r="D72" s="1">
        <v>2.32881760597229</v>
      </c>
      <c r="E72" s="1">
        <v>66</v>
      </c>
      <c r="F72" s="1">
        <v>2.4935333728790199</v>
      </c>
      <c r="G72" s="1">
        <v>60</v>
      </c>
      <c r="H72" s="1">
        <v>2.4104831218719398</v>
      </c>
      <c r="I72" s="1">
        <v>65.998999999999995</v>
      </c>
      <c r="J72" s="1">
        <v>2.5192527770996</v>
      </c>
      <c r="K72" s="1">
        <v>60</v>
      </c>
      <c r="L72" s="1">
        <v>2.4104831218719398</v>
      </c>
      <c r="M72" s="1">
        <v>66</v>
      </c>
      <c r="N72" s="1">
        <v>2.5996627807617099</v>
      </c>
      <c r="O72" s="1">
        <v>60</v>
      </c>
      <c r="P72" s="1">
        <v>2.4921486377715998</v>
      </c>
      <c r="Q72" s="1">
        <v>66</v>
      </c>
      <c r="R72" s="1">
        <v>2.4492912292480402</v>
      </c>
      <c r="S72" s="1">
        <v>60</v>
      </c>
      <c r="T72" s="1">
        <v>2.3369841575622501</v>
      </c>
    </row>
    <row r="73" spans="1:20">
      <c r="A73" s="1">
        <v>67</v>
      </c>
      <c r="B73" s="1">
        <v>2.3166184425353999</v>
      </c>
      <c r="C73" s="1">
        <v>60</v>
      </c>
      <c r="D73" s="1">
        <v>2.2471520900726301</v>
      </c>
      <c r="E73" s="1">
        <v>67</v>
      </c>
      <c r="F73" s="1">
        <v>2.4422967433929399</v>
      </c>
      <c r="G73" s="1">
        <v>60</v>
      </c>
      <c r="H73" s="1">
        <v>2.32881760597229</v>
      </c>
      <c r="I73" s="1">
        <v>66.998999999999995</v>
      </c>
      <c r="J73" s="1">
        <v>2.44066858291625</v>
      </c>
      <c r="K73" s="1">
        <v>60</v>
      </c>
      <c r="L73" s="1">
        <v>2.32881760597229</v>
      </c>
      <c r="M73" s="1">
        <v>67</v>
      </c>
      <c r="N73" s="1">
        <v>2.5566735267639098</v>
      </c>
      <c r="O73" s="1">
        <v>60</v>
      </c>
      <c r="P73" s="1">
        <v>2.4104831218719398</v>
      </c>
      <c r="Q73" s="1">
        <v>67</v>
      </c>
      <c r="R73" s="1">
        <v>2.3157699108123699</v>
      </c>
      <c r="S73" s="1">
        <v>60</v>
      </c>
      <c r="T73" s="1">
        <v>2.2553186416625901</v>
      </c>
    </row>
    <row r="74" spans="1:20">
      <c r="A74" s="1">
        <v>68</v>
      </c>
      <c r="B74" s="1">
        <v>2.27366638183593</v>
      </c>
      <c r="C74" s="1">
        <v>60</v>
      </c>
      <c r="D74" s="1">
        <v>2.1654865741729701</v>
      </c>
      <c r="E74" s="1">
        <v>68.001000000000005</v>
      </c>
      <c r="F74" s="1">
        <v>2.35034799575805</v>
      </c>
      <c r="G74" s="1">
        <v>60</v>
      </c>
      <c r="H74" s="1">
        <v>2.2471520900726301</v>
      </c>
      <c r="I74" s="1">
        <v>68</v>
      </c>
      <c r="J74" s="1">
        <v>2.3338706493377601</v>
      </c>
      <c r="K74" s="1">
        <v>60</v>
      </c>
      <c r="L74" s="1">
        <v>2.2471520900726301</v>
      </c>
      <c r="M74" s="1">
        <v>68</v>
      </c>
      <c r="N74" s="1">
        <v>2.5100769996643</v>
      </c>
      <c r="O74" s="1">
        <v>60</v>
      </c>
      <c r="P74" s="1">
        <v>2.32881760597229</v>
      </c>
      <c r="Q74" s="1">
        <v>68</v>
      </c>
      <c r="R74" s="1">
        <v>2.2822167873382502</v>
      </c>
      <c r="S74" s="1">
        <v>60</v>
      </c>
      <c r="T74" s="1">
        <v>2.1736531257629301</v>
      </c>
    </row>
    <row r="75" spans="1:20">
      <c r="A75" s="1">
        <v>69</v>
      </c>
      <c r="B75" s="1">
        <v>2.2126939296722399</v>
      </c>
      <c r="C75" s="1">
        <v>60</v>
      </c>
      <c r="D75" s="1">
        <v>2.0838210582733101</v>
      </c>
      <c r="E75" s="1">
        <v>69</v>
      </c>
      <c r="F75" s="1">
        <v>2.2603721618652299</v>
      </c>
      <c r="G75" s="1">
        <v>60</v>
      </c>
      <c r="H75" s="1">
        <v>2.1654865741729701</v>
      </c>
      <c r="I75" s="1">
        <v>68.998999999999995</v>
      </c>
      <c r="J75" s="1">
        <v>2.26579666137695</v>
      </c>
      <c r="K75" s="1">
        <v>60</v>
      </c>
      <c r="L75" s="1">
        <v>2.1654865741729701</v>
      </c>
      <c r="M75" s="1">
        <v>69</v>
      </c>
      <c r="N75" s="1">
        <v>2.3608970642089799</v>
      </c>
      <c r="O75" s="1">
        <v>60</v>
      </c>
      <c r="P75" s="1">
        <v>2.2471520900726301</v>
      </c>
      <c r="Q75" s="1">
        <v>69</v>
      </c>
      <c r="R75" s="1">
        <v>2.22940993309021</v>
      </c>
      <c r="S75" s="1">
        <v>60</v>
      </c>
      <c r="T75" s="1">
        <v>2.0919876098632799</v>
      </c>
    </row>
    <row r="76" spans="1:20">
      <c r="A76" s="1">
        <v>70</v>
      </c>
      <c r="B76" s="1">
        <v>2.1223061084747301</v>
      </c>
      <c r="C76" s="1">
        <v>60</v>
      </c>
      <c r="D76" s="1">
        <v>2.0021555423736501</v>
      </c>
      <c r="E76" s="1">
        <v>70</v>
      </c>
      <c r="F76" s="1">
        <v>2.2187478542327801</v>
      </c>
      <c r="G76" s="1">
        <v>60</v>
      </c>
      <c r="H76" s="1">
        <v>2.0838210582733101</v>
      </c>
      <c r="I76" s="1">
        <v>69.998999999999995</v>
      </c>
      <c r="J76" s="1">
        <v>2.2187614440917902</v>
      </c>
      <c r="K76" s="1">
        <v>60</v>
      </c>
      <c r="L76" s="1">
        <v>2.0838210582733101</v>
      </c>
      <c r="M76" s="1">
        <v>70</v>
      </c>
      <c r="N76" s="1">
        <v>2.2883546352386399</v>
      </c>
      <c r="O76" s="1">
        <v>60</v>
      </c>
      <c r="P76" s="1">
        <v>2.1654865741729701</v>
      </c>
      <c r="Q76" s="1">
        <v>70</v>
      </c>
      <c r="R76" s="1">
        <v>2.1065406799316402</v>
      </c>
      <c r="S76" s="1">
        <v>60</v>
      </c>
      <c r="T76" s="1">
        <v>2.0103220939636199</v>
      </c>
    </row>
    <row r="77" spans="1:20">
      <c r="A77" s="1">
        <v>71</v>
      </c>
      <c r="B77" s="1">
        <v>2.0135185718536301</v>
      </c>
      <c r="C77" s="1">
        <v>60</v>
      </c>
      <c r="D77" s="1">
        <v>1.9204888343811</v>
      </c>
      <c r="E77" s="1">
        <v>71</v>
      </c>
      <c r="F77" s="1">
        <v>2.1291046142578098</v>
      </c>
      <c r="G77" s="1">
        <v>60</v>
      </c>
      <c r="H77" s="1">
        <v>2.0021555423736501</v>
      </c>
      <c r="I77" s="1">
        <v>70.998999999999995</v>
      </c>
      <c r="J77" s="1">
        <v>2.0954887866973801</v>
      </c>
      <c r="K77" s="1">
        <v>60</v>
      </c>
      <c r="L77" s="1">
        <v>2.0021555423736501</v>
      </c>
      <c r="M77" s="1">
        <v>71</v>
      </c>
      <c r="N77" s="1">
        <v>2.19289851188659</v>
      </c>
      <c r="O77" s="1">
        <v>60</v>
      </c>
      <c r="P77" s="1">
        <v>2.0838210582733101</v>
      </c>
      <c r="Q77" s="1">
        <v>71</v>
      </c>
      <c r="R77" s="1">
        <v>1.9944313764572099</v>
      </c>
      <c r="S77" s="1">
        <v>60</v>
      </c>
      <c r="T77" s="1">
        <v>1.92865550518035</v>
      </c>
    </row>
    <row r="78" spans="1:20">
      <c r="A78" s="1">
        <v>72</v>
      </c>
      <c r="B78" s="1">
        <v>1.94120109081268</v>
      </c>
      <c r="C78" s="1">
        <v>60</v>
      </c>
      <c r="D78" s="1">
        <v>1.83882212638854</v>
      </c>
      <c r="E78" s="1">
        <v>72</v>
      </c>
      <c r="F78" s="1">
        <v>2.00120544433593</v>
      </c>
      <c r="G78" s="1">
        <v>60</v>
      </c>
      <c r="H78" s="1">
        <v>1.9204888343811</v>
      </c>
      <c r="I78" s="1">
        <v>71.998999999999995</v>
      </c>
      <c r="J78" s="1">
        <v>2.0012009143829301</v>
      </c>
      <c r="K78" s="1">
        <v>60</v>
      </c>
      <c r="L78" s="1">
        <v>1.9204888343811</v>
      </c>
      <c r="M78" s="1">
        <v>72</v>
      </c>
      <c r="N78" s="1">
        <v>2.0978760719299299</v>
      </c>
      <c r="O78" s="1">
        <v>60</v>
      </c>
      <c r="P78" s="1">
        <v>2.0021555423736501</v>
      </c>
      <c r="Q78" s="1">
        <v>72</v>
      </c>
      <c r="R78" s="1">
        <v>1.9588714838027901</v>
      </c>
      <c r="S78" s="1">
        <v>60</v>
      </c>
      <c r="T78" s="1">
        <v>1.8469887971878001</v>
      </c>
    </row>
    <row r="79" spans="1:20">
      <c r="A79" s="1">
        <v>73</v>
      </c>
      <c r="B79" s="1">
        <v>1.89085161685943</v>
      </c>
      <c r="C79" s="1">
        <v>60</v>
      </c>
      <c r="D79" s="1">
        <v>1.7571554183959901</v>
      </c>
      <c r="E79" s="1">
        <v>73</v>
      </c>
      <c r="F79" s="1">
        <v>1.92336201667785</v>
      </c>
      <c r="G79" s="1">
        <v>60</v>
      </c>
      <c r="H79" s="1">
        <v>1.83882212638854</v>
      </c>
      <c r="I79" s="1">
        <v>72.998999999999995</v>
      </c>
      <c r="J79" s="1">
        <v>1.9359673261642401</v>
      </c>
      <c r="K79" s="1">
        <v>60</v>
      </c>
      <c r="L79" s="1">
        <v>1.83882212638854</v>
      </c>
      <c r="M79" s="1">
        <v>73</v>
      </c>
      <c r="N79" s="1">
        <v>1.9725601673126201</v>
      </c>
      <c r="O79" s="1">
        <v>60</v>
      </c>
      <c r="P79" s="1">
        <v>1.9204888343811</v>
      </c>
      <c r="Q79" s="1">
        <v>73</v>
      </c>
      <c r="R79" s="1">
        <v>1.90507352352142</v>
      </c>
      <c r="S79" s="1">
        <v>60</v>
      </c>
      <c r="T79" s="1">
        <v>1.7653220891952499</v>
      </c>
    </row>
    <row r="80" spans="1:20">
      <c r="A80" s="1">
        <v>74</v>
      </c>
      <c r="B80" s="1">
        <v>1.80477607250213</v>
      </c>
      <c r="C80" s="1">
        <v>60</v>
      </c>
      <c r="D80" s="1">
        <v>1.6754887104034399</v>
      </c>
      <c r="E80" s="1">
        <v>74</v>
      </c>
      <c r="F80" s="1">
        <v>1.8606369495391799</v>
      </c>
      <c r="G80" s="1">
        <v>60</v>
      </c>
      <c r="H80" s="1">
        <v>1.7571554183959901</v>
      </c>
      <c r="I80" s="1">
        <v>73.998999999999995</v>
      </c>
      <c r="J80" s="1">
        <v>1.88497006893157</v>
      </c>
      <c r="K80" s="1">
        <v>60</v>
      </c>
      <c r="L80" s="1">
        <v>1.7571554183959901</v>
      </c>
      <c r="M80" s="1">
        <v>74</v>
      </c>
      <c r="N80" s="1">
        <v>1.93086397647857</v>
      </c>
      <c r="O80" s="1">
        <v>60</v>
      </c>
      <c r="P80" s="1">
        <v>1.83882212638854</v>
      </c>
      <c r="Q80" s="1">
        <v>74</v>
      </c>
      <c r="R80" s="1">
        <v>1.8028404712677</v>
      </c>
      <c r="S80" s="1">
        <v>60</v>
      </c>
      <c r="T80" s="1">
        <v>1.68365538120269</v>
      </c>
    </row>
    <row r="81" spans="1:20">
      <c r="A81" s="1">
        <v>75.001000000000005</v>
      </c>
      <c r="B81" s="1">
        <v>1.6735328435897801</v>
      </c>
      <c r="C81" s="1">
        <v>60</v>
      </c>
      <c r="D81" s="1">
        <v>1.59382200241088</v>
      </c>
      <c r="E81" s="1">
        <v>75</v>
      </c>
      <c r="F81" s="1">
        <v>1.7993401288986199</v>
      </c>
      <c r="G81" s="1">
        <v>60</v>
      </c>
      <c r="H81" s="1">
        <v>1.6754887104034399</v>
      </c>
      <c r="I81" s="1">
        <v>74.998999999999995</v>
      </c>
      <c r="J81" s="1">
        <v>1.80343401432037</v>
      </c>
      <c r="K81" s="1">
        <v>60</v>
      </c>
      <c r="L81" s="1">
        <v>1.6754887104034399</v>
      </c>
      <c r="M81" s="1">
        <v>75</v>
      </c>
      <c r="N81" s="1">
        <v>1.8410965204238801</v>
      </c>
      <c r="O81" s="1">
        <v>60</v>
      </c>
      <c r="P81" s="1">
        <v>1.7571554183959901</v>
      </c>
      <c r="Q81" s="1">
        <v>75</v>
      </c>
      <c r="R81" s="1">
        <v>1.6712630987167301</v>
      </c>
      <c r="S81" s="1">
        <v>60</v>
      </c>
      <c r="T81" s="1">
        <v>1.60198867321014</v>
      </c>
    </row>
    <row r="82" spans="1:20">
      <c r="A82" s="1">
        <v>76</v>
      </c>
      <c r="B82" s="1">
        <v>1.5922996997833201</v>
      </c>
      <c r="C82" s="1">
        <v>60</v>
      </c>
      <c r="D82" s="1">
        <v>1.5121552944183301</v>
      </c>
      <c r="E82" s="1">
        <v>76</v>
      </c>
      <c r="F82" s="1">
        <v>1.65349352359771</v>
      </c>
      <c r="G82" s="1">
        <v>60</v>
      </c>
      <c r="H82" s="1">
        <v>1.59382200241088</v>
      </c>
      <c r="I82" s="1">
        <v>75.998999999999995</v>
      </c>
      <c r="J82" s="1">
        <v>1.66771471500396</v>
      </c>
      <c r="K82" s="1">
        <v>60</v>
      </c>
      <c r="L82" s="1">
        <v>1.59382200241088</v>
      </c>
      <c r="M82" s="1">
        <v>76</v>
      </c>
      <c r="N82" s="1">
        <v>1.79686284065246</v>
      </c>
      <c r="O82" s="1">
        <v>60</v>
      </c>
      <c r="P82" s="1">
        <v>1.6754887104034399</v>
      </c>
      <c r="Q82" s="1">
        <v>76</v>
      </c>
      <c r="R82" s="1">
        <v>1.6301621198654099</v>
      </c>
      <c r="S82" s="1">
        <v>60</v>
      </c>
      <c r="T82" s="1">
        <v>1.5203219652175901</v>
      </c>
    </row>
    <row r="83" spans="1:20">
      <c r="A83" s="1">
        <v>77</v>
      </c>
      <c r="B83" s="1">
        <v>1.53131568431854</v>
      </c>
      <c r="C83" s="1">
        <v>60</v>
      </c>
      <c r="D83" s="1">
        <v>1.4304885864257799</v>
      </c>
      <c r="E83" s="1">
        <v>77</v>
      </c>
      <c r="F83" s="1">
        <v>1.56616818904876</v>
      </c>
      <c r="G83" s="1">
        <v>60</v>
      </c>
      <c r="H83" s="1">
        <v>1.5121552944183301</v>
      </c>
      <c r="I83" s="1">
        <v>76.998999999999995</v>
      </c>
      <c r="J83" s="1">
        <v>1.59807133674621</v>
      </c>
      <c r="K83" s="1">
        <v>60</v>
      </c>
      <c r="L83" s="1">
        <v>1.5121552944183301</v>
      </c>
      <c r="M83" s="1">
        <v>77</v>
      </c>
      <c r="N83" s="1">
        <v>1.6958206892013501</v>
      </c>
      <c r="O83" s="1">
        <v>60</v>
      </c>
      <c r="P83" s="1">
        <v>1.59382200241088</v>
      </c>
      <c r="Q83" s="1">
        <v>77</v>
      </c>
      <c r="R83" s="1">
        <v>1.55302739143371</v>
      </c>
      <c r="S83" s="1">
        <v>60</v>
      </c>
      <c r="T83" s="1">
        <v>1.43865525722503</v>
      </c>
    </row>
    <row r="84" spans="1:20">
      <c r="A84" s="1">
        <v>78</v>
      </c>
      <c r="B84" s="1">
        <v>1.48546826839447</v>
      </c>
      <c r="C84" s="1">
        <v>60</v>
      </c>
      <c r="D84" s="1">
        <v>1.34882187843322</v>
      </c>
      <c r="E84" s="1">
        <v>78</v>
      </c>
      <c r="F84" s="1">
        <v>1.56201636791229</v>
      </c>
      <c r="G84" s="1">
        <v>60</v>
      </c>
      <c r="H84" s="1">
        <v>1.4304885864257799</v>
      </c>
      <c r="I84" s="1">
        <v>77.998999999999995</v>
      </c>
      <c r="J84" s="1">
        <v>1.55262458324432</v>
      </c>
      <c r="K84" s="1">
        <v>60</v>
      </c>
      <c r="L84" s="1">
        <v>1.4304885864257799</v>
      </c>
      <c r="M84" s="1">
        <v>78</v>
      </c>
      <c r="N84" s="1">
        <v>1.6238777637481601</v>
      </c>
      <c r="O84" s="1">
        <v>60</v>
      </c>
      <c r="P84" s="1">
        <v>1.5121552944183301</v>
      </c>
      <c r="Q84" s="1">
        <v>78</v>
      </c>
      <c r="R84" s="1">
        <v>1.48295593261718</v>
      </c>
      <c r="S84" s="1">
        <v>60</v>
      </c>
      <c r="T84" s="1">
        <v>1.35698854923248</v>
      </c>
    </row>
    <row r="85" spans="1:20">
      <c r="A85" s="1">
        <v>79</v>
      </c>
      <c r="B85" s="1">
        <v>1.3699859380721999</v>
      </c>
      <c r="C85" s="1">
        <v>60</v>
      </c>
      <c r="D85" s="1">
        <v>1.2671551704406701</v>
      </c>
      <c r="E85" s="1">
        <v>79</v>
      </c>
      <c r="F85" s="1">
        <v>1.4656471014022801</v>
      </c>
      <c r="G85" s="1">
        <v>60</v>
      </c>
      <c r="H85" s="1">
        <v>1.34882187843322</v>
      </c>
      <c r="I85" s="1">
        <v>78.998999999999995</v>
      </c>
      <c r="J85" s="1">
        <v>1.4776916503906199</v>
      </c>
      <c r="K85" s="1">
        <v>60</v>
      </c>
      <c r="L85" s="1">
        <v>1.34882187843322</v>
      </c>
      <c r="M85" s="1">
        <v>79</v>
      </c>
      <c r="N85" s="1">
        <v>1.5472885370254501</v>
      </c>
      <c r="O85" s="1">
        <v>60</v>
      </c>
      <c r="P85" s="1">
        <v>1.4304885864257799</v>
      </c>
      <c r="Q85" s="1">
        <v>79</v>
      </c>
      <c r="R85" s="1">
        <v>1.3611816167831401</v>
      </c>
      <c r="S85" s="1">
        <v>60</v>
      </c>
      <c r="T85" s="1">
        <v>1.2753218412399201</v>
      </c>
    </row>
    <row r="86" spans="1:20">
      <c r="A86" s="1">
        <v>80</v>
      </c>
      <c r="B86" s="1">
        <v>1.2647888660430899</v>
      </c>
      <c r="C86" s="1">
        <v>60</v>
      </c>
      <c r="D86" s="1">
        <v>1.1854884624481199</v>
      </c>
      <c r="E86" s="1">
        <v>80</v>
      </c>
      <c r="F86" s="1">
        <v>1.37383580207824</v>
      </c>
      <c r="G86" s="1">
        <v>60</v>
      </c>
      <c r="H86" s="1">
        <v>1.2671551704406701</v>
      </c>
      <c r="I86" s="1">
        <v>79.998999999999995</v>
      </c>
      <c r="J86" s="1">
        <v>1.3630241155624301</v>
      </c>
      <c r="K86" s="1">
        <v>60</v>
      </c>
      <c r="L86" s="1">
        <v>1.2671551704406701</v>
      </c>
      <c r="M86" s="1">
        <v>80</v>
      </c>
      <c r="N86" s="1">
        <v>1.46473395824432</v>
      </c>
      <c r="O86" s="1">
        <v>60</v>
      </c>
      <c r="P86" s="1">
        <v>1.34882187843322</v>
      </c>
      <c r="Q86" s="1">
        <v>80</v>
      </c>
      <c r="R86" s="1">
        <v>1.3089783191680899</v>
      </c>
      <c r="S86" s="1">
        <v>60</v>
      </c>
      <c r="T86" s="1">
        <v>1.1936551332473699</v>
      </c>
    </row>
    <row r="87" spans="1:20">
      <c r="A87" s="1">
        <v>81</v>
      </c>
      <c r="B87" s="1">
        <v>1.2064293622970499</v>
      </c>
      <c r="C87" s="1">
        <v>60</v>
      </c>
      <c r="D87" s="1">
        <v>1.10382175445556</v>
      </c>
      <c r="E87" s="1">
        <v>81.001000000000005</v>
      </c>
      <c r="F87" s="1">
        <v>1.2918388843536299</v>
      </c>
      <c r="G87" s="1">
        <v>60</v>
      </c>
      <c r="H87" s="1">
        <v>1.1854884624481199</v>
      </c>
      <c r="I87" s="1">
        <v>80.998999999999995</v>
      </c>
      <c r="J87" s="1">
        <v>1.2688171863555899</v>
      </c>
      <c r="K87" s="1">
        <v>60</v>
      </c>
      <c r="L87" s="1">
        <v>1.1854884624481199</v>
      </c>
      <c r="M87" s="1">
        <v>81</v>
      </c>
      <c r="N87" s="1">
        <v>1.3394348621368399</v>
      </c>
      <c r="O87" s="1">
        <v>60</v>
      </c>
      <c r="P87" s="1">
        <v>1.2671551704406701</v>
      </c>
      <c r="Q87" s="1">
        <v>81</v>
      </c>
      <c r="R87" s="1">
        <v>1.23307192325592</v>
      </c>
      <c r="S87" s="1">
        <v>60</v>
      </c>
      <c r="T87" s="1">
        <v>1.11198842525482</v>
      </c>
    </row>
    <row r="88" spans="1:20">
      <c r="A88" s="1">
        <v>82</v>
      </c>
      <c r="B88" s="1">
        <v>1.1595054864883401</v>
      </c>
      <c r="C88" s="1">
        <v>60</v>
      </c>
      <c r="D88" s="1">
        <v>1.02215504646301</v>
      </c>
      <c r="E88" s="1">
        <v>82</v>
      </c>
      <c r="F88" s="1">
        <v>1.17670142650604</v>
      </c>
      <c r="G88" s="1">
        <v>60</v>
      </c>
      <c r="H88" s="1">
        <v>1.10382175445556</v>
      </c>
      <c r="I88" s="1">
        <v>81.998999999999995</v>
      </c>
      <c r="J88" s="1">
        <v>1.2102081775665201</v>
      </c>
      <c r="K88" s="1">
        <v>60</v>
      </c>
      <c r="L88" s="1">
        <v>1.10382175445556</v>
      </c>
      <c r="M88" s="1">
        <v>82</v>
      </c>
      <c r="N88" s="1">
        <v>1.26382148265838</v>
      </c>
      <c r="O88" s="1">
        <v>60</v>
      </c>
      <c r="P88" s="1">
        <v>1.1854884624481199</v>
      </c>
      <c r="Q88" s="1">
        <v>82</v>
      </c>
      <c r="R88" s="1">
        <v>1.1501762866973799</v>
      </c>
      <c r="S88" s="1">
        <v>60</v>
      </c>
      <c r="T88" s="1">
        <v>1.0303217172622601</v>
      </c>
    </row>
    <row r="89" spans="1:20">
      <c r="A89" s="1">
        <v>83</v>
      </c>
      <c r="B89" s="1">
        <v>1.05570983886718</v>
      </c>
      <c r="C89" s="1">
        <v>60</v>
      </c>
      <c r="D89" s="1">
        <v>1</v>
      </c>
      <c r="E89" s="1">
        <v>83</v>
      </c>
      <c r="F89" s="1">
        <v>1.14938056468963</v>
      </c>
      <c r="G89" s="1">
        <v>60</v>
      </c>
      <c r="H89" s="1">
        <v>1.02215504646301</v>
      </c>
      <c r="I89" s="1">
        <v>82.998999999999995</v>
      </c>
      <c r="J89" s="1">
        <v>1.16392290592193</v>
      </c>
      <c r="K89" s="1">
        <v>60</v>
      </c>
      <c r="L89" s="1">
        <v>1.02215504646301</v>
      </c>
      <c r="M89" s="1">
        <v>83</v>
      </c>
      <c r="N89" s="1">
        <v>1.20248258113861</v>
      </c>
      <c r="O89" s="1">
        <v>60</v>
      </c>
      <c r="P89" s="1">
        <v>1.10382175445556</v>
      </c>
      <c r="Q89" s="1">
        <v>83</v>
      </c>
      <c r="R89" s="1">
        <v>1.05545961856842</v>
      </c>
      <c r="S89" s="1">
        <v>60</v>
      </c>
      <c r="T89" s="1">
        <v>1</v>
      </c>
    </row>
    <row r="90" spans="1:20">
      <c r="A90" s="1">
        <v>84</v>
      </c>
      <c r="B90" s="1">
        <v>1.01083219051361</v>
      </c>
      <c r="C90" s="1">
        <v>60</v>
      </c>
      <c r="D90" s="1">
        <v>1</v>
      </c>
      <c r="E90" s="1">
        <v>84</v>
      </c>
      <c r="F90" s="1">
        <v>1.0371559858322099</v>
      </c>
      <c r="G90" s="1">
        <v>60</v>
      </c>
      <c r="H90" s="1">
        <v>1</v>
      </c>
      <c r="I90" s="1">
        <v>83.998999999999995</v>
      </c>
      <c r="J90" s="1">
        <v>1.0265419483184799</v>
      </c>
      <c r="K90" s="1">
        <v>60</v>
      </c>
      <c r="L90" s="1">
        <v>1</v>
      </c>
      <c r="M90" s="1">
        <v>84</v>
      </c>
      <c r="N90" s="1">
        <v>1.1315498352050699</v>
      </c>
      <c r="O90" s="1">
        <v>60</v>
      </c>
      <c r="P90" s="1">
        <v>1.02215504646301</v>
      </c>
      <c r="Q90" s="1">
        <v>84</v>
      </c>
      <c r="R90" s="1">
        <v>1.00110936164855</v>
      </c>
      <c r="S90" s="1">
        <v>60</v>
      </c>
      <c r="T90" s="1">
        <v>1</v>
      </c>
    </row>
    <row r="91" spans="1:20">
      <c r="A91" s="1">
        <v>85</v>
      </c>
      <c r="B91" s="1">
        <v>1.0078872442245399</v>
      </c>
      <c r="C91" s="1">
        <v>60</v>
      </c>
      <c r="D91" s="1">
        <v>1</v>
      </c>
      <c r="E91" s="1">
        <v>85</v>
      </c>
      <c r="F91" s="1">
        <v>1.0291000604629501</v>
      </c>
      <c r="G91" s="1">
        <v>60</v>
      </c>
      <c r="H91" s="1">
        <v>1</v>
      </c>
      <c r="I91" s="1">
        <v>84.998999999999995</v>
      </c>
      <c r="J91" s="1">
        <v>1.01612472534179</v>
      </c>
      <c r="K91" s="1">
        <v>60</v>
      </c>
      <c r="L91" s="1">
        <v>1</v>
      </c>
      <c r="M91" s="1">
        <v>85</v>
      </c>
      <c r="N91" s="1">
        <v>1.03632736206054</v>
      </c>
      <c r="O91" s="1">
        <v>60</v>
      </c>
      <c r="P91" s="1">
        <v>1</v>
      </c>
      <c r="Q91" s="1">
        <v>85</v>
      </c>
      <c r="R91" s="1">
        <v>0.99031984806060702</v>
      </c>
      <c r="S91" s="1">
        <v>60</v>
      </c>
      <c r="T91" s="1">
        <v>1</v>
      </c>
    </row>
    <row r="92" spans="1:20">
      <c r="A92" s="1">
        <v>86</v>
      </c>
      <c r="B92" s="1">
        <v>0.986183941364288</v>
      </c>
      <c r="C92" s="1">
        <v>60</v>
      </c>
      <c r="D92" s="1">
        <v>1</v>
      </c>
      <c r="E92" s="1">
        <v>86</v>
      </c>
      <c r="F92" s="1">
        <v>0.97616732120513905</v>
      </c>
      <c r="G92" s="1">
        <v>60</v>
      </c>
      <c r="H92" s="1">
        <v>1</v>
      </c>
      <c r="I92" s="1">
        <v>85.998999999999995</v>
      </c>
      <c r="J92" s="1">
        <v>0.99814909696578902</v>
      </c>
      <c r="K92" s="1">
        <v>60</v>
      </c>
      <c r="L92" s="1">
        <v>1</v>
      </c>
      <c r="M92" s="1">
        <v>86</v>
      </c>
      <c r="N92" s="1">
        <v>1.0149300098419101</v>
      </c>
      <c r="O92" s="1">
        <v>60</v>
      </c>
      <c r="P92" s="1">
        <v>1</v>
      </c>
      <c r="Q92" s="1">
        <v>86</v>
      </c>
      <c r="R92" s="1">
        <v>0.96979063749313299</v>
      </c>
      <c r="S92" s="1">
        <v>60</v>
      </c>
      <c r="T92" s="1">
        <v>1</v>
      </c>
    </row>
    <row r="93" spans="1:20">
      <c r="A93" s="1">
        <v>87</v>
      </c>
      <c r="B93" s="1">
        <v>0.98000413179397505</v>
      </c>
      <c r="C93" s="1">
        <v>60</v>
      </c>
      <c r="D93" s="1">
        <v>1</v>
      </c>
      <c r="E93" s="1">
        <v>87</v>
      </c>
      <c r="F93" s="1">
        <v>0.99142307043075495</v>
      </c>
      <c r="G93" s="1">
        <v>60</v>
      </c>
      <c r="H93" s="1">
        <v>1</v>
      </c>
      <c r="I93" s="1">
        <v>86.998999999999995</v>
      </c>
      <c r="J93" s="1">
        <v>0.99773257970809903</v>
      </c>
      <c r="K93" s="1">
        <v>60</v>
      </c>
      <c r="L93" s="1">
        <v>1</v>
      </c>
      <c r="M93" s="1">
        <v>87.001000000000005</v>
      </c>
      <c r="N93" s="1">
        <v>0.996015965938568</v>
      </c>
      <c r="O93" s="1">
        <v>60</v>
      </c>
      <c r="P93" s="1">
        <v>1</v>
      </c>
      <c r="Q93" s="1">
        <v>87</v>
      </c>
      <c r="R93" s="1">
        <v>0.99042284488677901</v>
      </c>
      <c r="S93" s="1">
        <v>60</v>
      </c>
      <c r="T93" s="1">
        <v>1</v>
      </c>
    </row>
    <row r="94" spans="1:20">
      <c r="A94" s="1">
        <v>88</v>
      </c>
      <c r="B94" s="1">
        <v>0.98278731107711703</v>
      </c>
      <c r="C94" s="1">
        <v>60</v>
      </c>
      <c r="D94" s="1">
        <v>1</v>
      </c>
      <c r="E94" s="1">
        <v>88</v>
      </c>
      <c r="F94" s="1">
        <v>1.01080322265625</v>
      </c>
      <c r="G94" s="1">
        <v>60</v>
      </c>
      <c r="H94" s="1">
        <v>1</v>
      </c>
      <c r="I94" s="1">
        <v>87.998999999999995</v>
      </c>
      <c r="J94" s="1">
        <v>1.0002586841583201</v>
      </c>
      <c r="K94" s="1">
        <v>60</v>
      </c>
      <c r="L94" s="1">
        <v>1</v>
      </c>
      <c r="M94" s="1">
        <v>88</v>
      </c>
      <c r="N94" s="1">
        <v>0.98692625761032104</v>
      </c>
      <c r="O94" s="1">
        <v>60</v>
      </c>
      <c r="P94" s="1">
        <v>1</v>
      </c>
      <c r="Q94" s="1">
        <v>88</v>
      </c>
      <c r="R94" s="1">
        <v>0.98349916934966997</v>
      </c>
      <c r="S94" s="1">
        <v>60</v>
      </c>
      <c r="T94" s="1">
        <v>1</v>
      </c>
    </row>
    <row r="95" spans="1:20">
      <c r="A95" s="1">
        <v>89</v>
      </c>
      <c r="B95" s="1">
        <v>0.96922534704208296</v>
      </c>
      <c r="C95" s="1">
        <v>60</v>
      </c>
      <c r="D95" s="1">
        <v>1</v>
      </c>
      <c r="E95" s="1">
        <v>89</v>
      </c>
      <c r="F95" s="1">
        <v>0.99457550048828103</v>
      </c>
      <c r="G95" s="1">
        <v>60</v>
      </c>
      <c r="H95" s="1">
        <v>1</v>
      </c>
      <c r="I95" s="1">
        <v>88.998999999999995</v>
      </c>
      <c r="J95" s="1">
        <v>0.99993592500686601</v>
      </c>
      <c r="K95" s="1">
        <v>60</v>
      </c>
      <c r="L95" s="1">
        <v>1</v>
      </c>
      <c r="M95" s="1">
        <v>89</v>
      </c>
      <c r="N95" s="1">
        <v>0.98362272977828902</v>
      </c>
      <c r="O95" s="1">
        <v>60</v>
      </c>
      <c r="P95" s="1">
        <v>1</v>
      </c>
      <c r="Q95" s="1">
        <v>89</v>
      </c>
      <c r="R95" s="1">
        <v>0.99982911348342896</v>
      </c>
      <c r="S95" s="1">
        <v>60</v>
      </c>
      <c r="T95" s="1">
        <v>1</v>
      </c>
    </row>
    <row r="96" spans="1:20">
      <c r="A96" s="1">
        <v>90</v>
      </c>
      <c r="B96" s="1">
        <v>0.97420197725295998</v>
      </c>
      <c r="C96" s="1">
        <v>60</v>
      </c>
      <c r="D96" s="1">
        <v>1</v>
      </c>
      <c r="E96" s="1">
        <v>90</v>
      </c>
      <c r="F96" s="1">
        <v>0.95890349149703902</v>
      </c>
      <c r="G96" s="1">
        <v>60</v>
      </c>
      <c r="H96" s="1">
        <v>1</v>
      </c>
      <c r="I96" s="1">
        <v>89.998999999999995</v>
      </c>
      <c r="J96" s="1">
        <v>1.0022773742675699</v>
      </c>
      <c r="K96" s="1">
        <v>60</v>
      </c>
      <c r="L96" s="1">
        <v>1</v>
      </c>
      <c r="M96" s="1">
        <v>90</v>
      </c>
      <c r="N96" s="1">
        <v>1.00199210643768</v>
      </c>
      <c r="O96" s="1">
        <v>60</v>
      </c>
      <c r="P96" s="1">
        <v>1</v>
      </c>
      <c r="Q96" s="1">
        <v>90</v>
      </c>
      <c r="R96" s="1">
        <v>1.01555943489074</v>
      </c>
      <c r="S96" s="1">
        <v>60</v>
      </c>
      <c r="T96" s="1">
        <v>1</v>
      </c>
    </row>
    <row r="97" spans="1:20">
      <c r="A97" s="1">
        <v>91</v>
      </c>
      <c r="B97" s="1">
        <v>0.98385012149810702</v>
      </c>
      <c r="C97" s="1">
        <v>60</v>
      </c>
      <c r="D97" s="1">
        <v>1</v>
      </c>
      <c r="E97" s="1">
        <v>91</v>
      </c>
      <c r="F97" s="1">
        <v>0.95736235380172696</v>
      </c>
      <c r="G97" s="1">
        <v>60</v>
      </c>
      <c r="H97" s="1">
        <v>1</v>
      </c>
      <c r="I97" s="1">
        <v>90.998999999999995</v>
      </c>
      <c r="J97" s="1">
        <v>0.99872821569442705</v>
      </c>
      <c r="K97" s="1">
        <v>60</v>
      </c>
      <c r="L97" s="1">
        <v>1</v>
      </c>
      <c r="M97" s="1">
        <v>91</v>
      </c>
      <c r="N97" s="1">
        <v>0.99195480346679599</v>
      </c>
      <c r="O97" s="1">
        <v>60</v>
      </c>
      <c r="P97" s="1">
        <v>1</v>
      </c>
      <c r="Q97" s="1">
        <v>91.001000000000005</v>
      </c>
      <c r="R97" s="1">
        <v>1.0133041143417301</v>
      </c>
      <c r="S97" s="1">
        <v>60</v>
      </c>
      <c r="T97" s="1">
        <v>1</v>
      </c>
    </row>
    <row r="98" spans="1:20">
      <c r="A98" s="1">
        <v>92</v>
      </c>
      <c r="B98" s="1">
        <v>0.97538834810256902</v>
      </c>
      <c r="C98" s="1">
        <v>60</v>
      </c>
      <c r="D98" s="1">
        <v>1</v>
      </c>
      <c r="E98" s="1">
        <v>92</v>
      </c>
      <c r="F98" s="1">
        <v>0.976950824260711</v>
      </c>
      <c r="G98" s="1">
        <v>60</v>
      </c>
      <c r="H98" s="1">
        <v>1</v>
      </c>
      <c r="I98" s="1">
        <v>91.998999999999995</v>
      </c>
      <c r="J98" s="1">
        <v>0.99841159582137995</v>
      </c>
      <c r="K98" s="1">
        <v>60</v>
      </c>
      <c r="L98" s="1">
        <v>1</v>
      </c>
      <c r="M98" s="1">
        <v>92</v>
      </c>
      <c r="N98" s="1">
        <v>1.0019730329513501</v>
      </c>
      <c r="O98" s="1">
        <v>60</v>
      </c>
      <c r="P98" s="1">
        <v>1</v>
      </c>
      <c r="Q98" s="1">
        <v>92</v>
      </c>
      <c r="R98" s="1">
        <v>1.01365971565246</v>
      </c>
      <c r="S98" s="1">
        <v>60</v>
      </c>
      <c r="T98" s="1">
        <v>1</v>
      </c>
    </row>
    <row r="99" spans="1:20">
      <c r="A99" s="1">
        <v>93</v>
      </c>
      <c r="B99" s="1">
        <v>1.0184478759765601</v>
      </c>
      <c r="C99" s="1">
        <v>60</v>
      </c>
      <c r="D99" s="1">
        <v>1</v>
      </c>
      <c r="E99" s="1">
        <v>93</v>
      </c>
      <c r="F99" s="1">
        <v>1.0281571149826001</v>
      </c>
      <c r="G99" s="1">
        <v>60</v>
      </c>
      <c r="H99" s="1">
        <v>1</v>
      </c>
      <c r="I99" s="1">
        <v>92.998999999999995</v>
      </c>
      <c r="J99" s="1">
        <v>0.99381560087203902</v>
      </c>
      <c r="K99" s="1">
        <v>60</v>
      </c>
      <c r="L99" s="1">
        <v>1</v>
      </c>
      <c r="M99" s="1">
        <v>93</v>
      </c>
      <c r="N99" s="1">
        <v>0.99280780553817705</v>
      </c>
      <c r="O99" s="1">
        <v>60</v>
      </c>
      <c r="P99" s="1">
        <v>1</v>
      </c>
      <c r="Q99" s="1">
        <v>93</v>
      </c>
      <c r="R99" s="1">
        <v>1.0104392766952499</v>
      </c>
      <c r="S99" s="1">
        <v>60</v>
      </c>
      <c r="T99" s="1">
        <v>1</v>
      </c>
    </row>
    <row r="100" spans="1:20">
      <c r="A100" s="1">
        <v>94</v>
      </c>
      <c r="B100" s="1">
        <v>1.0420273542404099</v>
      </c>
      <c r="C100" s="1">
        <v>60</v>
      </c>
      <c r="D100" s="1">
        <v>1</v>
      </c>
      <c r="E100" s="1">
        <v>94</v>
      </c>
      <c r="F100" s="1">
        <v>1.00747454166412</v>
      </c>
      <c r="G100" s="1">
        <v>60</v>
      </c>
      <c r="H100" s="1">
        <v>1</v>
      </c>
      <c r="I100" s="1">
        <v>93.998999999999995</v>
      </c>
      <c r="J100" s="1">
        <v>0.99918901920318604</v>
      </c>
      <c r="K100" s="1">
        <v>60</v>
      </c>
      <c r="L100" s="1">
        <v>1</v>
      </c>
      <c r="M100" s="1">
        <v>94</v>
      </c>
      <c r="N100" s="1">
        <v>0.96291887760162298</v>
      </c>
      <c r="O100" s="1">
        <v>60</v>
      </c>
      <c r="P100" s="1">
        <v>1</v>
      </c>
      <c r="Q100" s="1">
        <v>94</v>
      </c>
      <c r="R100" s="1">
        <v>1.01014864444732</v>
      </c>
      <c r="S100" s="1">
        <v>60</v>
      </c>
      <c r="T100" s="1">
        <v>1</v>
      </c>
    </row>
    <row r="101" spans="1:20">
      <c r="A101" s="1">
        <v>95</v>
      </c>
      <c r="B101" s="1">
        <v>1.00695729255676</v>
      </c>
      <c r="C101" s="1">
        <v>60</v>
      </c>
      <c r="D101" s="1">
        <v>1</v>
      </c>
      <c r="E101" s="1">
        <v>95</v>
      </c>
      <c r="F101" s="1">
        <v>1.0177863836288401</v>
      </c>
      <c r="G101" s="1">
        <v>60</v>
      </c>
      <c r="H101" s="1">
        <v>1</v>
      </c>
      <c r="I101" s="1">
        <v>94.998999999999995</v>
      </c>
      <c r="J101" s="1">
        <v>0.99948734045028598</v>
      </c>
      <c r="K101" s="1">
        <v>60</v>
      </c>
      <c r="L101" s="1">
        <v>1</v>
      </c>
      <c r="M101" s="1">
        <v>95</v>
      </c>
      <c r="N101" s="1">
        <v>0.99597245454788197</v>
      </c>
      <c r="O101" s="1">
        <v>60</v>
      </c>
      <c r="P101" s="1">
        <v>1</v>
      </c>
      <c r="Q101" s="1">
        <v>95</v>
      </c>
      <c r="R101" s="1">
        <v>1.0113716125488199</v>
      </c>
      <c r="S101" s="1">
        <v>60</v>
      </c>
      <c r="T101" s="1">
        <v>1</v>
      </c>
    </row>
    <row r="102" spans="1:20">
      <c r="A102" s="1">
        <v>96</v>
      </c>
      <c r="B102" s="1">
        <v>0.99627989530563299</v>
      </c>
      <c r="C102" s="1">
        <v>60</v>
      </c>
      <c r="D102" s="1">
        <v>1</v>
      </c>
      <c r="E102" s="1">
        <v>96</v>
      </c>
      <c r="F102" s="1">
        <v>1.0097137689590401</v>
      </c>
      <c r="G102" s="1">
        <v>60</v>
      </c>
      <c r="H102" s="1">
        <v>1</v>
      </c>
      <c r="I102" s="1">
        <v>95.998999999999995</v>
      </c>
      <c r="J102" s="1">
        <v>0.99651110172271695</v>
      </c>
      <c r="K102" s="1">
        <v>60</v>
      </c>
      <c r="L102" s="1">
        <v>1</v>
      </c>
      <c r="M102" s="1">
        <v>96</v>
      </c>
      <c r="N102" s="1">
        <v>1.02266085147857</v>
      </c>
      <c r="O102" s="1">
        <v>60</v>
      </c>
      <c r="P102" s="1">
        <v>1</v>
      </c>
      <c r="Q102" s="1">
        <v>96</v>
      </c>
      <c r="R102" s="1">
        <v>1.0115219354629501</v>
      </c>
      <c r="S102" s="1">
        <v>60</v>
      </c>
      <c r="T102" s="1">
        <v>1</v>
      </c>
    </row>
    <row r="103" spans="1:20">
      <c r="A103" s="1">
        <v>97</v>
      </c>
      <c r="B103" s="1">
        <v>1.0205315351486199</v>
      </c>
      <c r="C103" s="1">
        <v>60</v>
      </c>
      <c r="D103" s="1">
        <v>1</v>
      </c>
      <c r="E103" s="1">
        <v>97</v>
      </c>
      <c r="F103" s="1">
        <v>0.97256010770797696</v>
      </c>
      <c r="G103" s="1">
        <v>60</v>
      </c>
      <c r="H103" s="1">
        <v>1</v>
      </c>
      <c r="I103" s="1">
        <v>96.998999999999995</v>
      </c>
      <c r="J103" s="1">
        <v>1.0014107227325399</v>
      </c>
      <c r="K103" s="1">
        <v>60</v>
      </c>
      <c r="L103" s="1">
        <v>1</v>
      </c>
      <c r="M103" s="1">
        <v>97</v>
      </c>
      <c r="N103" s="1">
        <v>1.0227257013320901</v>
      </c>
      <c r="O103" s="1">
        <v>60</v>
      </c>
      <c r="P103" s="1">
        <v>1</v>
      </c>
      <c r="Q103" s="1">
        <v>97</v>
      </c>
      <c r="R103" s="1">
        <v>1.0023506879806501</v>
      </c>
      <c r="S103" s="1">
        <v>60</v>
      </c>
      <c r="T103" s="1">
        <v>1</v>
      </c>
    </row>
    <row r="104" spans="1:20">
      <c r="A104" s="1">
        <v>98</v>
      </c>
      <c r="B104" s="1">
        <v>1.00449979305267</v>
      </c>
      <c r="C104" s="1">
        <v>60</v>
      </c>
      <c r="D104" s="1">
        <v>1</v>
      </c>
      <c r="E104" s="1">
        <v>98</v>
      </c>
      <c r="F104" s="1">
        <v>0.97617572546005205</v>
      </c>
      <c r="G104" s="1">
        <v>60</v>
      </c>
      <c r="H104" s="1">
        <v>1</v>
      </c>
      <c r="I104" s="1">
        <v>98</v>
      </c>
      <c r="J104" s="1">
        <v>1.00207066535949</v>
      </c>
      <c r="K104" s="1">
        <v>60</v>
      </c>
      <c r="L104" s="1">
        <v>1</v>
      </c>
      <c r="M104" s="1">
        <v>98</v>
      </c>
      <c r="N104" s="1">
        <v>1.03273773193359</v>
      </c>
      <c r="O104" s="1">
        <v>60</v>
      </c>
      <c r="P104" s="1">
        <v>1</v>
      </c>
      <c r="Q104" s="1">
        <v>98</v>
      </c>
      <c r="R104" s="1">
        <v>0.98973697423934903</v>
      </c>
      <c r="S104" s="1">
        <v>60</v>
      </c>
      <c r="T104" s="1">
        <v>1</v>
      </c>
    </row>
    <row r="105" spans="1:20">
      <c r="E105" s="1">
        <v>99</v>
      </c>
      <c r="F105" s="1">
        <v>0.94793778657913197</v>
      </c>
      <c r="G105" s="1">
        <v>60</v>
      </c>
      <c r="H105" s="1">
        <v>1</v>
      </c>
      <c r="I105" s="1">
        <v>98.998999999999995</v>
      </c>
      <c r="J105" s="1">
        <v>0.99965208768844604</v>
      </c>
      <c r="K105" s="1">
        <v>60</v>
      </c>
      <c r="L105" s="1">
        <v>1</v>
      </c>
      <c r="M105" s="1">
        <v>99</v>
      </c>
      <c r="N105" s="1">
        <v>1.0304481983184799</v>
      </c>
      <c r="O105" s="1">
        <v>60</v>
      </c>
      <c r="P105" s="1">
        <v>1</v>
      </c>
      <c r="Q105" s="1">
        <v>99</v>
      </c>
      <c r="R105" s="1">
        <v>0.97344893217086703</v>
      </c>
      <c r="S105" s="1">
        <v>60</v>
      </c>
      <c r="T105" s="1">
        <v>1</v>
      </c>
    </row>
    <row r="106" spans="1:20">
      <c r="E106" s="1">
        <v>100</v>
      </c>
      <c r="F106" s="1">
        <v>1.00534975528717</v>
      </c>
      <c r="G106" s="1">
        <v>60</v>
      </c>
      <c r="H106" s="1">
        <v>1</v>
      </c>
      <c r="I106" s="1">
        <v>99.998999999999995</v>
      </c>
      <c r="J106" s="1">
        <v>1.0001922845840401</v>
      </c>
      <c r="K106" s="1">
        <v>60</v>
      </c>
      <c r="L106" s="1">
        <v>1</v>
      </c>
      <c r="M106" s="1">
        <v>100</v>
      </c>
      <c r="N106" s="1">
        <v>1.0023002624511701</v>
      </c>
      <c r="O106" s="1">
        <v>60</v>
      </c>
      <c r="P106" s="1">
        <v>1</v>
      </c>
    </row>
    <row r="107" spans="1:20">
      <c r="E107" s="1">
        <v>101</v>
      </c>
      <c r="F107" s="1">
        <v>0.99121397733688299</v>
      </c>
      <c r="G107" s="1">
        <v>60</v>
      </c>
      <c r="H107" s="1">
        <v>1</v>
      </c>
      <c r="I107" s="1">
        <v>100.999</v>
      </c>
      <c r="J107" s="1">
        <v>1.00139927864074</v>
      </c>
      <c r="K107" s="1">
        <v>60</v>
      </c>
      <c r="L107" s="1">
        <v>1</v>
      </c>
      <c r="M107" s="1">
        <v>101</v>
      </c>
      <c r="N107" s="1">
        <v>0.98272478580474798</v>
      </c>
      <c r="O107" s="1">
        <v>60</v>
      </c>
      <c r="P107" s="1">
        <v>1</v>
      </c>
    </row>
    <row r="108" spans="1:20">
      <c r="M108" s="1">
        <v>102</v>
      </c>
      <c r="N108" s="1">
        <v>1.0000587701797401</v>
      </c>
      <c r="O108" s="1">
        <v>60</v>
      </c>
      <c r="P108" s="1">
        <v>1</v>
      </c>
    </row>
    <row r="109" spans="1:20">
      <c r="M109" s="1">
        <v>103</v>
      </c>
      <c r="N109" s="1">
        <v>0.99626159667968694</v>
      </c>
      <c r="O109" s="1">
        <v>60</v>
      </c>
      <c r="P109" s="1">
        <v>1</v>
      </c>
    </row>
    <row r="110" spans="1:20">
      <c r="M110" s="1">
        <v>104.001</v>
      </c>
      <c r="N110" s="1">
        <v>0.97426986694335904</v>
      </c>
      <c r="O110" s="1">
        <v>60</v>
      </c>
      <c r="P110" s="1">
        <v>1</v>
      </c>
    </row>
    <row r="111" spans="1:20">
      <c r="M111" s="1">
        <v>105</v>
      </c>
      <c r="N111" s="1">
        <v>0.98954772949218694</v>
      </c>
      <c r="O111" s="1">
        <v>60</v>
      </c>
      <c r="P111" s="1">
        <v>1</v>
      </c>
    </row>
  </sheetData>
  <mergeCells count="5">
    <mergeCell ref="A4:D4"/>
    <mergeCell ref="E4:H4"/>
    <mergeCell ref="I4:L4"/>
    <mergeCell ref="M4:P4"/>
    <mergeCell ref="Q4:T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183"/>
  <sheetViews>
    <sheetView topLeftCell="K6" zoomScale="55" zoomScaleNormal="55" workbookViewId="0">
      <selection activeCell="N73" sqref="N73"/>
    </sheetView>
  </sheetViews>
  <sheetFormatPr defaultColWidth="11.42578125" defaultRowHeight="14.45"/>
  <cols>
    <col min="1" max="1" width="26.140625" style="1" customWidth="1"/>
    <col min="2" max="2" width="17.140625" style="1" customWidth="1"/>
    <col min="3" max="3" width="19" style="1" customWidth="1"/>
    <col min="4" max="4" width="28.5703125" style="1" customWidth="1"/>
    <col min="5" max="5" width="8.5703125" style="1" bestFit="1" customWidth="1"/>
    <col min="6" max="6" width="16.85546875" style="1" customWidth="1"/>
    <col min="7" max="7" width="17.42578125" style="1" customWidth="1"/>
    <col min="8" max="8" width="29.140625" style="1" customWidth="1"/>
    <col min="9" max="9" width="4.42578125" style="1" bestFit="1" customWidth="1"/>
    <col min="10" max="10" width="17.140625" style="1" customWidth="1"/>
    <col min="11" max="11" width="17.5703125" style="1" customWidth="1"/>
    <col min="12" max="12" width="30.42578125" style="1" customWidth="1"/>
    <col min="13" max="13" width="8.5703125" style="1" bestFit="1" customWidth="1"/>
    <col min="14" max="14" width="17.42578125" style="1" customWidth="1"/>
    <col min="15" max="15" width="18.42578125" style="1" customWidth="1"/>
    <col min="16" max="16" width="30.85546875" style="1" customWidth="1"/>
    <col min="17" max="17" width="8.5703125" style="1" bestFit="1" customWidth="1"/>
    <col min="18" max="18" width="17.85546875" style="1" customWidth="1"/>
    <col min="19" max="19" width="18.5703125" style="1" customWidth="1"/>
    <col min="20" max="20" width="29.85546875" style="1" customWidth="1"/>
  </cols>
  <sheetData>
    <row r="1" spans="1:21" ht="78.95" customHeight="1">
      <c r="A1" s="4"/>
      <c r="B1" s="4"/>
      <c r="C1" s="2" t="s">
        <v>69</v>
      </c>
      <c r="D1" s="4"/>
      <c r="E1" s="4"/>
      <c r="F1" s="4"/>
      <c r="G1" s="4"/>
      <c r="H1" s="4"/>
      <c r="I1" s="4"/>
      <c r="J1" s="4"/>
      <c r="K1" s="4"/>
      <c r="L1" s="4"/>
      <c r="M1"/>
      <c r="N1"/>
      <c r="O1"/>
      <c r="P1"/>
      <c r="Q1"/>
      <c r="R1"/>
      <c r="S1"/>
      <c r="T1"/>
    </row>
    <row r="2" spans="1:21">
      <c r="A2" s="3" t="s">
        <v>26</v>
      </c>
      <c r="B2" s="4" t="s">
        <v>72</v>
      </c>
      <c r="C2" s="4"/>
      <c r="D2" s="4"/>
      <c r="E2" s="4"/>
      <c r="F2" s="4"/>
      <c r="G2" s="4"/>
      <c r="H2" s="4"/>
      <c r="I2" s="4"/>
      <c r="J2" s="4"/>
      <c r="K2" s="4"/>
      <c r="L2" s="4"/>
      <c r="M2"/>
      <c r="N2"/>
      <c r="O2"/>
      <c r="P2"/>
      <c r="Q2"/>
      <c r="R2"/>
      <c r="S2"/>
      <c r="T2"/>
    </row>
    <row r="3" spans="1:2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/>
      <c r="N3"/>
      <c r="O3"/>
      <c r="P3"/>
      <c r="Q3"/>
      <c r="R3"/>
      <c r="S3"/>
      <c r="T3"/>
    </row>
    <row r="4" spans="1:21">
      <c r="A4" s="40" t="s">
        <v>49</v>
      </c>
      <c r="B4" s="40"/>
      <c r="C4" s="40"/>
      <c r="D4" s="40"/>
      <c r="E4" s="40" t="s">
        <v>50</v>
      </c>
      <c r="F4" s="40"/>
      <c r="G4" s="40"/>
      <c r="H4" s="40"/>
      <c r="I4" s="40" t="s">
        <v>51</v>
      </c>
      <c r="J4" s="40"/>
      <c r="K4" s="40"/>
      <c r="L4" s="40"/>
      <c r="M4" s="40" t="s">
        <v>52</v>
      </c>
      <c r="N4" s="40"/>
      <c r="O4" s="40"/>
      <c r="P4" s="40"/>
      <c r="Q4" s="40" t="s">
        <v>53</v>
      </c>
      <c r="R4" s="40"/>
      <c r="S4" s="40"/>
      <c r="T4" s="40"/>
      <c r="U4" s="4"/>
    </row>
    <row r="5" spans="1:21">
      <c r="A5" s="9" t="s">
        <v>54</v>
      </c>
      <c r="B5" s="9" t="s">
        <v>55</v>
      </c>
      <c r="C5" s="9" t="s">
        <v>56</v>
      </c>
      <c r="D5" s="9" t="s">
        <v>57</v>
      </c>
      <c r="E5" s="9" t="s">
        <v>54</v>
      </c>
      <c r="F5" s="9" t="s">
        <v>55</v>
      </c>
      <c r="G5" s="9" t="s">
        <v>56</v>
      </c>
      <c r="H5" s="9" t="s">
        <v>57</v>
      </c>
      <c r="I5" s="9" t="s">
        <v>54</v>
      </c>
      <c r="J5" s="9" t="s">
        <v>55</v>
      </c>
      <c r="K5" s="9" t="s">
        <v>56</v>
      </c>
      <c r="L5" s="9" t="s">
        <v>57</v>
      </c>
      <c r="M5" s="9" t="s">
        <v>54</v>
      </c>
      <c r="N5" s="9" t="s">
        <v>55</v>
      </c>
      <c r="O5" s="9" t="s">
        <v>56</v>
      </c>
      <c r="P5" s="9" t="s">
        <v>57</v>
      </c>
      <c r="Q5" s="9" t="s">
        <v>54</v>
      </c>
      <c r="R5" s="9" t="s">
        <v>55</v>
      </c>
      <c r="S5" s="9" t="s">
        <v>56</v>
      </c>
      <c r="T5" s="9" t="s">
        <v>57</v>
      </c>
      <c r="U5" s="4"/>
    </row>
    <row r="6" spans="1:21">
      <c r="A6" s="1">
        <v>0</v>
      </c>
      <c r="B6" s="1">
        <v>6.6132559776306099</v>
      </c>
      <c r="C6" s="1">
        <v>60</v>
      </c>
      <c r="D6" s="1">
        <v>6.5999999046325604</v>
      </c>
      <c r="E6" s="1">
        <v>0</v>
      </c>
      <c r="F6" s="1">
        <v>6.6137642860412598</v>
      </c>
      <c r="G6" s="1">
        <v>60</v>
      </c>
      <c r="H6" s="1">
        <v>6.5999999046325604</v>
      </c>
      <c r="I6" s="1">
        <v>0</v>
      </c>
      <c r="J6" s="1">
        <v>6.5902719497680602</v>
      </c>
      <c r="K6" s="1">
        <v>60</v>
      </c>
      <c r="L6" s="1">
        <v>6.5999999046325604</v>
      </c>
      <c r="M6" s="1">
        <v>0</v>
      </c>
      <c r="N6" s="1">
        <v>6.6155548095703098</v>
      </c>
      <c r="O6" s="1">
        <v>60</v>
      </c>
      <c r="P6" s="1">
        <v>6.5999999046325604</v>
      </c>
      <c r="Q6" s="1">
        <v>0</v>
      </c>
      <c r="R6" s="1">
        <v>6.60762166976928</v>
      </c>
      <c r="S6" s="1">
        <v>60</v>
      </c>
      <c r="T6" s="1">
        <v>6.5999999046325604</v>
      </c>
    </row>
    <row r="7" spans="1:21">
      <c r="A7" s="1">
        <v>0.1</v>
      </c>
      <c r="B7" s="1">
        <v>6.6048846244812003</v>
      </c>
      <c r="C7" s="1">
        <v>60</v>
      </c>
      <c r="D7" s="1">
        <v>6.5999999046325604</v>
      </c>
      <c r="E7" s="1">
        <v>0.1</v>
      </c>
      <c r="F7" s="1">
        <v>6.61930227279663</v>
      </c>
      <c r="G7" s="1">
        <v>60</v>
      </c>
      <c r="H7" s="1">
        <v>6.5999999046325604</v>
      </c>
      <c r="I7" s="1">
        <v>0.1</v>
      </c>
      <c r="J7" s="1">
        <v>6.5837907791137598</v>
      </c>
      <c r="K7" s="1">
        <v>60</v>
      </c>
      <c r="L7" s="1">
        <v>6.5999999046325604</v>
      </c>
      <c r="M7" s="1">
        <v>0.1</v>
      </c>
      <c r="N7" s="1">
        <v>6.61488485336303</v>
      </c>
      <c r="O7" s="1">
        <v>60</v>
      </c>
      <c r="P7" s="1">
        <v>6.5999999046325604</v>
      </c>
      <c r="Q7" s="1">
        <v>0.1</v>
      </c>
      <c r="R7" s="1">
        <v>6.60247802734375</v>
      </c>
      <c r="S7" s="1">
        <v>60</v>
      </c>
      <c r="T7" s="1">
        <v>6.5999999046325604</v>
      </c>
    </row>
    <row r="8" spans="1:21">
      <c r="A8" s="1">
        <v>0.2</v>
      </c>
      <c r="B8" s="1">
        <v>6.6174659729003897</v>
      </c>
      <c r="C8" s="1">
        <v>60</v>
      </c>
      <c r="D8" s="1">
        <v>6.5999999046325604</v>
      </c>
      <c r="E8" s="1">
        <v>0.2</v>
      </c>
      <c r="F8" s="1">
        <v>6.6174063682556099</v>
      </c>
      <c r="G8" s="1">
        <v>60</v>
      </c>
      <c r="H8" s="1">
        <v>6.5999999046325604</v>
      </c>
      <c r="I8" s="1">
        <v>0.2</v>
      </c>
      <c r="J8" s="1">
        <v>6.57767486572265</v>
      </c>
      <c r="K8" s="1">
        <v>60</v>
      </c>
      <c r="L8" s="1">
        <v>6.5999999046325604</v>
      </c>
      <c r="M8" s="1">
        <v>0.2</v>
      </c>
      <c r="N8" s="1">
        <v>6.6027078628540004</v>
      </c>
      <c r="O8" s="1">
        <v>60</v>
      </c>
      <c r="P8" s="1">
        <v>6.5999999046325604</v>
      </c>
      <c r="Q8" s="1">
        <v>0.2</v>
      </c>
      <c r="R8" s="1">
        <v>6.5960206985473597</v>
      </c>
      <c r="S8" s="1">
        <v>60</v>
      </c>
      <c r="T8" s="1">
        <v>6.5999999046325604</v>
      </c>
    </row>
    <row r="9" spans="1:21">
      <c r="A9" s="1">
        <v>0.3</v>
      </c>
      <c r="B9" s="1">
        <v>6.61539602279663</v>
      </c>
      <c r="C9" s="1">
        <v>60</v>
      </c>
      <c r="D9" s="1">
        <v>6.5999999046325604</v>
      </c>
      <c r="E9" s="1">
        <v>0.3</v>
      </c>
      <c r="F9" s="1">
        <v>6.6212158203125</v>
      </c>
      <c r="G9" s="1">
        <v>60</v>
      </c>
      <c r="H9" s="1">
        <v>6.5999999046325604</v>
      </c>
      <c r="I9" s="1">
        <v>0.3</v>
      </c>
      <c r="J9" s="1">
        <v>6.5794434547424299</v>
      </c>
      <c r="K9" s="1">
        <v>60</v>
      </c>
      <c r="L9" s="1">
        <v>6.5999999046325604</v>
      </c>
      <c r="M9" s="1">
        <v>0.3</v>
      </c>
      <c r="N9" s="1">
        <v>6.6011290550231898</v>
      </c>
      <c r="O9" s="1">
        <v>60</v>
      </c>
      <c r="P9" s="1">
        <v>6.5999999046325604</v>
      </c>
      <c r="Q9" s="1">
        <v>0.3</v>
      </c>
      <c r="R9" s="1">
        <v>6.5993013381957999</v>
      </c>
      <c r="S9" s="1">
        <v>60</v>
      </c>
      <c r="T9" s="1">
        <v>6.5999999046325604</v>
      </c>
    </row>
    <row r="10" spans="1:21">
      <c r="A10" s="1">
        <v>0.40100000000000002</v>
      </c>
      <c r="B10" s="1">
        <v>6.6141991615295401</v>
      </c>
      <c r="C10" s="1">
        <v>60</v>
      </c>
      <c r="D10" s="1">
        <v>6.5999999046325604</v>
      </c>
      <c r="E10" s="1">
        <v>0.4</v>
      </c>
      <c r="F10" s="1">
        <v>6.6221976280212402</v>
      </c>
      <c r="G10" s="1">
        <v>60</v>
      </c>
      <c r="H10" s="1">
        <v>6.5999999046325604</v>
      </c>
      <c r="I10" s="1">
        <v>0.4</v>
      </c>
      <c r="J10" s="1">
        <v>6.5940051078796298</v>
      </c>
      <c r="K10" s="1">
        <v>60</v>
      </c>
      <c r="L10" s="1">
        <v>6.5999999046325604</v>
      </c>
      <c r="M10" s="1">
        <v>0.4</v>
      </c>
      <c r="N10" s="1">
        <v>6.5986428260803196</v>
      </c>
      <c r="O10" s="1">
        <v>60</v>
      </c>
      <c r="P10" s="1">
        <v>6.5999999046325604</v>
      </c>
      <c r="Q10" s="1">
        <v>0.4</v>
      </c>
      <c r="R10" s="1">
        <v>6.5950264930725098</v>
      </c>
      <c r="S10" s="1">
        <v>60</v>
      </c>
      <c r="T10" s="1">
        <v>6.5999999046325604</v>
      </c>
    </row>
    <row r="11" spans="1:21">
      <c r="A11" s="1">
        <v>0.5</v>
      </c>
      <c r="B11" s="1">
        <v>6.6143937110900799</v>
      </c>
      <c r="C11" s="1">
        <v>60</v>
      </c>
      <c r="D11" s="1">
        <v>6.5999999046325604</v>
      </c>
      <c r="E11" s="1">
        <v>0.5</v>
      </c>
      <c r="F11" s="1">
        <v>6.6097540855407697</v>
      </c>
      <c r="G11" s="1">
        <v>60</v>
      </c>
      <c r="H11" s="1">
        <v>6.5999999046325604</v>
      </c>
      <c r="I11" s="1">
        <v>0.5</v>
      </c>
      <c r="J11" s="1">
        <v>6.6038069725036603</v>
      </c>
      <c r="K11" s="1">
        <v>60</v>
      </c>
      <c r="L11" s="1">
        <v>6.5999999046325604</v>
      </c>
      <c r="M11" s="1">
        <v>0.5</v>
      </c>
      <c r="N11" s="1">
        <v>6.6024713516235298</v>
      </c>
      <c r="O11" s="1">
        <v>60</v>
      </c>
      <c r="P11" s="1">
        <v>6.5999999046325604</v>
      </c>
      <c r="Q11" s="1">
        <v>0.5</v>
      </c>
      <c r="R11" s="1">
        <v>6.5968971252441397</v>
      </c>
      <c r="S11" s="1">
        <v>60</v>
      </c>
      <c r="T11" s="1">
        <v>6.5999999046325604</v>
      </c>
    </row>
    <row r="12" spans="1:21">
      <c r="A12" s="1">
        <v>0.6</v>
      </c>
      <c r="B12" s="1">
        <v>6.6141695976257298</v>
      </c>
      <c r="C12" s="1">
        <v>60</v>
      </c>
      <c r="D12" s="1">
        <v>6.5999999046325604</v>
      </c>
      <c r="E12" s="1">
        <v>0.6</v>
      </c>
      <c r="F12" s="1">
        <v>6.6045813560485804</v>
      </c>
      <c r="G12" s="1">
        <v>60</v>
      </c>
      <c r="H12" s="1">
        <v>6.5999999046325604</v>
      </c>
      <c r="I12" s="1">
        <v>0.6</v>
      </c>
      <c r="J12" s="1">
        <v>6.6049456596374503</v>
      </c>
      <c r="K12" s="1">
        <v>60</v>
      </c>
      <c r="L12" s="1">
        <v>6.5999999046325604</v>
      </c>
      <c r="M12" s="1">
        <v>0.6</v>
      </c>
      <c r="N12" s="1">
        <v>6.6028747558593697</v>
      </c>
      <c r="O12" s="1">
        <v>60</v>
      </c>
      <c r="P12" s="1">
        <v>6.5999999046325604</v>
      </c>
      <c r="Q12" s="1">
        <v>0.6</v>
      </c>
      <c r="R12" s="1">
        <v>6.5984153747558496</v>
      </c>
      <c r="S12" s="1">
        <v>60</v>
      </c>
      <c r="T12" s="1">
        <v>6.5999999046325604</v>
      </c>
    </row>
    <row r="13" spans="1:21">
      <c r="A13" s="1">
        <v>0.7</v>
      </c>
      <c r="B13" s="1">
        <v>6.6151885986328098</v>
      </c>
      <c r="C13" s="1">
        <v>60</v>
      </c>
      <c r="D13" s="1">
        <v>6.5999999046325604</v>
      </c>
      <c r="E13" s="1">
        <v>0.7</v>
      </c>
      <c r="F13" s="1">
        <v>6.60766172409057</v>
      </c>
      <c r="G13" s="1">
        <v>60</v>
      </c>
      <c r="H13" s="1">
        <v>6.5999999046325604</v>
      </c>
      <c r="I13" s="1">
        <v>0.7</v>
      </c>
      <c r="J13" s="1">
        <v>6.6061615943908603</v>
      </c>
      <c r="K13" s="1">
        <v>60</v>
      </c>
      <c r="L13" s="1">
        <v>6.5999999046325604</v>
      </c>
      <c r="M13" s="1">
        <v>0.7</v>
      </c>
      <c r="N13" s="1">
        <v>6.6054496765136701</v>
      </c>
      <c r="O13" s="1">
        <v>60</v>
      </c>
      <c r="P13" s="1">
        <v>6.5999999046325604</v>
      </c>
      <c r="Q13" s="1">
        <v>0.7</v>
      </c>
      <c r="R13" s="1">
        <v>6.6019692420959402</v>
      </c>
      <c r="S13" s="1">
        <v>60</v>
      </c>
      <c r="T13" s="1">
        <v>6.5999999046325604</v>
      </c>
    </row>
    <row r="14" spans="1:21">
      <c r="A14" s="1">
        <v>0.8</v>
      </c>
      <c r="B14" s="1">
        <v>6.6230354309081996</v>
      </c>
      <c r="C14" s="1">
        <v>60</v>
      </c>
      <c r="D14" s="1">
        <v>6.5999999046325604</v>
      </c>
      <c r="E14" s="1">
        <v>0.8</v>
      </c>
      <c r="F14" s="1">
        <v>6.6083350181579501</v>
      </c>
      <c r="G14" s="1">
        <v>60</v>
      </c>
      <c r="H14" s="1">
        <v>6.5999999046325604</v>
      </c>
      <c r="I14" s="1">
        <v>0.8</v>
      </c>
      <c r="J14" s="1">
        <v>6.6029634475707999</v>
      </c>
      <c r="K14" s="1">
        <v>60</v>
      </c>
      <c r="L14" s="1">
        <v>6.5999999046325604</v>
      </c>
      <c r="M14" s="1">
        <v>0.8</v>
      </c>
      <c r="N14" s="1">
        <v>6.6041235923767001</v>
      </c>
      <c r="O14" s="1">
        <v>60</v>
      </c>
      <c r="P14" s="1">
        <v>6.5999999046325604</v>
      </c>
      <c r="Q14" s="1">
        <v>0.8</v>
      </c>
      <c r="R14" s="1">
        <v>6.5990443229675204</v>
      </c>
      <c r="S14" s="1">
        <v>60</v>
      </c>
      <c r="T14" s="1">
        <v>6.5999999046325604</v>
      </c>
    </row>
    <row r="15" spans="1:21">
      <c r="A15" s="1">
        <v>0.9</v>
      </c>
      <c r="B15" s="1">
        <v>6.6230883598327601</v>
      </c>
      <c r="C15" s="1">
        <v>60</v>
      </c>
      <c r="D15" s="1">
        <v>6.5999999046325604</v>
      </c>
      <c r="E15" s="1">
        <v>0.9</v>
      </c>
      <c r="F15" s="1">
        <v>6.6083588600158603</v>
      </c>
      <c r="G15" s="1">
        <v>60</v>
      </c>
      <c r="H15" s="1">
        <v>6.5999999046325604</v>
      </c>
      <c r="I15" s="1">
        <v>0.9</v>
      </c>
      <c r="J15" s="1">
        <v>6.6016154289245597</v>
      </c>
      <c r="K15" s="1">
        <v>60</v>
      </c>
      <c r="L15" s="1">
        <v>6.5999999046325604</v>
      </c>
      <c r="M15" s="1">
        <v>0.9</v>
      </c>
      <c r="N15" s="1">
        <v>6.6021990776062003</v>
      </c>
      <c r="O15" s="1">
        <v>60</v>
      </c>
      <c r="P15" s="1">
        <v>6.5999999046325604</v>
      </c>
      <c r="Q15" s="1">
        <v>0.9</v>
      </c>
      <c r="R15" s="1">
        <v>6.6033034324645996</v>
      </c>
      <c r="S15" s="1">
        <v>60</v>
      </c>
      <c r="T15" s="1">
        <v>6.5999999046325604</v>
      </c>
    </row>
    <row r="16" spans="1:21">
      <c r="A16" s="1">
        <v>1</v>
      </c>
      <c r="B16" s="1">
        <v>6.6224074363708496</v>
      </c>
      <c r="C16" s="1">
        <v>60</v>
      </c>
      <c r="D16" s="1">
        <v>6.5999999046325604</v>
      </c>
      <c r="E16" s="1">
        <v>1</v>
      </c>
      <c r="F16" s="1">
        <v>6.62249755859375</v>
      </c>
      <c r="G16" s="1">
        <v>60</v>
      </c>
      <c r="H16" s="1">
        <v>6.5999999046325604</v>
      </c>
      <c r="I16" s="1">
        <v>1</v>
      </c>
      <c r="J16" s="1">
        <v>6.60337162017822</v>
      </c>
      <c r="K16" s="1">
        <v>60</v>
      </c>
      <c r="L16" s="1">
        <v>6.5999999046325604</v>
      </c>
      <c r="M16" s="1">
        <v>1</v>
      </c>
      <c r="N16" s="1">
        <v>6.5992369651794398</v>
      </c>
      <c r="O16" s="1">
        <v>60</v>
      </c>
      <c r="P16" s="1">
        <v>6.5999999046325604</v>
      </c>
      <c r="Q16" s="1">
        <v>1</v>
      </c>
      <c r="R16" s="1">
        <v>6.5985236167907697</v>
      </c>
      <c r="S16" s="1">
        <v>60</v>
      </c>
      <c r="T16" s="1">
        <v>6.5999999046325604</v>
      </c>
    </row>
    <row r="17" spans="1:20">
      <c r="A17" s="1">
        <v>1.1000000000000001</v>
      </c>
      <c r="B17" s="1">
        <v>6.62678623199462</v>
      </c>
      <c r="C17" s="1">
        <v>60</v>
      </c>
      <c r="D17" s="1">
        <v>6.5999999046325604</v>
      </c>
      <c r="E17" s="1">
        <v>1.1000000000000001</v>
      </c>
      <c r="F17" s="1">
        <v>6.6231894493103001</v>
      </c>
      <c r="G17" s="1">
        <v>60</v>
      </c>
      <c r="H17" s="1">
        <v>6.5999999046325604</v>
      </c>
      <c r="I17" s="1">
        <v>1.1000000000000001</v>
      </c>
      <c r="J17" s="1">
        <v>6.6085104942321697</v>
      </c>
      <c r="K17" s="1">
        <v>60</v>
      </c>
      <c r="L17" s="1">
        <v>6.5999999046325604</v>
      </c>
      <c r="M17" s="1">
        <v>1.1000000000000001</v>
      </c>
      <c r="N17" s="1">
        <v>6.5972833633422798</v>
      </c>
      <c r="O17" s="1">
        <v>60</v>
      </c>
      <c r="P17" s="1">
        <v>6.5999999046325604</v>
      </c>
      <c r="Q17" s="1">
        <v>1.1000000000000001</v>
      </c>
      <c r="R17" s="1">
        <v>6.5990042686462402</v>
      </c>
      <c r="S17" s="1">
        <v>60</v>
      </c>
      <c r="T17" s="1">
        <v>6.5999999046325604</v>
      </c>
    </row>
    <row r="18" spans="1:20">
      <c r="A18" s="1">
        <v>1.2</v>
      </c>
      <c r="B18" s="1">
        <v>6.6232943534851003</v>
      </c>
      <c r="C18" s="1">
        <v>60</v>
      </c>
      <c r="D18" s="1">
        <v>6.5999999046325604</v>
      </c>
      <c r="E18" s="1">
        <v>1.2</v>
      </c>
      <c r="F18" s="1">
        <v>6.6223115921020499</v>
      </c>
      <c r="G18" s="1">
        <v>60</v>
      </c>
      <c r="H18" s="1">
        <v>6.5999999046325604</v>
      </c>
      <c r="I18" s="1">
        <v>1.2</v>
      </c>
      <c r="J18" s="1">
        <v>6.60386037826538</v>
      </c>
      <c r="K18" s="1">
        <v>60</v>
      </c>
      <c r="L18" s="1">
        <v>6.5999999046325604</v>
      </c>
      <c r="M18" s="1">
        <v>1.2</v>
      </c>
      <c r="N18" s="1">
        <v>6.59864950180053</v>
      </c>
      <c r="O18" s="1">
        <v>60</v>
      </c>
      <c r="P18" s="1">
        <v>6.5999999046325604</v>
      </c>
      <c r="Q18" s="1">
        <v>1.2</v>
      </c>
      <c r="R18" s="1">
        <v>6.5992126464843697</v>
      </c>
      <c r="S18" s="1">
        <v>60</v>
      </c>
      <c r="T18" s="1">
        <v>6.5999999046325604</v>
      </c>
    </row>
    <row r="19" spans="1:20">
      <c r="A19" s="1">
        <v>1.3</v>
      </c>
      <c r="B19" s="1">
        <v>6.6210641860961896</v>
      </c>
      <c r="C19" s="1">
        <v>60</v>
      </c>
      <c r="D19" s="1">
        <v>6.5999999046325604</v>
      </c>
      <c r="E19" s="1">
        <v>1.3</v>
      </c>
      <c r="F19" s="1">
        <v>6.6216897964477504</v>
      </c>
      <c r="G19" s="1">
        <v>60</v>
      </c>
      <c r="H19" s="1">
        <v>6.5999999046325604</v>
      </c>
      <c r="I19" s="1">
        <v>1.3</v>
      </c>
      <c r="J19" s="1">
        <v>6.6059274673461896</v>
      </c>
      <c r="K19" s="1">
        <v>60</v>
      </c>
      <c r="L19" s="1">
        <v>6.5999999046325604</v>
      </c>
      <c r="M19" s="1">
        <v>1.3</v>
      </c>
      <c r="N19" s="1">
        <v>6.5982980728149396</v>
      </c>
      <c r="O19" s="1">
        <v>60</v>
      </c>
      <c r="P19" s="1">
        <v>6.5999999046325604</v>
      </c>
      <c r="Q19" s="1">
        <v>1.3</v>
      </c>
      <c r="R19" s="1">
        <v>6.5962710380554199</v>
      </c>
      <c r="S19" s="1">
        <v>60</v>
      </c>
      <c r="T19" s="1">
        <v>6.5999999046325604</v>
      </c>
    </row>
    <row r="20" spans="1:20">
      <c r="A20" s="1">
        <v>1.4</v>
      </c>
      <c r="B20" s="1">
        <v>6.61287021636962</v>
      </c>
      <c r="C20" s="1">
        <v>60</v>
      </c>
      <c r="D20" s="1">
        <v>6.5999999046325604</v>
      </c>
      <c r="E20" s="1">
        <v>1.4</v>
      </c>
      <c r="F20" s="1">
        <v>6.6227526664733798</v>
      </c>
      <c r="G20" s="1">
        <v>60</v>
      </c>
      <c r="H20" s="1">
        <v>6.5999999046325604</v>
      </c>
      <c r="I20" s="1">
        <v>1.4</v>
      </c>
      <c r="J20" s="1">
        <v>6.6079001426696697</v>
      </c>
      <c r="K20" s="1">
        <v>60</v>
      </c>
      <c r="L20" s="1">
        <v>6.5999999046325604</v>
      </c>
      <c r="M20" s="1">
        <v>1.4</v>
      </c>
      <c r="N20" s="1">
        <v>6.6009378433227504</v>
      </c>
      <c r="O20" s="1">
        <v>60</v>
      </c>
      <c r="P20" s="1">
        <v>6.5999999046325604</v>
      </c>
      <c r="Q20" s="1">
        <v>1.4</v>
      </c>
      <c r="R20" s="1">
        <v>6.5963959693908603</v>
      </c>
      <c r="S20" s="1">
        <v>60</v>
      </c>
      <c r="T20" s="1">
        <v>6.5999999046325604</v>
      </c>
    </row>
    <row r="21" spans="1:20">
      <c r="A21" s="1">
        <v>1.5</v>
      </c>
      <c r="B21" s="1">
        <v>6.6075706481933496</v>
      </c>
      <c r="C21" s="1">
        <v>60</v>
      </c>
      <c r="D21" s="1">
        <v>6.5999999046325604</v>
      </c>
      <c r="E21" s="1">
        <v>1.5</v>
      </c>
      <c r="F21" s="1">
        <v>6.6220545768737704</v>
      </c>
      <c r="G21" s="1">
        <v>60</v>
      </c>
      <c r="H21" s="1">
        <v>6.5999999046325604</v>
      </c>
      <c r="I21" s="1">
        <v>1.5</v>
      </c>
      <c r="J21" s="1">
        <v>6.6083006858825604</v>
      </c>
      <c r="K21" s="1">
        <v>60</v>
      </c>
      <c r="L21" s="1">
        <v>6.5999999046325604</v>
      </c>
      <c r="M21" s="1">
        <v>1.5</v>
      </c>
      <c r="N21" s="1">
        <v>6.6033744812011701</v>
      </c>
      <c r="O21" s="1">
        <v>60</v>
      </c>
      <c r="P21" s="1">
        <v>6.5999999046325604</v>
      </c>
      <c r="Q21" s="1">
        <v>1.5</v>
      </c>
      <c r="R21" s="1">
        <v>6.5999665260314897</v>
      </c>
      <c r="S21" s="1">
        <v>60</v>
      </c>
      <c r="T21" s="1">
        <v>6.5999999046325604</v>
      </c>
    </row>
    <row r="22" spans="1:20">
      <c r="A22" s="1">
        <v>1.6</v>
      </c>
      <c r="B22" s="1">
        <v>6.6031150817870996</v>
      </c>
      <c r="C22" s="1">
        <v>60</v>
      </c>
      <c r="D22" s="1">
        <v>6.5999999046325604</v>
      </c>
      <c r="E22" s="1">
        <v>1.6</v>
      </c>
      <c r="F22" s="1">
        <v>6.62255811691284</v>
      </c>
      <c r="G22" s="1">
        <v>60</v>
      </c>
      <c r="H22" s="1">
        <v>6.5999999046325604</v>
      </c>
      <c r="I22" s="1">
        <v>1.6</v>
      </c>
      <c r="J22" s="1">
        <v>6.6088266372680602</v>
      </c>
      <c r="K22" s="1">
        <v>60</v>
      </c>
      <c r="L22" s="1">
        <v>6.5999999046325604</v>
      </c>
      <c r="M22" s="1">
        <v>1.6</v>
      </c>
      <c r="N22" s="1">
        <v>6.6074295043945304</v>
      </c>
      <c r="O22" s="1">
        <v>60</v>
      </c>
      <c r="P22" s="1">
        <v>6.5999999046325604</v>
      </c>
      <c r="Q22" s="1">
        <v>1.6</v>
      </c>
      <c r="R22" s="1">
        <v>6.5974717140197701</v>
      </c>
      <c r="S22" s="1">
        <v>60</v>
      </c>
      <c r="T22" s="1">
        <v>6.5999999046325604</v>
      </c>
    </row>
    <row r="23" spans="1:20">
      <c r="A23" s="1">
        <v>1.7</v>
      </c>
      <c r="B23" s="1">
        <v>6.6035447120666504</v>
      </c>
      <c r="C23" s="1">
        <v>60</v>
      </c>
      <c r="D23" s="1">
        <v>6.5999999046325604</v>
      </c>
      <c r="E23" s="1">
        <v>1.7</v>
      </c>
      <c r="F23" s="1">
        <v>6.62255811691284</v>
      </c>
      <c r="G23" s="1">
        <v>60</v>
      </c>
      <c r="H23" s="1">
        <v>6.5999999046325604</v>
      </c>
      <c r="I23" s="1">
        <v>1.7</v>
      </c>
      <c r="J23" s="1">
        <v>6.6113715171813903</v>
      </c>
      <c r="K23" s="1">
        <v>60</v>
      </c>
      <c r="L23" s="1">
        <v>6.5999999046325604</v>
      </c>
      <c r="M23" s="1">
        <v>1.7</v>
      </c>
      <c r="N23" s="1">
        <v>6.6024742126464799</v>
      </c>
      <c r="O23" s="1">
        <v>60</v>
      </c>
      <c r="P23" s="1">
        <v>6.5999999046325604</v>
      </c>
      <c r="Q23" s="1">
        <v>1.7</v>
      </c>
      <c r="R23" s="1">
        <v>6.5975990295410103</v>
      </c>
      <c r="S23" s="1">
        <v>60</v>
      </c>
      <c r="T23" s="1">
        <v>6.5999999046325604</v>
      </c>
    </row>
    <row r="24" spans="1:20">
      <c r="A24" s="1">
        <v>1.8</v>
      </c>
      <c r="B24" s="1">
        <v>6.6033258438110298</v>
      </c>
      <c r="C24" s="1">
        <v>60</v>
      </c>
      <c r="D24" s="1">
        <v>6.5999999046325604</v>
      </c>
      <c r="E24" s="1">
        <v>1.8</v>
      </c>
      <c r="F24" s="1">
        <v>6.6120095252990696</v>
      </c>
      <c r="G24" s="1">
        <v>60</v>
      </c>
      <c r="H24" s="1">
        <v>6.5999999046325604</v>
      </c>
      <c r="I24" s="1">
        <v>1.8</v>
      </c>
      <c r="J24" s="1">
        <v>6.6108384132385201</v>
      </c>
      <c r="K24" s="1">
        <v>60</v>
      </c>
      <c r="L24" s="1">
        <v>6.5999999046325604</v>
      </c>
      <c r="M24" s="1">
        <v>1.8</v>
      </c>
      <c r="N24" s="1">
        <v>6.5989036560058496</v>
      </c>
      <c r="O24" s="1">
        <v>60</v>
      </c>
      <c r="P24" s="1">
        <v>6.5999999046325604</v>
      </c>
      <c r="Q24" s="1">
        <v>1.8</v>
      </c>
      <c r="R24" s="1">
        <v>6.5996003150939897</v>
      </c>
      <c r="S24" s="1">
        <v>60</v>
      </c>
      <c r="T24" s="1">
        <v>6.5999999046325604</v>
      </c>
    </row>
    <row r="25" spans="1:20">
      <c r="A25" s="1">
        <v>1.9</v>
      </c>
      <c r="B25" s="1">
        <v>6.6035623550415004</v>
      </c>
      <c r="C25" s="1">
        <v>60</v>
      </c>
      <c r="D25" s="1">
        <v>6.5999999046325604</v>
      </c>
      <c r="E25" s="1">
        <v>1.9</v>
      </c>
      <c r="F25" s="1">
        <v>6.6104936599731401</v>
      </c>
      <c r="G25" s="1">
        <v>60</v>
      </c>
      <c r="H25" s="1">
        <v>6.5999999046325604</v>
      </c>
      <c r="I25" s="1">
        <v>1.9</v>
      </c>
      <c r="J25" s="1">
        <v>6.6108946800231898</v>
      </c>
      <c r="K25" s="1">
        <v>60</v>
      </c>
      <c r="L25" s="1">
        <v>6.5999999046325604</v>
      </c>
      <c r="M25" s="1">
        <v>1.9</v>
      </c>
      <c r="N25" s="1">
        <v>6.6019015312194798</v>
      </c>
      <c r="O25" s="1">
        <v>60</v>
      </c>
      <c r="P25" s="1">
        <v>6.5999999046325604</v>
      </c>
      <c r="Q25" s="1">
        <v>1.9</v>
      </c>
      <c r="R25" s="1">
        <v>6.6016993522643999</v>
      </c>
      <c r="S25" s="1">
        <v>60</v>
      </c>
      <c r="T25" s="1">
        <v>6.5999999046325604</v>
      </c>
    </row>
    <row r="26" spans="1:20">
      <c r="A26" s="1">
        <v>2</v>
      </c>
      <c r="B26" s="1">
        <v>6.6043395996093697</v>
      </c>
      <c r="C26" s="1">
        <v>60</v>
      </c>
      <c r="D26" s="1">
        <v>6.5999999046325604</v>
      </c>
      <c r="E26" s="1">
        <v>2</v>
      </c>
      <c r="F26" s="1">
        <v>6.6120262145995996</v>
      </c>
      <c r="G26" s="1">
        <v>60</v>
      </c>
      <c r="H26" s="1">
        <v>6.5999999046325604</v>
      </c>
      <c r="I26" s="1">
        <v>2</v>
      </c>
      <c r="J26" s="1">
        <v>6.6108946800231898</v>
      </c>
      <c r="K26" s="1">
        <v>60</v>
      </c>
      <c r="L26" s="1">
        <v>6.5999999046325604</v>
      </c>
      <c r="M26" s="1">
        <v>2</v>
      </c>
      <c r="N26" s="1">
        <v>6.6007513999938903</v>
      </c>
      <c r="O26" s="1">
        <v>60</v>
      </c>
      <c r="P26" s="1">
        <v>6.5999999046325604</v>
      </c>
      <c r="Q26" s="1">
        <v>2</v>
      </c>
      <c r="R26" s="1">
        <v>6.6022677421569798</v>
      </c>
      <c r="S26" s="1">
        <v>60</v>
      </c>
      <c r="T26" s="1">
        <v>6.5999999046325604</v>
      </c>
    </row>
    <row r="27" spans="1:20">
      <c r="A27" s="1">
        <v>2.1</v>
      </c>
      <c r="B27" s="1">
        <v>6.6043395996093697</v>
      </c>
      <c r="C27" s="1">
        <v>60</v>
      </c>
      <c r="D27" s="1">
        <v>6.5999999046325604</v>
      </c>
      <c r="E27" s="1">
        <v>2.1</v>
      </c>
      <c r="F27" s="1">
        <v>6.6108775138854901</v>
      </c>
      <c r="G27" s="1">
        <v>60</v>
      </c>
      <c r="H27" s="1">
        <v>6.5999999046325604</v>
      </c>
      <c r="I27" s="1">
        <v>2.1</v>
      </c>
      <c r="J27" s="1">
        <v>6.5991930961608798</v>
      </c>
      <c r="K27" s="1">
        <v>60</v>
      </c>
      <c r="L27" s="1">
        <v>6.5999999046325604</v>
      </c>
      <c r="M27" s="1">
        <v>2.1</v>
      </c>
      <c r="N27" s="1">
        <v>6.6009874343871999</v>
      </c>
      <c r="O27" s="1">
        <v>60</v>
      </c>
      <c r="P27" s="1">
        <v>6.5999999046325604</v>
      </c>
      <c r="Q27" s="1">
        <v>2.1</v>
      </c>
      <c r="R27" s="1">
        <v>6.6021246910095197</v>
      </c>
      <c r="S27" s="1">
        <v>60</v>
      </c>
      <c r="T27" s="1">
        <v>6.5999999046325604</v>
      </c>
    </row>
    <row r="28" spans="1:20">
      <c r="A28" s="1">
        <v>2.2000000000000002</v>
      </c>
      <c r="B28" s="1">
        <v>6.6067848205566397</v>
      </c>
      <c r="C28" s="1">
        <v>60</v>
      </c>
      <c r="D28" s="1">
        <v>6.5999999046325604</v>
      </c>
      <c r="E28" s="1">
        <v>2.2000000000000002</v>
      </c>
      <c r="F28" s="1">
        <v>6.6117019653320304</v>
      </c>
      <c r="G28" s="1">
        <v>60</v>
      </c>
      <c r="H28" s="1">
        <v>6.5999999046325604</v>
      </c>
      <c r="I28" s="1">
        <v>2.2000000000000002</v>
      </c>
      <c r="J28" s="1">
        <v>6.59647464752197</v>
      </c>
      <c r="K28" s="1">
        <v>60</v>
      </c>
      <c r="L28" s="1">
        <v>6.5999999046325604</v>
      </c>
      <c r="M28" s="1">
        <v>2.2000000000000002</v>
      </c>
      <c r="N28" s="1">
        <v>6.5987358093261701</v>
      </c>
      <c r="O28" s="1">
        <v>60</v>
      </c>
      <c r="P28" s="1">
        <v>6.5999999046325604</v>
      </c>
      <c r="Q28" s="1">
        <v>2.2000000000000002</v>
      </c>
      <c r="R28" s="1">
        <v>6.6012091636657697</v>
      </c>
      <c r="S28" s="1">
        <v>60</v>
      </c>
      <c r="T28" s="1">
        <v>6.5999999046325604</v>
      </c>
    </row>
    <row r="29" spans="1:20">
      <c r="A29" s="1">
        <v>2.2999999999999998</v>
      </c>
      <c r="B29" s="1">
        <v>6.6039934158325098</v>
      </c>
      <c r="C29" s="1">
        <v>60</v>
      </c>
      <c r="D29" s="1">
        <v>6.5999999046325604</v>
      </c>
      <c r="E29" s="1">
        <v>2.2999999999999998</v>
      </c>
      <c r="F29" s="1">
        <v>6.6110849380493102</v>
      </c>
      <c r="G29" s="1">
        <v>60</v>
      </c>
      <c r="H29" s="1">
        <v>6.5999999046325604</v>
      </c>
      <c r="I29" s="1">
        <v>2.2999999999999998</v>
      </c>
      <c r="J29" s="1">
        <v>6.5924792289733798</v>
      </c>
      <c r="K29" s="1">
        <v>60</v>
      </c>
      <c r="L29" s="1">
        <v>6.5999999046325604</v>
      </c>
      <c r="M29" s="1">
        <v>2.2999999999999998</v>
      </c>
      <c r="N29" s="1">
        <v>6.5997061729431099</v>
      </c>
      <c r="O29" s="1">
        <v>60</v>
      </c>
      <c r="P29" s="1">
        <v>6.5999999046325604</v>
      </c>
      <c r="Q29" s="1">
        <v>2.2999999999999998</v>
      </c>
      <c r="R29" s="1">
        <v>6.6014518737792898</v>
      </c>
      <c r="S29" s="1">
        <v>60</v>
      </c>
      <c r="T29" s="1">
        <v>6.5999999046325604</v>
      </c>
    </row>
    <row r="30" spans="1:20">
      <c r="A30" s="1">
        <v>2.4</v>
      </c>
      <c r="B30" s="1">
        <v>6.6043891906738201</v>
      </c>
      <c r="C30" s="1">
        <v>60</v>
      </c>
      <c r="D30" s="1">
        <v>6.5999999046325604</v>
      </c>
      <c r="E30" s="1">
        <v>2.4</v>
      </c>
      <c r="F30" s="1">
        <v>6.6099734306335396</v>
      </c>
      <c r="G30" s="1">
        <v>60</v>
      </c>
      <c r="H30" s="1">
        <v>6.5416665077209402</v>
      </c>
      <c r="I30" s="1">
        <v>2.4</v>
      </c>
      <c r="J30" s="1">
        <v>6.5943522453308097</v>
      </c>
      <c r="K30" s="1">
        <v>60</v>
      </c>
      <c r="L30" s="1">
        <v>6.5999999046325604</v>
      </c>
      <c r="M30" s="1">
        <v>2.4009999999999998</v>
      </c>
      <c r="N30" s="1">
        <v>6.5997772216796804</v>
      </c>
      <c r="O30" s="1">
        <v>60</v>
      </c>
      <c r="P30" s="1">
        <v>6.5999999046325604</v>
      </c>
      <c r="Q30" s="1">
        <v>2.4</v>
      </c>
      <c r="R30" s="1">
        <v>6.5994086265563903</v>
      </c>
      <c r="S30" s="1">
        <v>60</v>
      </c>
      <c r="T30" s="1">
        <v>6.5999999046325604</v>
      </c>
    </row>
    <row r="31" spans="1:20">
      <c r="A31" s="1">
        <v>2.5</v>
      </c>
      <c r="B31" s="1">
        <v>6.6061043739318803</v>
      </c>
      <c r="C31" s="1">
        <v>60</v>
      </c>
      <c r="D31" s="1">
        <v>6.5999999046325604</v>
      </c>
      <c r="E31" s="1">
        <v>2.5</v>
      </c>
      <c r="F31" s="1">
        <v>6.6138224601745597</v>
      </c>
      <c r="G31" s="1">
        <v>60</v>
      </c>
      <c r="H31" s="1">
        <v>6.48333311080932</v>
      </c>
      <c r="I31" s="1">
        <v>2.5</v>
      </c>
      <c r="J31" s="1">
        <v>6.5866327285766602</v>
      </c>
      <c r="K31" s="1">
        <v>60</v>
      </c>
      <c r="L31" s="1">
        <v>6.5999999046325604</v>
      </c>
      <c r="M31" s="1">
        <v>2.5</v>
      </c>
      <c r="N31" s="1">
        <v>6.5970225334167401</v>
      </c>
      <c r="O31" s="1">
        <v>60</v>
      </c>
      <c r="P31" s="1">
        <v>6.5999999046325604</v>
      </c>
      <c r="Q31" s="1">
        <v>2.5</v>
      </c>
      <c r="R31" s="1">
        <v>6.6043138504028303</v>
      </c>
      <c r="S31" s="1">
        <v>60</v>
      </c>
      <c r="T31" s="1">
        <v>6.5999999046325604</v>
      </c>
    </row>
    <row r="32" spans="1:20">
      <c r="A32" s="1">
        <v>2.6</v>
      </c>
      <c r="B32" s="1">
        <v>6.5940070152282697</v>
      </c>
      <c r="C32" s="1">
        <v>60</v>
      </c>
      <c r="D32" s="1">
        <v>6.5999999046325604</v>
      </c>
      <c r="E32" s="1">
        <v>2.6</v>
      </c>
      <c r="F32" s="1">
        <v>6.6075911521911603</v>
      </c>
      <c r="G32" s="1">
        <v>60</v>
      </c>
      <c r="H32" s="1">
        <v>6.4249997138976997</v>
      </c>
      <c r="I32" s="1">
        <v>2.6</v>
      </c>
      <c r="J32" s="1">
        <v>6.5847582817077601</v>
      </c>
      <c r="K32" s="1">
        <v>60</v>
      </c>
      <c r="L32" s="1">
        <v>6.5999999046325604</v>
      </c>
      <c r="M32" s="1">
        <v>2.6</v>
      </c>
      <c r="N32" s="1">
        <v>6.5976762771606401</v>
      </c>
      <c r="O32" s="1">
        <v>60</v>
      </c>
      <c r="P32" s="1">
        <v>6.5999999046325604</v>
      </c>
      <c r="Q32" s="1">
        <v>2.601</v>
      </c>
      <c r="R32" s="1">
        <v>6.6002306938171298</v>
      </c>
      <c r="S32" s="1">
        <v>60</v>
      </c>
      <c r="T32" s="1">
        <v>6.5999999046325604</v>
      </c>
    </row>
    <row r="33" spans="1:20">
      <c r="A33" s="1">
        <v>2.7</v>
      </c>
      <c r="B33" s="1">
        <v>6.5880050659179599</v>
      </c>
      <c r="C33" s="1">
        <v>60</v>
      </c>
      <c r="D33" s="1">
        <v>6.5999999046325604</v>
      </c>
      <c r="E33" s="1">
        <v>2.7</v>
      </c>
      <c r="F33" s="1">
        <v>6.6027579307556099</v>
      </c>
      <c r="G33" s="1">
        <v>60</v>
      </c>
      <c r="H33" s="1">
        <v>6.3666663169860804</v>
      </c>
      <c r="I33" s="1">
        <v>2.7</v>
      </c>
      <c r="J33" s="1">
        <v>6.5847086906433097</v>
      </c>
      <c r="K33" s="1">
        <v>60</v>
      </c>
      <c r="L33" s="1">
        <v>6.5416665077209402</v>
      </c>
      <c r="M33" s="1">
        <v>2.7</v>
      </c>
      <c r="N33" s="1">
        <v>6.6030745506286603</v>
      </c>
      <c r="O33" s="1">
        <v>60</v>
      </c>
      <c r="P33" s="1">
        <v>6.5999999046325604</v>
      </c>
      <c r="Q33" s="1">
        <v>2.7</v>
      </c>
      <c r="R33" s="1">
        <v>6.5965590476989702</v>
      </c>
      <c r="S33" s="1">
        <v>60</v>
      </c>
      <c r="T33" s="1">
        <v>6.5999999046325604</v>
      </c>
    </row>
    <row r="34" spans="1:20">
      <c r="A34" s="1">
        <v>2.8</v>
      </c>
      <c r="B34" s="1">
        <v>6.5890679359436</v>
      </c>
      <c r="C34" s="1">
        <v>60</v>
      </c>
      <c r="D34" s="1">
        <v>6.5416665077209402</v>
      </c>
      <c r="E34" s="1">
        <v>2.8</v>
      </c>
      <c r="F34" s="1">
        <v>6.6015496253967196</v>
      </c>
      <c r="G34" s="1">
        <v>60</v>
      </c>
      <c r="H34" s="1">
        <v>6.3083329200744602</v>
      </c>
      <c r="I34" s="1">
        <v>2.8</v>
      </c>
      <c r="J34" s="1">
        <v>6.5870485305786097</v>
      </c>
      <c r="K34" s="1">
        <v>60</v>
      </c>
      <c r="L34" s="1">
        <v>6.48333311080932</v>
      </c>
      <c r="M34" s="1">
        <v>2.8</v>
      </c>
      <c r="N34" s="1">
        <v>6.6041970252990696</v>
      </c>
      <c r="O34" s="1">
        <v>60</v>
      </c>
      <c r="P34" s="1">
        <v>6.5999999046325604</v>
      </c>
      <c r="Q34" s="1">
        <v>2.8</v>
      </c>
      <c r="R34" s="1">
        <v>6.6005792617797798</v>
      </c>
      <c r="S34" s="1">
        <v>60</v>
      </c>
      <c r="T34" s="1">
        <v>6.5999999046325604</v>
      </c>
    </row>
    <row r="35" spans="1:20">
      <c r="A35" s="1">
        <v>2.9</v>
      </c>
      <c r="B35" s="1">
        <v>6.5791964530944798</v>
      </c>
      <c r="C35" s="1">
        <v>60</v>
      </c>
      <c r="D35" s="1">
        <v>6.48333311080932</v>
      </c>
      <c r="E35" s="1">
        <v>2.9</v>
      </c>
      <c r="F35" s="1">
        <v>6.5977625846862704</v>
      </c>
      <c r="G35" s="1">
        <v>60</v>
      </c>
      <c r="H35" s="1">
        <v>6.24999952316284</v>
      </c>
      <c r="I35" s="1">
        <v>2.9009999999999998</v>
      </c>
      <c r="J35" s="1">
        <v>6.5938606262206996</v>
      </c>
      <c r="K35" s="1">
        <v>60</v>
      </c>
      <c r="L35" s="1">
        <v>6.4249997138976997</v>
      </c>
      <c r="M35" s="1">
        <v>2.9</v>
      </c>
      <c r="N35" s="1">
        <v>6.6038713455200098</v>
      </c>
      <c r="O35" s="1">
        <v>60</v>
      </c>
      <c r="P35" s="1">
        <v>6.5999999046325604</v>
      </c>
      <c r="Q35" s="1">
        <v>2.9</v>
      </c>
      <c r="R35" s="1">
        <v>6.5968804359436</v>
      </c>
      <c r="S35" s="1">
        <v>60</v>
      </c>
      <c r="T35" s="1">
        <v>6.5999999046325604</v>
      </c>
    </row>
    <row r="36" spans="1:20">
      <c r="A36" s="1">
        <v>3</v>
      </c>
      <c r="B36" s="1">
        <v>6.6015982627868599</v>
      </c>
      <c r="C36" s="1">
        <v>60</v>
      </c>
      <c r="D36" s="1">
        <v>6.4249997138976997</v>
      </c>
      <c r="E36" s="1">
        <v>3</v>
      </c>
      <c r="F36" s="1">
        <v>6.5888557434081996</v>
      </c>
      <c r="G36" s="1">
        <v>60</v>
      </c>
      <c r="H36" s="1">
        <v>6.1916661262512198</v>
      </c>
      <c r="I36" s="1">
        <v>3</v>
      </c>
      <c r="J36" s="1">
        <v>6.6071968078613201</v>
      </c>
      <c r="K36" s="1">
        <v>60</v>
      </c>
      <c r="L36" s="1">
        <v>6.3666663169860804</v>
      </c>
      <c r="M36" s="1">
        <v>3</v>
      </c>
      <c r="N36" s="1">
        <v>6.6003127098083496</v>
      </c>
      <c r="O36" s="1">
        <v>60</v>
      </c>
      <c r="P36" s="1">
        <v>6.5999999046325604</v>
      </c>
      <c r="Q36" s="1">
        <v>3</v>
      </c>
      <c r="R36" s="1">
        <v>6.5971274375915501</v>
      </c>
      <c r="S36" s="1">
        <v>60</v>
      </c>
      <c r="T36" s="1">
        <v>6.5999999046325604</v>
      </c>
    </row>
    <row r="37" spans="1:20">
      <c r="A37" s="1">
        <v>3.1</v>
      </c>
      <c r="B37" s="1">
        <v>6.6140036582946697</v>
      </c>
      <c r="C37" s="1">
        <v>60</v>
      </c>
      <c r="D37" s="1">
        <v>6.3666663169860804</v>
      </c>
      <c r="E37" s="1">
        <v>3.1</v>
      </c>
      <c r="F37" s="1">
        <v>6.5852084159851003</v>
      </c>
      <c r="G37" s="1">
        <v>60</v>
      </c>
      <c r="H37" s="1">
        <v>6.1333327293395996</v>
      </c>
      <c r="I37" s="1">
        <v>3.1</v>
      </c>
      <c r="J37" s="1">
        <v>6.6037545204162598</v>
      </c>
      <c r="K37" s="1">
        <v>60</v>
      </c>
      <c r="L37" s="1">
        <v>6.3083329200744602</v>
      </c>
      <c r="M37" s="1">
        <v>3.1</v>
      </c>
      <c r="N37" s="1">
        <v>6.6032090187072701</v>
      </c>
      <c r="O37" s="1">
        <v>60</v>
      </c>
      <c r="P37" s="1">
        <v>6.5999999046325604</v>
      </c>
      <c r="Q37" s="1">
        <v>3.1</v>
      </c>
      <c r="R37" s="1">
        <v>6.5953173637390101</v>
      </c>
      <c r="S37" s="1">
        <v>60</v>
      </c>
      <c r="T37" s="1">
        <v>6.5999999046325604</v>
      </c>
    </row>
    <row r="38" spans="1:20">
      <c r="A38" s="1">
        <v>3.2</v>
      </c>
      <c r="B38" s="1">
        <v>6.6147689819335902</v>
      </c>
      <c r="C38" s="1">
        <v>60</v>
      </c>
      <c r="D38" s="1">
        <v>6.3083329200744602</v>
      </c>
      <c r="E38" s="1">
        <v>3.2</v>
      </c>
      <c r="F38" s="1">
        <v>6.5832343101501403</v>
      </c>
      <c r="G38" s="1">
        <v>60</v>
      </c>
      <c r="H38" s="1">
        <v>6.0749993324279696</v>
      </c>
      <c r="I38" s="1">
        <v>3.2</v>
      </c>
      <c r="J38" s="1">
        <v>6.6055130958557102</v>
      </c>
      <c r="K38" s="1">
        <v>60</v>
      </c>
      <c r="L38" s="1">
        <v>6.24999952316284</v>
      </c>
      <c r="M38" s="1">
        <v>3.2</v>
      </c>
      <c r="N38" s="1">
        <v>6.6002173423767001</v>
      </c>
      <c r="O38" s="1">
        <v>60</v>
      </c>
      <c r="P38" s="1">
        <v>6.5999999046325604</v>
      </c>
      <c r="Q38" s="1">
        <v>3.2</v>
      </c>
      <c r="R38" s="1">
        <v>6.5953173637390101</v>
      </c>
      <c r="S38" s="1">
        <v>60</v>
      </c>
      <c r="T38" s="1">
        <v>6.5999999046325604</v>
      </c>
    </row>
    <row r="39" spans="1:20">
      <c r="A39" s="1">
        <v>3.3</v>
      </c>
      <c r="B39" s="1">
        <v>6.6112947463989196</v>
      </c>
      <c r="C39" s="1">
        <v>60</v>
      </c>
      <c r="D39" s="1">
        <v>6.24999952316284</v>
      </c>
      <c r="E39" s="1">
        <v>3.3</v>
      </c>
      <c r="F39" s="1">
        <v>6.5710868835449201</v>
      </c>
      <c r="G39" s="1">
        <v>60</v>
      </c>
      <c r="H39" s="1">
        <v>6.0166659355163503</v>
      </c>
      <c r="I39" s="1">
        <v>3.3</v>
      </c>
      <c r="J39" s="1">
        <v>6.6042609214782697</v>
      </c>
      <c r="K39" s="1">
        <v>60</v>
      </c>
      <c r="L39" s="1">
        <v>6.1916661262512198</v>
      </c>
      <c r="M39" s="1">
        <v>3.3</v>
      </c>
      <c r="N39" s="1">
        <v>6.5969605445861799</v>
      </c>
      <c r="O39" s="1">
        <v>60</v>
      </c>
      <c r="P39" s="1">
        <v>6.5999999046325604</v>
      </c>
      <c r="Q39" s="1">
        <v>3.3</v>
      </c>
      <c r="R39" s="1">
        <v>6.5905694961547798</v>
      </c>
      <c r="S39" s="1">
        <v>60</v>
      </c>
      <c r="T39" s="1">
        <v>6.5999999046325604</v>
      </c>
    </row>
    <row r="40" spans="1:20">
      <c r="A40" s="1">
        <v>3.4</v>
      </c>
      <c r="B40" s="1">
        <v>6.6124343872070304</v>
      </c>
      <c r="C40" s="1">
        <v>60</v>
      </c>
      <c r="D40" s="1">
        <v>6.1916661262512198</v>
      </c>
      <c r="E40" s="1">
        <v>3.4</v>
      </c>
      <c r="F40" s="1">
        <v>6.4923501014709402</v>
      </c>
      <c r="G40" s="1">
        <v>60</v>
      </c>
      <c r="H40" s="1">
        <v>5.9583325386047301</v>
      </c>
      <c r="I40" s="1">
        <v>3.4</v>
      </c>
      <c r="J40" s="1">
        <v>6.6040086746215803</v>
      </c>
      <c r="K40" s="1">
        <v>60</v>
      </c>
      <c r="L40" s="1">
        <v>6.1333327293395996</v>
      </c>
      <c r="M40" s="1">
        <v>3.4</v>
      </c>
      <c r="N40" s="1">
        <v>6.5995154380798304</v>
      </c>
      <c r="O40" s="1">
        <v>60</v>
      </c>
      <c r="P40" s="1">
        <v>6.5999999046325604</v>
      </c>
      <c r="Q40" s="1">
        <v>3.4</v>
      </c>
      <c r="R40" s="1">
        <v>6.5943751335143999</v>
      </c>
      <c r="S40" s="1">
        <v>60</v>
      </c>
      <c r="T40" s="1">
        <v>6.5999999046325604</v>
      </c>
    </row>
    <row r="41" spans="1:20">
      <c r="A41" s="1">
        <v>3.5009999999999999</v>
      </c>
      <c r="B41" s="1">
        <v>6.6034278869628897</v>
      </c>
      <c r="C41" s="1">
        <v>60</v>
      </c>
      <c r="D41" s="1">
        <v>6.1333327293395996</v>
      </c>
      <c r="E41" s="1">
        <v>3.5</v>
      </c>
      <c r="F41" s="1">
        <v>6.4828376770019496</v>
      </c>
      <c r="G41" s="1">
        <v>60</v>
      </c>
      <c r="H41" s="1">
        <v>5.8999991416931099</v>
      </c>
      <c r="I41" s="1">
        <v>3.5</v>
      </c>
      <c r="J41" s="1">
        <v>6.6040315628051696</v>
      </c>
      <c r="K41" s="1">
        <v>60</v>
      </c>
      <c r="L41" s="1">
        <v>6.0749993324279696</v>
      </c>
      <c r="M41" s="1">
        <v>3.5</v>
      </c>
      <c r="N41" s="1">
        <v>6.5978708267211896</v>
      </c>
      <c r="O41" s="1">
        <v>60</v>
      </c>
      <c r="P41" s="1">
        <v>6.5999999046325604</v>
      </c>
      <c r="Q41" s="1">
        <v>3.5</v>
      </c>
      <c r="R41" s="1">
        <v>6.5933556556701598</v>
      </c>
      <c r="S41" s="1">
        <v>60</v>
      </c>
      <c r="T41" s="1">
        <v>6.5999999046325604</v>
      </c>
    </row>
    <row r="42" spans="1:20">
      <c r="A42" s="1">
        <v>3.6</v>
      </c>
      <c r="B42" s="1">
        <v>6.5991706848144496</v>
      </c>
      <c r="C42" s="1">
        <v>60</v>
      </c>
      <c r="D42" s="1">
        <v>6.0749993324279696</v>
      </c>
      <c r="E42" s="1">
        <v>3.6</v>
      </c>
      <c r="F42" s="1">
        <v>6.4785838127136204</v>
      </c>
      <c r="G42" s="1">
        <v>60</v>
      </c>
      <c r="H42" s="1">
        <v>5.8416657447814897</v>
      </c>
      <c r="I42" s="1">
        <v>3.6</v>
      </c>
      <c r="J42" s="1">
        <v>6.5534377098083496</v>
      </c>
      <c r="K42" s="1">
        <v>60</v>
      </c>
      <c r="L42" s="1">
        <v>6.0166659355163503</v>
      </c>
      <c r="M42" s="1">
        <v>3.6</v>
      </c>
      <c r="N42" s="1">
        <v>6.5957460403442303</v>
      </c>
      <c r="O42" s="1">
        <v>60</v>
      </c>
      <c r="P42" s="1">
        <v>6.5999999046325604</v>
      </c>
      <c r="Q42" s="1">
        <v>3.6</v>
      </c>
      <c r="R42" s="1">
        <v>6.60035800933837</v>
      </c>
      <c r="S42" s="1">
        <v>60</v>
      </c>
      <c r="T42" s="1">
        <v>6.5999999046325604</v>
      </c>
    </row>
    <row r="43" spans="1:20">
      <c r="A43" s="1">
        <v>3.7</v>
      </c>
      <c r="B43" s="1">
        <v>6.53421783447265</v>
      </c>
      <c r="C43" s="1">
        <v>60</v>
      </c>
      <c r="D43" s="1">
        <v>6.0166659355163503</v>
      </c>
      <c r="E43" s="1">
        <v>3.7</v>
      </c>
      <c r="F43" s="1">
        <v>6.48020315170288</v>
      </c>
      <c r="G43" s="1">
        <v>60</v>
      </c>
      <c r="H43" s="1">
        <v>5.7833323478698704</v>
      </c>
      <c r="I43" s="1">
        <v>3.7</v>
      </c>
      <c r="J43" s="1">
        <v>6.4386706352233798</v>
      </c>
      <c r="K43" s="1">
        <v>60</v>
      </c>
      <c r="L43" s="1">
        <v>5.9583325386047301</v>
      </c>
      <c r="M43" s="1">
        <v>3.7</v>
      </c>
      <c r="N43" s="1">
        <v>6.5954613685607901</v>
      </c>
      <c r="O43" s="1">
        <v>60</v>
      </c>
      <c r="P43" s="1">
        <v>6.5999999046325604</v>
      </c>
      <c r="Q43" s="1">
        <v>3.7</v>
      </c>
      <c r="R43" s="1">
        <v>6.5970764160156197</v>
      </c>
      <c r="S43" s="1">
        <v>60</v>
      </c>
      <c r="T43" s="1">
        <v>6.5999999046325604</v>
      </c>
    </row>
    <row r="44" spans="1:20">
      <c r="A44" s="1">
        <v>3.8</v>
      </c>
      <c r="B44" s="1">
        <v>6.5029602050781197</v>
      </c>
      <c r="C44" s="1">
        <v>60</v>
      </c>
      <c r="D44" s="1">
        <v>5.9583325386047301</v>
      </c>
      <c r="E44" s="1">
        <v>3.8</v>
      </c>
      <c r="F44" s="1">
        <v>6.4759788513183496</v>
      </c>
      <c r="G44" s="1">
        <v>60</v>
      </c>
      <c r="H44" s="1">
        <v>5.7249989509582502</v>
      </c>
      <c r="I44" s="1">
        <v>3.8</v>
      </c>
      <c r="J44" s="1">
        <v>6.4231843948364196</v>
      </c>
      <c r="K44" s="1">
        <v>60</v>
      </c>
      <c r="L44" s="1">
        <v>5.8999991416931099</v>
      </c>
      <c r="M44" s="1">
        <v>3.8</v>
      </c>
      <c r="N44" s="1">
        <v>6.5955348014831499</v>
      </c>
      <c r="O44" s="1">
        <v>60</v>
      </c>
      <c r="P44" s="1">
        <v>6.5999999046325604</v>
      </c>
      <c r="Q44" s="1">
        <v>3.8</v>
      </c>
      <c r="R44" s="1">
        <v>6.5983138084411603</v>
      </c>
      <c r="S44" s="1">
        <v>60</v>
      </c>
      <c r="T44" s="1">
        <v>6.5999999046325604</v>
      </c>
    </row>
    <row r="45" spans="1:20">
      <c r="A45" s="1">
        <v>3.9</v>
      </c>
      <c r="B45" s="1">
        <v>6.4703993797302202</v>
      </c>
      <c r="C45" s="1">
        <v>60</v>
      </c>
      <c r="D45" s="1">
        <v>5.8999991416931099</v>
      </c>
      <c r="E45" s="1">
        <v>3.9</v>
      </c>
      <c r="F45" s="1">
        <v>6.4740481376647896</v>
      </c>
      <c r="G45" s="1">
        <v>60</v>
      </c>
      <c r="H45" s="1">
        <v>5.66666555404663</v>
      </c>
      <c r="I45" s="1">
        <v>3.9</v>
      </c>
      <c r="J45" s="1">
        <v>6.4225573539733798</v>
      </c>
      <c r="K45" s="1">
        <v>60</v>
      </c>
      <c r="L45" s="1">
        <v>5.8416657447814897</v>
      </c>
      <c r="M45" s="1">
        <v>3.9</v>
      </c>
      <c r="N45" s="1">
        <v>6.5980157852172798</v>
      </c>
      <c r="O45" s="1">
        <v>60</v>
      </c>
      <c r="P45" s="1">
        <v>6.5999999046325604</v>
      </c>
      <c r="Q45" s="1">
        <v>3.9</v>
      </c>
      <c r="R45" s="1">
        <v>6.6002473831176696</v>
      </c>
      <c r="S45" s="1">
        <v>60</v>
      </c>
      <c r="T45" s="1">
        <v>6.5416665077209402</v>
      </c>
    </row>
    <row r="46" spans="1:20">
      <c r="A46" s="1">
        <v>4</v>
      </c>
      <c r="B46" s="1">
        <v>6.4318537712097097</v>
      </c>
      <c r="C46" s="1">
        <v>60</v>
      </c>
      <c r="D46" s="1">
        <v>5.8416657447814897</v>
      </c>
      <c r="E46" s="1">
        <v>4</v>
      </c>
      <c r="F46" s="1">
        <v>6.4800653457641602</v>
      </c>
      <c r="G46" s="1">
        <v>60</v>
      </c>
      <c r="H46" s="1">
        <v>5.6083321571350098</v>
      </c>
      <c r="I46" s="1">
        <v>4</v>
      </c>
      <c r="J46" s="1">
        <v>6.4204072952270499</v>
      </c>
      <c r="K46" s="1">
        <v>60</v>
      </c>
      <c r="L46" s="1">
        <v>5.7833323478698704</v>
      </c>
      <c r="M46" s="1">
        <v>4</v>
      </c>
      <c r="N46" s="1">
        <v>6.5948572158813397</v>
      </c>
      <c r="O46" s="1">
        <v>60</v>
      </c>
      <c r="P46" s="1">
        <v>6.5999999046325604</v>
      </c>
      <c r="Q46" s="1">
        <v>4</v>
      </c>
      <c r="R46" s="1">
        <v>6.6022925376892001</v>
      </c>
      <c r="S46" s="1">
        <v>60</v>
      </c>
      <c r="T46" s="1">
        <v>6.48333311080932</v>
      </c>
    </row>
    <row r="47" spans="1:20">
      <c r="A47" s="1">
        <v>4.0999999999999996</v>
      </c>
      <c r="B47" s="1">
        <v>6.4212999343871999</v>
      </c>
      <c r="C47" s="1">
        <v>60</v>
      </c>
      <c r="D47" s="1">
        <v>5.7833323478698704</v>
      </c>
      <c r="E47" s="1">
        <v>4.0999999999999996</v>
      </c>
      <c r="F47" s="1">
        <v>6.4262771606445304</v>
      </c>
      <c r="G47" s="1">
        <v>60</v>
      </c>
      <c r="H47" s="1">
        <v>5.5499987602233798</v>
      </c>
      <c r="I47" s="1">
        <v>4.0999999999999996</v>
      </c>
      <c r="J47" s="1">
        <v>6.4213790893554599</v>
      </c>
      <c r="K47" s="1">
        <v>60</v>
      </c>
      <c r="L47" s="1">
        <v>5.7249989509582502</v>
      </c>
      <c r="M47" s="1">
        <v>4.0999999999999996</v>
      </c>
      <c r="N47" s="1">
        <v>6.5948572158813397</v>
      </c>
      <c r="O47" s="1">
        <v>60</v>
      </c>
      <c r="P47" s="1">
        <v>6.5999999046325604</v>
      </c>
      <c r="Q47" s="1">
        <v>4.0999999999999996</v>
      </c>
      <c r="R47" s="1">
        <v>6.5991096496581996</v>
      </c>
      <c r="S47" s="1">
        <v>60</v>
      </c>
      <c r="T47" s="1">
        <v>6.4249997138976997</v>
      </c>
    </row>
    <row r="48" spans="1:20">
      <c r="A48" s="1">
        <v>4.2</v>
      </c>
      <c r="B48" s="1">
        <v>6.4109201431274396</v>
      </c>
      <c r="C48" s="1">
        <v>60</v>
      </c>
      <c r="D48" s="1">
        <v>5.7249989509582502</v>
      </c>
      <c r="E48" s="1">
        <v>4.2</v>
      </c>
      <c r="F48" s="1">
        <v>6.3732447624206499</v>
      </c>
      <c r="G48" s="1">
        <v>60</v>
      </c>
      <c r="H48" s="1">
        <v>5.4916653633117596</v>
      </c>
      <c r="I48" s="1">
        <v>4.2</v>
      </c>
      <c r="J48" s="1">
        <v>6.4186263084411603</v>
      </c>
      <c r="K48" s="1">
        <v>60</v>
      </c>
      <c r="L48" s="1">
        <v>5.66666555404663</v>
      </c>
      <c r="M48" s="1">
        <v>4.2</v>
      </c>
      <c r="N48" s="1">
        <v>6.5948572158813397</v>
      </c>
      <c r="O48" s="1">
        <v>60</v>
      </c>
      <c r="P48" s="1">
        <v>6.5999999046325604</v>
      </c>
      <c r="Q48" s="1">
        <v>4.2</v>
      </c>
      <c r="R48" s="1">
        <v>6.5974884033203098</v>
      </c>
      <c r="S48" s="1">
        <v>60</v>
      </c>
      <c r="T48" s="1">
        <v>6.3666663169860804</v>
      </c>
    </row>
    <row r="49" spans="1:20">
      <c r="A49" s="1">
        <v>4.3</v>
      </c>
      <c r="B49" s="1">
        <v>6.4073114395141602</v>
      </c>
      <c r="C49" s="1">
        <v>60</v>
      </c>
      <c r="D49" s="1">
        <v>5.66666555404663</v>
      </c>
      <c r="E49" s="1">
        <v>4.3</v>
      </c>
      <c r="F49" s="1">
        <v>6.3401412963867099</v>
      </c>
      <c r="G49" s="1">
        <v>60</v>
      </c>
      <c r="H49" s="1">
        <v>5.4333319664001403</v>
      </c>
      <c r="I49" s="1">
        <v>4.3</v>
      </c>
      <c r="J49" s="1">
        <v>6.4193606376647896</v>
      </c>
      <c r="K49" s="1">
        <v>60</v>
      </c>
      <c r="L49" s="1">
        <v>5.6083321571350098</v>
      </c>
      <c r="M49" s="1">
        <v>4.3</v>
      </c>
      <c r="N49" s="1">
        <v>6.6018052101135201</v>
      </c>
      <c r="O49" s="1">
        <v>60</v>
      </c>
      <c r="P49" s="1">
        <v>6.5999999046325604</v>
      </c>
      <c r="Q49" s="1">
        <v>4.3</v>
      </c>
      <c r="R49" s="1">
        <v>6.5985856056213299</v>
      </c>
      <c r="S49" s="1">
        <v>60</v>
      </c>
      <c r="T49" s="1">
        <v>6.3083329200744602</v>
      </c>
    </row>
    <row r="50" spans="1:20">
      <c r="A50" s="1">
        <v>4.4000000000000004</v>
      </c>
      <c r="B50" s="1">
        <v>6.4114403724670401</v>
      </c>
      <c r="C50" s="1">
        <v>60</v>
      </c>
      <c r="D50" s="1">
        <v>5.6083321571350098</v>
      </c>
      <c r="E50" s="1">
        <v>4.4000000000000004</v>
      </c>
      <c r="F50" s="1">
        <v>6.33929014205932</v>
      </c>
      <c r="G50" s="1">
        <v>60</v>
      </c>
      <c r="H50" s="1">
        <v>5.3749985694885201</v>
      </c>
      <c r="I50" s="1">
        <v>4.4000000000000004</v>
      </c>
      <c r="J50" s="1">
        <v>6.3664031028747496</v>
      </c>
      <c r="K50" s="1">
        <v>60</v>
      </c>
      <c r="L50" s="1">
        <v>5.5499987602233798</v>
      </c>
      <c r="M50" s="1">
        <v>4.4009999999999998</v>
      </c>
      <c r="N50" s="1">
        <v>6.6000113487243599</v>
      </c>
      <c r="O50" s="1">
        <v>60</v>
      </c>
      <c r="P50" s="1">
        <v>6.5999999046325604</v>
      </c>
      <c r="Q50" s="1">
        <v>4.4000000000000004</v>
      </c>
      <c r="R50" s="1">
        <v>6.5960702896118102</v>
      </c>
      <c r="S50" s="1">
        <v>60</v>
      </c>
      <c r="T50" s="1">
        <v>6.24999952316284</v>
      </c>
    </row>
    <row r="51" spans="1:20">
      <c r="A51" s="1">
        <v>4.5</v>
      </c>
      <c r="B51" s="1">
        <v>6.3751711845397896</v>
      </c>
      <c r="C51" s="1">
        <v>60</v>
      </c>
      <c r="D51" s="1">
        <v>5.5499987602233798</v>
      </c>
      <c r="E51" s="1">
        <v>4.5</v>
      </c>
      <c r="F51" s="1">
        <v>6.2094750404357901</v>
      </c>
      <c r="G51" s="1">
        <v>60</v>
      </c>
      <c r="H51" s="1">
        <v>5.3166651725768999</v>
      </c>
      <c r="I51" s="1">
        <v>4.5</v>
      </c>
      <c r="J51" s="1">
        <v>6.0931878089904696</v>
      </c>
      <c r="K51" s="1">
        <v>60</v>
      </c>
      <c r="L51" s="1">
        <v>5.4916653633117596</v>
      </c>
      <c r="M51" s="1">
        <v>4.5</v>
      </c>
      <c r="N51" s="1">
        <v>6.5996179580688397</v>
      </c>
      <c r="O51" s="1">
        <v>60</v>
      </c>
      <c r="P51" s="1">
        <v>6.5999999046325604</v>
      </c>
      <c r="Q51" s="1">
        <v>4.5</v>
      </c>
      <c r="R51" s="1">
        <v>6.5978288650512598</v>
      </c>
      <c r="S51" s="1">
        <v>60</v>
      </c>
      <c r="T51" s="1">
        <v>6.1916661262512198</v>
      </c>
    </row>
    <row r="52" spans="1:20">
      <c r="A52" s="1">
        <v>4.5999999999999996</v>
      </c>
      <c r="B52" s="1">
        <v>6.2170891761779696</v>
      </c>
      <c r="C52" s="1">
        <v>60</v>
      </c>
      <c r="D52" s="1">
        <v>5.4916653633117596</v>
      </c>
      <c r="E52" s="1">
        <v>4.5999999999999996</v>
      </c>
      <c r="F52" s="1">
        <v>6.1939315795898402</v>
      </c>
      <c r="G52" s="1">
        <v>60</v>
      </c>
      <c r="H52" s="1">
        <v>5.2583317756652797</v>
      </c>
      <c r="I52" s="1">
        <v>4.5999999999999996</v>
      </c>
      <c r="J52" s="1">
        <v>6.08550596237182</v>
      </c>
      <c r="K52" s="1">
        <v>60</v>
      </c>
      <c r="L52" s="1">
        <v>5.4333319664001403</v>
      </c>
      <c r="M52" s="1">
        <v>4.5999999999999996</v>
      </c>
      <c r="N52" s="1">
        <v>6.6007552146911603</v>
      </c>
      <c r="O52" s="1">
        <v>60</v>
      </c>
      <c r="P52" s="1">
        <v>6.5999999046325604</v>
      </c>
      <c r="Q52" s="1">
        <v>4.5999999999999996</v>
      </c>
      <c r="R52" s="1">
        <v>6.59740781784057</v>
      </c>
      <c r="S52" s="1">
        <v>60</v>
      </c>
      <c r="T52" s="1">
        <v>6.1333327293395996</v>
      </c>
    </row>
    <row r="53" spans="1:20">
      <c r="A53" s="1">
        <v>4.7</v>
      </c>
      <c r="B53" s="1">
        <v>6.1000170707702601</v>
      </c>
      <c r="C53" s="1">
        <v>60</v>
      </c>
      <c r="D53" s="1">
        <v>5.4333319664001403</v>
      </c>
      <c r="E53" s="1">
        <v>4.7</v>
      </c>
      <c r="F53" s="1">
        <v>6.1851687431335396</v>
      </c>
      <c r="G53" s="1">
        <v>60</v>
      </c>
      <c r="H53" s="1">
        <v>5.1999983787536603</v>
      </c>
      <c r="I53" s="1">
        <v>4.7</v>
      </c>
      <c r="J53" s="1">
        <v>6.0875902175903303</v>
      </c>
      <c r="K53" s="1">
        <v>60</v>
      </c>
      <c r="L53" s="1">
        <v>5.3749985694885201</v>
      </c>
      <c r="M53" s="1">
        <v>4.7</v>
      </c>
      <c r="N53" s="1">
        <v>6.6004343032836896</v>
      </c>
      <c r="O53" s="1">
        <v>60</v>
      </c>
      <c r="P53" s="1">
        <v>6.5999999046325604</v>
      </c>
      <c r="Q53" s="1">
        <v>4.7</v>
      </c>
      <c r="R53" s="1">
        <v>6.5986175537109304</v>
      </c>
      <c r="S53" s="1">
        <v>60</v>
      </c>
      <c r="T53" s="1">
        <v>6.0749993324279696</v>
      </c>
    </row>
    <row r="54" spans="1:20">
      <c r="A54" s="1">
        <v>4.8</v>
      </c>
      <c r="B54" s="1">
        <v>6.0920381546020499</v>
      </c>
      <c r="C54" s="1">
        <v>60</v>
      </c>
      <c r="D54" s="1">
        <v>5.3749985694885201</v>
      </c>
      <c r="E54" s="1">
        <v>4.8</v>
      </c>
      <c r="F54" s="1">
        <v>6.0775980949401802</v>
      </c>
      <c r="G54" s="1">
        <v>60</v>
      </c>
      <c r="H54" s="1">
        <v>5.1416649818420401</v>
      </c>
      <c r="I54" s="1">
        <v>4.8</v>
      </c>
      <c r="J54" s="1">
        <v>6.0883631706237704</v>
      </c>
      <c r="K54" s="1">
        <v>60</v>
      </c>
      <c r="L54" s="1">
        <v>5.3166651725768999</v>
      </c>
      <c r="M54" s="1">
        <v>4.8</v>
      </c>
      <c r="N54" s="1">
        <v>6.59580373764038</v>
      </c>
      <c r="O54" s="1">
        <v>60</v>
      </c>
      <c r="P54" s="1">
        <v>6.5416665077209402</v>
      </c>
      <c r="Q54" s="1">
        <v>4.8</v>
      </c>
      <c r="R54" s="1">
        <v>6.5181565284729004</v>
      </c>
      <c r="S54" s="1">
        <v>60</v>
      </c>
      <c r="T54" s="1">
        <v>6.0166659355163503</v>
      </c>
    </row>
    <row r="55" spans="1:20">
      <c r="A55" s="1">
        <v>4.9000000000000004</v>
      </c>
      <c r="B55" s="1">
        <v>6.0899453163146902</v>
      </c>
      <c r="C55" s="1">
        <v>60</v>
      </c>
      <c r="D55" s="1">
        <v>5.3166651725768999</v>
      </c>
      <c r="E55" s="1">
        <v>4.9000000000000004</v>
      </c>
      <c r="F55" s="1">
        <v>5.98492002487182</v>
      </c>
      <c r="G55" s="1">
        <v>60</v>
      </c>
      <c r="H55" s="1">
        <v>5.0833315849304199</v>
      </c>
      <c r="I55" s="1">
        <v>4.9000000000000004</v>
      </c>
      <c r="J55" s="1">
        <v>6.0875525474548304</v>
      </c>
      <c r="K55" s="1">
        <v>60</v>
      </c>
      <c r="L55" s="1">
        <v>5.2583317756652797</v>
      </c>
      <c r="M55" s="1">
        <v>4.9000000000000004</v>
      </c>
      <c r="N55" s="1">
        <v>6.6004328727722097</v>
      </c>
      <c r="O55" s="1">
        <v>60</v>
      </c>
      <c r="P55" s="1">
        <v>6.48333311080932</v>
      </c>
      <c r="Q55" s="1">
        <v>4.9000000000000004</v>
      </c>
      <c r="R55" s="1">
        <v>6.4268622398376403</v>
      </c>
      <c r="S55" s="1">
        <v>60</v>
      </c>
      <c r="T55" s="1">
        <v>5.9583325386047301</v>
      </c>
    </row>
    <row r="56" spans="1:20">
      <c r="A56" s="1">
        <v>5</v>
      </c>
      <c r="B56" s="1">
        <v>6.0928072929382298</v>
      </c>
      <c r="C56" s="1">
        <v>60</v>
      </c>
      <c r="D56" s="1">
        <v>5.2583317756652797</v>
      </c>
      <c r="E56" s="1">
        <v>5</v>
      </c>
      <c r="F56" s="1">
        <v>5.7940530776977504</v>
      </c>
      <c r="G56" s="1">
        <v>60</v>
      </c>
      <c r="H56" s="1">
        <v>5.0249981880187899</v>
      </c>
      <c r="I56" s="1">
        <v>5</v>
      </c>
      <c r="J56" s="1">
        <v>6.0859713554382298</v>
      </c>
      <c r="K56" s="1">
        <v>60</v>
      </c>
      <c r="L56" s="1">
        <v>5.1999983787536603</v>
      </c>
      <c r="M56" s="1">
        <v>5</v>
      </c>
      <c r="N56" s="1">
        <v>6.5995111465454102</v>
      </c>
      <c r="O56" s="1">
        <v>60</v>
      </c>
      <c r="P56" s="1">
        <v>6.4249997138976997</v>
      </c>
      <c r="Q56" s="1">
        <v>5</v>
      </c>
      <c r="R56" s="1">
        <v>6.4264144897460902</v>
      </c>
      <c r="S56" s="1">
        <v>60</v>
      </c>
      <c r="T56" s="1">
        <v>5.8999991416931099</v>
      </c>
    </row>
    <row r="57" spans="1:20">
      <c r="A57" s="1">
        <v>5.0999999999999996</v>
      </c>
      <c r="B57" s="1">
        <v>6.0845179557800204</v>
      </c>
      <c r="C57" s="1">
        <v>60</v>
      </c>
      <c r="D57" s="1">
        <v>5.1999983787536603</v>
      </c>
      <c r="E57" s="1">
        <v>5.0999999999999996</v>
      </c>
      <c r="F57" s="1">
        <v>5.7172350883483798</v>
      </c>
      <c r="G57" s="1">
        <v>60</v>
      </c>
      <c r="H57" s="1">
        <v>4.9666647911071697</v>
      </c>
      <c r="I57" s="1">
        <v>5.0999999999999996</v>
      </c>
      <c r="J57" s="1">
        <v>6.0877823829650799</v>
      </c>
      <c r="K57" s="1">
        <v>60</v>
      </c>
      <c r="L57" s="1">
        <v>5.1416649818420401</v>
      </c>
      <c r="M57" s="1">
        <v>5.0999999999999996</v>
      </c>
      <c r="N57" s="1">
        <v>6.6003317832946697</v>
      </c>
      <c r="O57" s="1">
        <v>60</v>
      </c>
      <c r="P57" s="1">
        <v>6.3666663169860804</v>
      </c>
      <c r="Q57" s="1">
        <v>5.0999999999999996</v>
      </c>
      <c r="R57" s="1">
        <v>6.4269294738769496</v>
      </c>
      <c r="S57" s="1">
        <v>60</v>
      </c>
      <c r="T57" s="1">
        <v>5.8416657447814897</v>
      </c>
    </row>
    <row r="58" spans="1:20">
      <c r="A58" s="1">
        <v>5.2</v>
      </c>
      <c r="B58" s="1">
        <v>6.0812425613403303</v>
      </c>
      <c r="C58" s="1">
        <v>60</v>
      </c>
      <c r="D58" s="1">
        <v>5.1416649818420401</v>
      </c>
      <c r="E58" s="1">
        <v>5.2</v>
      </c>
      <c r="F58" s="1">
        <v>5.7149362564086896</v>
      </c>
      <c r="G58" s="1">
        <v>60</v>
      </c>
      <c r="H58" s="1">
        <v>4.9083313941955504</v>
      </c>
      <c r="I58" s="1">
        <v>5.2</v>
      </c>
      <c r="J58" s="1">
        <v>6.0356955528259197</v>
      </c>
      <c r="K58" s="1">
        <v>60</v>
      </c>
      <c r="L58" s="1">
        <v>5.0833315849304199</v>
      </c>
      <c r="M58" s="1">
        <v>5.2</v>
      </c>
      <c r="N58" s="1">
        <v>6.59891605377197</v>
      </c>
      <c r="O58" s="1">
        <v>60</v>
      </c>
      <c r="P58" s="1">
        <v>6.3083329200744602</v>
      </c>
      <c r="Q58" s="1">
        <v>5.2</v>
      </c>
      <c r="R58" s="1">
        <v>6.4268240928649902</v>
      </c>
      <c r="S58" s="1">
        <v>60</v>
      </c>
      <c r="T58" s="1">
        <v>5.7833323478698704</v>
      </c>
    </row>
    <row r="59" spans="1:20">
      <c r="A59" s="1">
        <v>5.3</v>
      </c>
      <c r="B59" s="1">
        <v>6.0053482055664</v>
      </c>
      <c r="C59" s="1">
        <v>60</v>
      </c>
      <c r="D59" s="1">
        <v>5.0833315849304199</v>
      </c>
      <c r="E59" s="1">
        <v>5.3</v>
      </c>
      <c r="F59" s="1">
        <v>5.7165656089782697</v>
      </c>
      <c r="G59" s="1">
        <v>60</v>
      </c>
      <c r="H59" s="1">
        <v>4.8499979972839302</v>
      </c>
      <c r="I59" s="1">
        <v>5.3</v>
      </c>
      <c r="J59" s="1">
        <v>5.8698859214782697</v>
      </c>
      <c r="K59" s="1">
        <v>60</v>
      </c>
      <c r="L59" s="1">
        <v>5.0249981880187899</v>
      </c>
      <c r="M59" s="1">
        <v>5.3</v>
      </c>
      <c r="N59" s="1">
        <v>6.5978446006774902</v>
      </c>
      <c r="O59" s="1">
        <v>60</v>
      </c>
      <c r="P59" s="1">
        <v>6.24999952316284</v>
      </c>
      <c r="Q59" s="1">
        <v>5.3</v>
      </c>
      <c r="R59" s="1">
        <v>6.4256196022033603</v>
      </c>
      <c r="S59" s="1">
        <v>60</v>
      </c>
      <c r="T59" s="1">
        <v>5.7249989509582502</v>
      </c>
    </row>
    <row r="60" spans="1:20">
      <c r="A60" s="1">
        <v>5.4</v>
      </c>
      <c r="B60" s="1">
        <v>5.8158850669860804</v>
      </c>
      <c r="C60" s="1">
        <v>60</v>
      </c>
      <c r="D60" s="1">
        <v>5.0249981880187899</v>
      </c>
      <c r="E60" s="1">
        <v>5.4</v>
      </c>
      <c r="F60" s="1">
        <v>5.7185249328613201</v>
      </c>
      <c r="G60" s="1">
        <v>60</v>
      </c>
      <c r="H60" s="1">
        <v>4.79166460037231</v>
      </c>
      <c r="I60" s="1">
        <v>5.4</v>
      </c>
      <c r="J60" s="1">
        <v>5.7504744529724103</v>
      </c>
      <c r="K60" s="1">
        <v>60</v>
      </c>
      <c r="L60" s="1">
        <v>4.9666647911071697</v>
      </c>
      <c r="M60" s="1">
        <v>5.4</v>
      </c>
      <c r="N60" s="1">
        <v>6.5979304313659597</v>
      </c>
      <c r="O60" s="1">
        <v>60</v>
      </c>
      <c r="P60" s="1">
        <v>6.1916661262512198</v>
      </c>
      <c r="Q60" s="1">
        <v>5.4</v>
      </c>
      <c r="R60" s="1">
        <v>6.4250574111938397</v>
      </c>
      <c r="S60" s="1">
        <v>60</v>
      </c>
      <c r="T60" s="1">
        <v>5.66666555404663</v>
      </c>
    </row>
    <row r="61" spans="1:20">
      <c r="A61" s="1">
        <v>5.5</v>
      </c>
      <c r="B61" s="1">
        <v>5.6897177696228001</v>
      </c>
      <c r="C61" s="1">
        <v>60</v>
      </c>
      <c r="D61" s="1">
        <v>4.9666647911071697</v>
      </c>
      <c r="E61" s="1">
        <v>5.5</v>
      </c>
      <c r="F61" s="1">
        <v>5.7207179069518999</v>
      </c>
      <c r="G61" s="1">
        <v>60</v>
      </c>
      <c r="H61" s="1">
        <v>4.7333312034606898</v>
      </c>
      <c r="I61" s="1">
        <v>5.5</v>
      </c>
      <c r="J61" s="1">
        <v>5.6877236366271902</v>
      </c>
      <c r="K61" s="1">
        <v>60</v>
      </c>
      <c r="L61" s="1">
        <v>4.9083313941955504</v>
      </c>
      <c r="M61" s="1">
        <v>5.5010000000000003</v>
      </c>
      <c r="N61" s="1">
        <v>6.5961852073669398</v>
      </c>
      <c r="O61" s="1">
        <v>60</v>
      </c>
      <c r="P61" s="1">
        <v>6.1333327293395996</v>
      </c>
      <c r="Q61" s="1">
        <v>5.5</v>
      </c>
      <c r="R61" s="1">
        <v>6.4241013526916504</v>
      </c>
      <c r="S61" s="1">
        <v>60</v>
      </c>
      <c r="T61" s="1">
        <v>5.6083321571350098</v>
      </c>
    </row>
    <row r="62" spans="1:20">
      <c r="A62" s="1">
        <v>5.6</v>
      </c>
      <c r="B62" s="1">
        <v>5.6480851173400799</v>
      </c>
      <c r="C62" s="1">
        <v>60</v>
      </c>
      <c r="D62" s="1">
        <v>4.9083313941955504</v>
      </c>
      <c r="E62" s="1">
        <v>5.6</v>
      </c>
      <c r="F62" s="1">
        <v>5.71864414215087</v>
      </c>
      <c r="G62" s="1">
        <v>60</v>
      </c>
      <c r="H62" s="1">
        <v>4.6749978065490696</v>
      </c>
      <c r="I62" s="1">
        <v>5.6</v>
      </c>
      <c r="J62" s="1">
        <v>5.6858763694763104</v>
      </c>
      <c r="K62" s="1">
        <v>60</v>
      </c>
      <c r="L62" s="1">
        <v>4.8499979972839302</v>
      </c>
      <c r="M62" s="1">
        <v>5.6</v>
      </c>
      <c r="N62" s="1">
        <v>6.5994958877563397</v>
      </c>
      <c r="O62" s="1">
        <v>60</v>
      </c>
      <c r="P62" s="1">
        <v>6.0749993324279696</v>
      </c>
      <c r="Q62" s="1">
        <v>5.6</v>
      </c>
      <c r="R62" s="1">
        <v>6.3796815872192303</v>
      </c>
      <c r="S62" s="1">
        <v>60</v>
      </c>
      <c r="T62" s="1">
        <v>5.5499987602233798</v>
      </c>
    </row>
    <row r="63" spans="1:20">
      <c r="A63" s="1">
        <v>5.7</v>
      </c>
      <c r="B63" s="1">
        <v>5.6453132629394496</v>
      </c>
      <c r="C63" s="1">
        <v>60</v>
      </c>
      <c r="D63" s="1">
        <v>4.8499979972839302</v>
      </c>
      <c r="E63" s="1">
        <v>5.7</v>
      </c>
      <c r="F63" s="1">
        <v>5.6411013603210396</v>
      </c>
      <c r="G63" s="1">
        <v>60</v>
      </c>
      <c r="H63" s="1">
        <v>4.6166644096374503</v>
      </c>
      <c r="I63" s="1">
        <v>5.7</v>
      </c>
      <c r="J63" s="1">
        <v>5.6884636878967196</v>
      </c>
      <c r="K63" s="1">
        <v>60</v>
      </c>
      <c r="L63" s="1">
        <v>4.79166460037231</v>
      </c>
      <c r="M63" s="1">
        <v>5.7</v>
      </c>
      <c r="N63" s="1">
        <v>6.5557227134704501</v>
      </c>
      <c r="O63" s="1">
        <v>60</v>
      </c>
      <c r="P63" s="1">
        <v>6.0166659355163503</v>
      </c>
      <c r="Q63" s="1">
        <v>5.7009999999999996</v>
      </c>
      <c r="R63" s="1">
        <v>6.0959839820861799</v>
      </c>
      <c r="S63" s="1">
        <v>60</v>
      </c>
      <c r="T63" s="1">
        <v>5.4916653633117596</v>
      </c>
    </row>
    <row r="64" spans="1:20">
      <c r="A64" s="1">
        <v>5.8</v>
      </c>
      <c r="B64" s="1">
        <v>5.6475768089294398</v>
      </c>
      <c r="C64" s="1">
        <v>60</v>
      </c>
      <c r="D64" s="1">
        <v>4.79166460037231</v>
      </c>
      <c r="E64" s="1">
        <v>5.8010000000000002</v>
      </c>
      <c r="F64" s="1">
        <v>5.4173011779785103</v>
      </c>
      <c r="G64" s="1">
        <v>60</v>
      </c>
      <c r="H64" s="1">
        <v>4.5583310127258301</v>
      </c>
      <c r="I64" s="1">
        <v>5.8</v>
      </c>
      <c r="J64" s="1">
        <v>5.6864671707153303</v>
      </c>
      <c r="K64" s="1">
        <v>60</v>
      </c>
      <c r="L64" s="1">
        <v>4.7333312034606898</v>
      </c>
      <c r="M64" s="1">
        <v>5.8</v>
      </c>
      <c r="N64" s="1">
        <v>6.4399333000183097</v>
      </c>
      <c r="O64" s="1">
        <v>60</v>
      </c>
      <c r="P64" s="1">
        <v>5.9583325386047301</v>
      </c>
      <c r="Q64" s="1">
        <v>5.8010000000000002</v>
      </c>
      <c r="R64" s="1">
        <v>6.0925812721252397</v>
      </c>
      <c r="S64" s="1">
        <v>60</v>
      </c>
      <c r="T64" s="1">
        <v>5.4333319664001403</v>
      </c>
    </row>
    <row r="65" spans="1:20">
      <c r="A65" s="1">
        <v>5.9</v>
      </c>
      <c r="B65" s="1">
        <v>5.6473894119262598</v>
      </c>
      <c r="C65" s="1">
        <v>60</v>
      </c>
      <c r="D65" s="1">
        <v>4.7333312034606898</v>
      </c>
      <c r="E65" s="1">
        <v>5.9</v>
      </c>
      <c r="F65" s="1">
        <v>5.3450531959533603</v>
      </c>
      <c r="G65" s="1">
        <v>60</v>
      </c>
      <c r="H65" s="1">
        <v>4.4999976158142001</v>
      </c>
      <c r="I65" s="1">
        <v>5.9</v>
      </c>
      <c r="J65" s="1">
        <v>5.6834335327148402</v>
      </c>
      <c r="K65" s="1">
        <v>60</v>
      </c>
      <c r="L65" s="1">
        <v>4.6749978065490696</v>
      </c>
      <c r="M65" s="1">
        <v>5.9</v>
      </c>
      <c r="N65" s="1">
        <v>6.4411454200744602</v>
      </c>
      <c r="O65" s="1">
        <v>60</v>
      </c>
      <c r="P65" s="1">
        <v>5.8999991416931099</v>
      </c>
      <c r="Q65" s="1">
        <v>5.9</v>
      </c>
      <c r="R65" s="1">
        <v>6.0902848243713299</v>
      </c>
      <c r="S65" s="1">
        <v>60</v>
      </c>
      <c r="T65" s="1">
        <v>5.3749985694885201</v>
      </c>
    </row>
    <row r="66" spans="1:20">
      <c r="A66" s="1">
        <v>6</v>
      </c>
      <c r="B66" s="1">
        <v>5.6468148231506303</v>
      </c>
      <c r="C66" s="1">
        <v>60</v>
      </c>
      <c r="D66" s="1">
        <v>4.6749978065490696</v>
      </c>
      <c r="E66" s="1">
        <v>6</v>
      </c>
      <c r="F66" s="1">
        <v>5.23783111572265</v>
      </c>
      <c r="G66" s="1">
        <v>60</v>
      </c>
      <c r="H66" s="1">
        <v>4.4416642189025799</v>
      </c>
      <c r="I66" s="1">
        <v>6</v>
      </c>
      <c r="J66" s="1">
        <v>5.6302714347839302</v>
      </c>
      <c r="K66" s="1">
        <v>60</v>
      </c>
      <c r="L66" s="1">
        <v>4.6166644096374503</v>
      </c>
      <c r="M66" s="1">
        <v>6</v>
      </c>
      <c r="N66" s="1">
        <v>6.4272322654724103</v>
      </c>
      <c r="O66" s="1">
        <v>60</v>
      </c>
      <c r="P66" s="1">
        <v>5.8416657447814897</v>
      </c>
      <c r="Q66" s="1">
        <v>6</v>
      </c>
      <c r="R66" s="1">
        <v>6.09002685546875</v>
      </c>
      <c r="S66" s="1">
        <v>60</v>
      </c>
      <c r="T66" s="1">
        <v>5.3166651725768999</v>
      </c>
    </row>
    <row r="67" spans="1:20">
      <c r="A67" s="1">
        <v>6.1</v>
      </c>
      <c r="B67" s="1">
        <v>5.61061239242553</v>
      </c>
      <c r="C67" s="1">
        <v>60</v>
      </c>
      <c r="D67" s="1">
        <v>4.6166644096374503</v>
      </c>
      <c r="E67" s="1">
        <v>6.1</v>
      </c>
      <c r="F67" s="1">
        <v>5.0209193229675204</v>
      </c>
      <c r="G67" s="1">
        <v>60</v>
      </c>
      <c r="H67" s="1">
        <v>4.3833308219909597</v>
      </c>
      <c r="I67" s="1">
        <v>6.1</v>
      </c>
      <c r="J67" s="1">
        <v>5.4033212661743102</v>
      </c>
      <c r="K67" s="1">
        <v>60</v>
      </c>
      <c r="L67" s="1">
        <v>4.5583310127258301</v>
      </c>
      <c r="M67" s="1">
        <v>6.1</v>
      </c>
      <c r="N67" s="1">
        <v>6.4300675392150799</v>
      </c>
      <c r="O67" s="1">
        <v>60</v>
      </c>
      <c r="P67" s="1">
        <v>5.7833323478698704</v>
      </c>
      <c r="Q67" s="1">
        <v>6.1</v>
      </c>
      <c r="R67" s="1">
        <v>6.0919952392578098</v>
      </c>
      <c r="S67" s="1">
        <v>60</v>
      </c>
      <c r="T67" s="1">
        <v>5.2583317756652797</v>
      </c>
    </row>
    <row r="68" spans="1:20">
      <c r="A68" s="1">
        <v>6.2</v>
      </c>
      <c r="B68" s="1">
        <v>5.4570679664611799</v>
      </c>
      <c r="C68" s="1">
        <v>60</v>
      </c>
      <c r="D68" s="1">
        <v>4.5583310127258301</v>
      </c>
      <c r="E68" s="1">
        <v>6.2</v>
      </c>
      <c r="F68" s="1">
        <v>4.9952630996704102</v>
      </c>
      <c r="G68" s="1">
        <v>60</v>
      </c>
      <c r="H68" s="1">
        <v>4.3249974250793404</v>
      </c>
      <c r="I68" s="1">
        <v>6.2</v>
      </c>
      <c r="J68" s="1">
        <v>5.2894821166992099</v>
      </c>
      <c r="K68" s="1">
        <v>60</v>
      </c>
      <c r="L68" s="1">
        <v>4.4999976158142001</v>
      </c>
      <c r="M68" s="1">
        <v>6.2</v>
      </c>
      <c r="N68" s="1">
        <v>6.4299607276916504</v>
      </c>
      <c r="O68" s="1">
        <v>60</v>
      </c>
      <c r="P68" s="1">
        <v>5.7249989509582502</v>
      </c>
      <c r="Q68" s="1">
        <v>6.2</v>
      </c>
      <c r="R68" s="1">
        <v>6.08888483047485</v>
      </c>
      <c r="S68" s="1">
        <v>60</v>
      </c>
      <c r="T68" s="1">
        <v>5.1999983787536603</v>
      </c>
    </row>
    <row r="69" spans="1:20">
      <c r="A69" s="1">
        <v>6.3</v>
      </c>
      <c r="B69" s="1">
        <v>5.23972415924072</v>
      </c>
      <c r="C69" s="1">
        <v>60</v>
      </c>
      <c r="D69" s="1">
        <v>4.4999976158142001</v>
      </c>
      <c r="E69" s="1">
        <v>6.3</v>
      </c>
      <c r="F69" s="1">
        <v>4.9982132911682102</v>
      </c>
      <c r="G69" s="1">
        <v>60</v>
      </c>
      <c r="H69" s="1">
        <v>4.2666640281677202</v>
      </c>
      <c r="I69" s="1">
        <v>6.3</v>
      </c>
      <c r="J69" s="1">
        <v>5.2012619972229004</v>
      </c>
      <c r="K69" s="1">
        <v>60</v>
      </c>
      <c r="L69" s="1">
        <v>4.4416642189025799</v>
      </c>
      <c r="M69" s="1">
        <v>6.3</v>
      </c>
      <c r="N69" s="1">
        <v>6.4280295372009197</v>
      </c>
      <c r="O69" s="1">
        <v>60</v>
      </c>
      <c r="P69" s="1">
        <v>5.66666555404663</v>
      </c>
      <c r="Q69" s="1">
        <v>6.3</v>
      </c>
      <c r="R69" s="1">
        <v>6.0891914367675701</v>
      </c>
      <c r="S69" s="1">
        <v>60</v>
      </c>
      <c r="T69" s="1">
        <v>5.1416649818420401</v>
      </c>
    </row>
    <row r="70" spans="1:20">
      <c r="A70" s="1">
        <v>6.4</v>
      </c>
      <c r="B70" s="1">
        <v>5.1187167167663503</v>
      </c>
      <c r="C70" s="1">
        <v>60</v>
      </c>
      <c r="D70" s="1">
        <v>4.4416642189025799</v>
      </c>
      <c r="E70" s="1">
        <v>6.4</v>
      </c>
      <c r="F70" s="1">
        <v>4.9976959228515598</v>
      </c>
      <c r="G70" s="1">
        <v>60</v>
      </c>
      <c r="H70" s="1">
        <v>4.2083306312561</v>
      </c>
      <c r="I70" s="1">
        <v>6.4</v>
      </c>
      <c r="J70" s="1">
        <v>5.2015123367309499</v>
      </c>
      <c r="K70" s="1">
        <v>60</v>
      </c>
      <c r="L70" s="1">
        <v>4.3833308219909597</v>
      </c>
      <c r="M70" s="1">
        <v>6.4</v>
      </c>
      <c r="N70" s="1">
        <v>6.42689609527587</v>
      </c>
      <c r="O70" s="1">
        <v>60</v>
      </c>
      <c r="P70" s="1">
        <v>5.6083321571350098</v>
      </c>
      <c r="Q70" s="1">
        <v>6.4</v>
      </c>
      <c r="R70" s="1">
        <v>6.0048956871032697</v>
      </c>
      <c r="S70" s="1">
        <v>60</v>
      </c>
      <c r="T70" s="1">
        <v>5.0833315849304199</v>
      </c>
    </row>
    <row r="71" spans="1:20">
      <c r="A71" s="1">
        <v>6.5</v>
      </c>
      <c r="B71" s="1">
        <v>5.11557912826538</v>
      </c>
      <c r="C71" s="1">
        <v>60</v>
      </c>
      <c r="D71" s="1">
        <v>4.3833308219909597</v>
      </c>
      <c r="E71" s="1">
        <v>6.5</v>
      </c>
      <c r="F71" s="1">
        <v>4.9794549942016602</v>
      </c>
      <c r="G71" s="1">
        <v>60</v>
      </c>
      <c r="H71" s="1">
        <v>4.1499972343444798</v>
      </c>
      <c r="I71" s="1">
        <v>6.5</v>
      </c>
      <c r="J71" s="1">
        <v>5.1998529434204102</v>
      </c>
      <c r="K71" s="1">
        <v>60</v>
      </c>
      <c r="L71" s="1">
        <v>4.3249974250793404</v>
      </c>
      <c r="M71" s="1">
        <v>6.5</v>
      </c>
      <c r="N71" s="1">
        <v>6.3083634376525799</v>
      </c>
      <c r="O71" s="1">
        <v>60</v>
      </c>
      <c r="P71" s="1">
        <v>5.5499987602233798</v>
      </c>
      <c r="Q71" s="1">
        <v>6.5</v>
      </c>
      <c r="R71" s="1">
        <v>5.9065971374511701</v>
      </c>
      <c r="S71" s="1">
        <v>60</v>
      </c>
      <c r="T71" s="1">
        <v>5.0249981880187899</v>
      </c>
    </row>
    <row r="72" spans="1:20">
      <c r="A72" s="1">
        <v>6.6</v>
      </c>
      <c r="B72" s="1">
        <v>5.11519002914428</v>
      </c>
      <c r="C72" s="1">
        <v>60</v>
      </c>
      <c r="D72" s="1">
        <v>4.3249974250793404</v>
      </c>
      <c r="E72" s="1">
        <v>6.6</v>
      </c>
      <c r="F72" s="1">
        <v>4.7369880676269496</v>
      </c>
      <c r="G72" s="1">
        <v>60</v>
      </c>
      <c r="H72" s="1">
        <v>4.0916638374328604</v>
      </c>
      <c r="I72" s="1">
        <v>6.6</v>
      </c>
      <c r="J72" s="1">
        <v>5.1990771293640101</v>
      </c>
      <c r="K72" s="1">
        <v>60</v>
      </c>
      <c r="L72" s="1">
        <v>4.2666640281677202</v>
      </c>
      <c r="M72" s="1">
        <v>6.6</v>
      </c>
      <c r="N72" s="1">
        <v>6.1505799293518004</v>
      </c>
      <c r="O72" s="1">
        <v>60</v>
      </c>
      <c r="P72" s="1">
        <v>5.4916653633117596</v>
      </c>
      <c r="Q72" s="1">
        <v>6.6</v>
      </c>
      <c r="R72" s="1">
        <v>5.6891136169433496</v>
      </c>
      <c r="S72" s="1">
        <v>60</v>
      </c>
      <c r="T72" s="1">
        <v>4.9666647911071697</v>
      </c>
    </row>
    <row r="73" spans="1:20">
      <c r="A73" s="1">
        <v>6.7</v>
      </c>
      <c r="B73" s="1">
        <v>5.1135497093200604</v>
      </c>
      <c r="C73" s="1">
        <v>60</v>
      </c>
      <c r="D73" s="1">
        <v>4.2666640281677202</v>
      </c>
      <c r="E73" s="1">
        <v>6.7</v>
      </c>
      <c r="F73" s="1">
        <v>4.7369880676269496</v>
      </c>
      <c r="G73" s="1">
        <v>60</v>
      </c>
      <c r="H73" s="1">
        <v>4.0333304405212402</v>
      </c>
      <c r="I73" s="1">
        <v>6.7</v>
      </c>
      <c r="J73" s="1">
        <v>5.1970415115356401</v>
      </c>
      <c r="K73" s="1">
        <v>60</v>
      </c>
      <c r="L73" s="1">
        <v>4.2083306312561</v>
      </c>
      <c r="M73" s="1">
        <v>6.7</v>
      </c>
      <c r="N73" s="1">
        <v>6.0837273597717196</v>
      </c>
      <c r="O73" s="1">
        <v>60</v>
      </c>
      <c r="P73" s="1">
        <v>5.4333319664001403</v>
      </c>
      <c r="Q73" s="1">
        <v>6.7</v>
      </c>
      <c r="R73" s="1">
        <v>5.6802735328674299</v>
      </c>
      <c r="S73" s="1">
        <v>60</v>
      </c>
      <c r="T73" s="1">
        <v>4.9083313941955504</v>
      </c>
    </row>
    <row r="74" spans="1:20">
      <c r="A74" s="1">
        <v>6.8</v>
      </c>
      <c r="B74" s="1">
        <v>5.1200928688049299</v>
      </c>
      <c r="C74" s="1">
        <v>60</v>
      </c>
      <c r="D74" s="1">
        <v>4.2083306312561</v>
      </c>
      <c r="E74" s="1">
        <v>6.8</v>
      </c>
      <c r="F74" s="1">
        <v>4.7369880676269496</v>
      </c>
      <c r="G74" s="1">
        <v>60</v>
      </c>
      <c r="H74" s="1">
        <v>3.9749970436096098</v>
      </c>
      <c r="I74" s="1">
        <v>6.8</v>
      </c>
      <c r="J74" s="1">
        <v>5.1567697525024396</v>
      </c>
      <c r="K74" s="1">
        <v>60</v>
      </c>
      <c r="L74" s="1">
        <v>4.1499972343444798</v>
      </c>
      <c r="M74" s="1">
        <v>6.8</v>
      </c>
      <c r="N74" s="1">
        <v>6.0833430290222097</v>
      </c>
      <c r="O74" s="1">
        <v>60</v>
      </c>
      <c r="P74" s="1">
        <v>5.3749985694885201</v>
      </c>
      <c r="Q74" s="1">
        <v>6.8</v>
      </c>
      <c r="R74" s="1">
        <v>5.6810507774353001</v>
      </c>
      <c r="S74" s="1">
        <v>60</v>
      </c>
      <c r="T74" s="1">
        <v>4.8499979972839302</v>
      </c>
    </row>
    <row r="75" spans="1:20">
      <c r="A75" s="1">
        <v>6.9009999999999998</v>
      </c>
      <c r="B75" s="1">
        <v>5.1014552116393999</v>
      </c>
      <c r="C75" s="1">
        <v>60</v>
      </c>
      <c r="D75" s="1">
        <v>4.1499972343444798</v>
      </c>
      <c r="E75" s="1">
        <v>6.9</v>
      </c>
      <c r="F75" s="1">
        <v>4.5524110794067303</v>
      </c>
      <c r="G75" s="1">
        <v>60</v>
      </c>
      <c r="H75" s="1">
        <v>3.9166636466979901</v>
      </c>
      <c r="I75" s="1">
        <v>6.9009999999999998</v>
      </c>
      <c r="J75" s="1">
        <v>4.94720029830932</v>
      </c>
      <c r="K75" s="1">
        <v>60</v>
      </c>
      <c r="L75" s="1">
        <v>4.0916638374328604</v>
      </c>
      <c r="M75" s="1">
        <v>6.9</v>
      </c>
      <c r="N75" s="1">
        <v>6.0824122428893999</v>
      </c>
      <c r="O75" s="1">
        <v>60</v>
      </c>
      <c r="P75" s="1">
        <v>5.3166651725768999</v>
      </c>
      <c r="Q75" s="1">
        <v>6.9</v>
      </c>
      <c r="R75" s="1">
        <v>5.6812052726745597</v>
      </c>
      <c r="S75" s="1">
        <v>60</v>
      </c>
      <c r="T75" s="1">
        <v>4.79166460037231</v>
      </c>
    </row>
    <row r="76" spans="1:20">
      <c r="A76" s="1">
        <v>7</v>
      </c>
      <c r="B76" s="1">
        <v>4.88413381576538</v>
      </c>
      <c r="C76" s="1">
        <v>60</v>
      </c>
      <c r="D76" s="1">
        <v>4.0916638374328604</v>
      </c>
      <c r="E76" s="1">
        <v>7</v>
      </c>
      <c r="F76" s="1">
        <v>4.5441460609436</v>
      </c>
      <c r="G76" s="1">
        <v>60</v>
      </c>
      <c r="H76" s="1">
        <v>3.8583302497863698</v>
      </c>
      <c r="I76" s="1">
        <v>7</v>
      </c>
      <c r="J76" s="1">
        <v>4.94720029830932</v>
      </c>
      <c r="K76" s="1">
        <v>60</v>
      </c>
      <c r="L76" s="1">
        <v>4.0333304405212402</v>
      </c>
      <c r="M76" s="1">
        <v>7</v>
      </c>
      <c r="N76" s="1">
        <v>6.0814738273620597</v>
      </c>
      <c r="O76" s="1">
        <v>60</v>
      </c>
      <c r="P76" s="1">
        <v>5.2583317756652797</v>
      </c>
      <c r="Q76" s="1">
        <v>7</v>
      </c>
      <c r="R76" s="1">
        <v>5.6819725036620996</v>
      </c>
      <c r="S76" s="1">
        <v>60</v>
      </c>
      <c r="T76" s="1">
        <v>4.7333312034606898</v>
      </c>
    </row>
    <row r="77" spans="1:20">
      <c r="A77" s="1">
        <v>7.1</v>
      </c>
      <c r="B77" s="1">
        <v>4.88413381576538</v>
      </c>
      <c r="C77" s="1">
        <v>60</v>
      </c>
      <c r="D77" s="1">
        <v>4.0333304405212402</v>
      </c>
      <c r="E77" s="1">
        <v>7.1</v>
      </c>
      <c r="F77" s="1">
        <v>4.5470185279846103</v>
      </c>
      <c r="G77" s="1">
        <v>60</v>
      </c>
      <c r="H77" s="1">
        <v>3.7999968528747501</v>
      </c>
      <c r="I77" s="1">
        <v>7.1</v>
      </c>
      <c r="J77" s="1">
        <v>4.94720029830932</v>
      </c>
      <c r="K77" s="1">
        <v>60</v>
      </c>
      <c r="L77" s="1">
        <v>3.9749970436096098</v>
      </c>
      <c r="M77" s="1">
        <v>7.1</v>
      </c>
      <c r="N77" s="1">
        <v>6.0830330848693803</v>
      </c>
      <c r="O77" s="1">
        <v>60</v>
      </c>
      <c r="P77" s="1">
        <v>5.1999983787536603</v>
      </c>
      <c r="Q77" s="1">
        <v>7.1</v>
      </c>
      <c r="R77" s="1">
        <v>5.6804771423339799</v>
      </c>
      <c r="S77" s="1">
        <v>60</v>
      </c>
      <c r="T77" s="1">
        <v>4.6749978065490696</v>
      </c>
    </row>
    <row r="78" spans="1:20">
      <c r="A78" s="1">
        <v>7.2</v>
      </c>
      <c r="B78" s="1">
        <v>4.6301317214965803</v>
      </c>
      <c r="C78" s="1">
        <v>60</v>
      </c>
      <c r="D78" s="1">
        <v>3.9749970436096098</v>
      </c>
      <c r="E78" s="1">
        <v>7.2</v>
      </c>
      <c r="F78" s="1">
        <v>4.5462541580200098</v>
      </c>
      <c r="G78" s="1">
        <v>60</v>
      </c>
      <c r="H78" s="1">
        <v>3.7416634559631299</v>
      </c>
      <c r="I78" s="1">
        <v>7.2</v>
      </c>
      <c r="J78" s="1">
        <v>4.6897530555725098</v>
      </c>
      <c r="K78" s="1">
        <v>60</v>
      </c>
      <c r="L78" s="1">
        <v>3.9166636466979901</v>
      </c>
      <c r="M78" s="1">
        <v>7.2</v>
      </c>
      <c r="N78" s="1">
        <v>6.0813546180725098</v>
      </c>
      <c r="O78" s="1">
        <v>60</v>
      </c>
      <c r="P78" s="1">
        <v>5.1416649818420401</v>
      </c>
      <c r="Q78" s="1">
        <v>7.2</v>
      </c>
      <c r="R78" s="1">
        <v>5.6291337013244602</v>
      </c>
      <c r="S78" s="1">
        <v>60</v>
      </c>
      <c r="T78" s="1">
        <v>4.6166644096374503</v>
      </c>
    </row>
    <row r="79" spans="1:20">
      <c r="A79" s="1">
        <v>7.3</v>
      </c>
      <c r="B79" s="1">
        <v>4.6280245780944798</v>
      </c>
      <c r="C79" s="1">
        <v>60</v>
      </c>
      <c r="D79" s="1">
        <v>3.9166636466979901</v>
      </c>
      <c r="E79" s="1">
        <v>7.3</v>
      </c>
      <c r="F79" s="1">
        <v>4.4831476211547798</v>
      </c>
      <c r="G79" s="1">
        <v>60</v>
      </c>
      <c r="H79" s="1">
        <v>3.6833300590515101</v>
      </c>
      <c r="I79" s="1">
        <v>7.3</v>
      </c>
      <c r="J79" s="1">
        <v>4.6899819374084402</v>
      </c>
      <c r="K79" s="1">
        <v>60</v>
      </c>
      <c r="L79" s="1">
        <v>3.8583302497863698</v>
      </c>
      <c r="M79" s="1">
        <v>7.3</v>
      </c>
      <c r="N79" s="1">
        <v>5.9856171607971103</v>
      </c>
      <c r="O79" s="1">
        <v>60</v>
      </c>
      <c r="P79" s="1">
        <v>5.0833315849304199</v>
      </c>
      <c r="Q79" s="1">
        <v>7.3</v>
      </c>
      <c r="R79" s="1">
        <v>5.43633985519409</v>
      </c>
      <c r="S79" s="1">
        <v>60</v>
      </c>
      <c r="T79" s="1">
        <v>4.5583310127258301</v>
      </c>
    </row>
    <row r="80" spans="1:20">
      <c r="A80" s="1">
        <v>7.4</v>
      </c>
      <c r="B80" s="1">
        <v>4.6250686645507804</v>
      </c>
      <c r="C80" s="1">
        <v>60</v>
      </c>
      <c r="D80" s="1">
        <v>3.8583302497863698</v>
      </c>
      <c r="E80" s="1">
        <v>7.4</v>
      </c>
      <c r="F80" s="1">
        <v>4.3092384338378897</v>
      </c>
      <c r="G80" s="1">
        <v>60</v>
      </c>
      <c r="H80" s="1">
        <v>3.6249966621398899</v>
      </c>
      <c r="I80" s="1">
        <v>7.4</v>
      </c>
      <c r="J80" s="1">
        <v>4.6880149841308496</v>
      </c>
      <c r="K80" s="1">
        <v>60</v>
      </c>
      <c r="L80" s="1">
        <v>3.7999968528747501</v>
      </c>
      <c r="M80" s="1">
        <v>7.4</v>
      </c>
      <c r="N80" s="1">
        <v>5.8802809715270996</v>
      </c>
      <c r="O80" s="1">
        <v>60</v>
      </c>
      <c r="P80" s="1">
        <v>5.0249981880187899</v>
      </c>
      <c r="Q80" s="1">
        <v>7.4</v>
      </c>
      <c r="R80" s="1">
        <v>5.3031220436096103</v>
      </c>
      <c r="S80" s="1">
        <v>60</v>
      </c>
      <c r="T80" s="1">
        <v>4.4999976158142001</v>
      </c>
    </row>
    <row r="81" spans="1:20">
      <c r="A81" s="1">
        <v>7.5</v>
      </c>
      <c r="B81" s="1">
        <v>4.62192678451538</v>
      </c>
      <c r="C81" s="1">
        <v>60</v>
      </c>
      <c r="D81" s="1">
        <v>3.7999968528747501</v>
      </c>
      <c r="E81" s="1">
        <v>7.5</v>
      </c>
      <c r="F81" s="1">
        <v>4.1212944984436</v>
      </c>
      <c r="G81" s="1">
        <v>60</v>
      </c>
      <c r="H81" s="1">
        <v>3.5666632652282702</v>
      </c>
      <c r="I81" s="1">
        <v>7.5</v>
      </c>
      <c r="J81" s="1">
        <v>4.6859817504882804</v>
      </c>
      <c r="K81" s="1">
        <v>60</v>
      </c>
      <c r="L81" s="1">
        <v>3.7416634559631299</v>
      </c>
      <c r="M81" s="1">
        <v>7.5</v>
      </c>
      <c r="N81" s="1">
        <v>5.71370029449462</v>
      </c>
      <c r="O81" s="1">
        <v>60</v>
      </c>
      <c r="P81" s="1">
        <v>4.9666647911071697</v>
      </c>
      <c r="Q81" s="1">
        <v>7.5</v>
      </c>
      <c r="R81" s="1">
        <v>5.2054529190063397</v>
      </c>
      <c r="S81" s="1">
        <v>60</v>
      </c>
      <c r="T81" s="1">
        <v>4.4416642189025799</v>
      </c>
    </row>
    <row r="82" spans="1:20">
      <c r="A82" s="1">
        <v>7.6</v>
      </c>
      <c r="B82" s="1">
        <v>4.6239886283874503</v>
      </c>
      <c r="C82" s="1">
        <v>60</v>
      </c>
      <c r="D82" s="1">
        <v>3.7416634559631299</v>
      </c>
      <c r="E82" s="1">
        <v>7.6</v>
      </c>
      <c r="F82" s="1">
        <v>4.0953125953674299</v>
      </c>
      <c r="G82" s="1">
        <v>60</v>
      </c>
      <c r="H82" s="1">
        <v>3.5083298683166499</v>
      </c>
      <c r="I82" s="1">
        <v>7.6</v>
      </c>
      <c r="J82" s="1">
        <v>4.6538100242614702</v>
      </c>
      <c r="K82" s="1">
        <v>60</v>
      </c>
      <c r="L82" s="1">
        <v>3.6833300590515101</v>
      </c>
      <c r="M82" s="1">
        <v>7.6</v>
      </c>
      <c r="N82" s="1">
        <v>5.6845688819885201</v>
      </c>
      <c r="O82" s="1">
        <v>60</v>
      </c>
      <c r="P82" s="1">
        <v>4.9083313941955504</v>
      </c>
      <c r="Q82" s="1">
        <v>7.6</v>
      </c>
      <c r="R82" s="1">
        <v>5.2038607597351003</v>
      </c>
      <c r="S82" s="1">
        <v>60</v>
      </c>
      <c r="T82" s="1">
        <v>4.3833308219909597</v>
      </c>
    </row>
    <row r="83" spans="1:20">
      <c r="A83" s="1">
        <v>7.7</v>
      </c>
      <c r="B83" s="1">
        <v>4.5767235755920401</v>
      </c>
      <c r="C83" s="1">
        <v>60</v>
      </c>
      <c r="D83" s="1">
        <v>3.6833300590515101</v>
      </c>
      <c r="E83" s="1">
        <v>7.7</v>
      </c>
      <c r="F83" s="1">
        <v>4.0933251380920401</v>
      </c>
      <c r="G83" s="1">
        <v>60</v>
      </c>
      <c r="H83" s="1">
        <v>3.44999647140502</v>
      </c>
      <c r="I83" s="1">
        <v>7.7</v>
      </c>
      <c r="J83" s="1">
        <v>4.5355372428893999</v>
      </c>
      <c r="K83" s="1">
        <v>60</v>
      </c>
      <c r="L83" s="1">
        <v>3.6249966621398899</v>
      </c>
      <c r="M83" s="1">
        <v>7.7</v>
      </c>
      <c r="N83" s="1">
        <v>5.68507480621337</v>
      </c>
      <c r="O83" s="1">
        <v>60</v>
      </c>
      <c r="P83" s="1">
        <v>4.8499979972839302</v>
      </c>
      <c r="Q83" s="1">
        <v>7.7</v>
      </c>
      <c r="R83" s="1">
        <v>5.2013216018676696</v>
      </c>
      <c r="S83" s="1">
        <v>60</v>
      </c>
      <c r="T83" s="1">
        <v>4.3249974250793404</v>
      </c>
    </row>
    <row r="84" spans="1:20">
      <c r="A84" s="1">
        <v>7.8</v>
      </c>
      <c r="B84" s="1">
        <v>4.3816347122192303</v>
      </c>
      <c r="C84" s="1">
        <v>60</v>
      </c>
      <c r="D84" s="1">
        <v>3.6249966621398899</v>
      </c>
      <c r="E84" s="1">
        <v>7.8</v>
      </c>
      <c r="F84" s="1">
        <v>4.0911173820495597</v>
      </c>
      <c r="G84" s="1">
        <v>60</v>
      </c>
      <c r="H84" s="1">
        <v>3.3916630744934002</v>
      </c>
      <c r="I84" s="1">
        <v>7.8</v>
      </c>
      <c r="J84" s="1">
        <v>4.2654290199279696</v>
      </c>
      <c r="K84" s="1">
        <v>60</v>
      </c>
      <c r="L84" s="1">
        <v>3.5666632652282702</v>
      </c>
      <c r="M84" s="1">
        <v>7.8</v>
      </c>
      <c r="N84" s="1">
        <v>5.6844177246093697</v>
      </c>
      <c r="O84" s="1">
        <v>60</v>
      </c>
      <c r="P84" s="1">
        <v>4.79166460037231</v>
      </c>
      <c r="Q84" s="1">
        <v>7.8</v>
      </c>
      <c r="R84" s="1">
        <v>5.2006354331970197</v>
      </c>
      <c r="S84" s="1">
        <v>60</v>
      </c>
      <c r="T84" s="1">
        <v>4.2666640281677202</v>
      </c>
    </row>
    <row r="85" spans="1:20">
      <c r="A85" s="1">
        <v>7.9</v>
      </c>
      <c r="B85" s="1">
        <v>4.2267923355102504</v>
      </c>
      <c r="C85" s="1">
        <v>60</v>
      </c>
      <c r="D85" s="1">
        <v>3.5666632652282702</v>
      </c>
      <c r="E85" s="1">
        <v>7.9</v>
      </c>
      <c r="F85" s="1">
        <v>4.0887780189514098</v>
      </c>
      <c r="G85" s="1">
        <v>60</v>
      </c>
      <c r="H85" s="1">
        <v>3.33332967758178</v>
      </c>
      <c r="I85" s="1">
        <v>7.9</v>
      </c>
      <c r="J85" s="1">
        <v>4.1304550170898402</v>
      </c>
      <c r="K85" s="1">
        <v>60</v>
      </c>
      <c r="L85" s="1">
        <v>3.5083298683166499</v>
      </c>
      <c r="M85" s="1">
        <v>7.9</v>
      </c>
      <c r="N85" s="1">
        <v>5.6848998069763104</v>
      </c>
      <c r="O85" s="1">
        <v>60</v>
      </c>
      <c r="P85" s="1">
        <v>4.7333312034606898</v>
      </c>
      <c r="Q85" s="1">
        <v>7.9</v>
      </c>
      <c r="R85" s="1">
        <v>5.2000021934509197</v>
      </c>
      <c r="S85" s="1">
        <v>60</v>
      </c>
      <c r="T85" s="1">
        <v>4.2083306312561</v>
      </c>
    </row>
    <row r="86" spans="1:20">
      <c r="A86" s="1">
        <v>8</v>
      </c>
      <c r="B86" s="1">
        <v>4.1044816970825098</v>
      </c>
      <c r="C86" s="1">
        <v>60</v>
      </c>
      <c r="D86" s="1">
        <v>3.5083298683166499</v>
      </c>
      <c r="E86" s="1">
        <v>8</v>
      </c>
      <c r="F86" s="1">
        <v>4.0938096046447701</v>
      </c>
      <c r="G86" s="1">
        <v>60</v>
      </c>
      <c r="H86" s="1">
        <v>3.2749962806701598</v>
      </c>
      <c r="I86" s="1">
        <v>8</v>
      </c>
      <c r="J86" s="1">
        <v>4.1184287071228001</v>
      </c>
      <c r="K86" s="1">
        <v>60</v>
      </c>
      <c r="L86" s="1">
        <v>3.44999647140502</v>
      </c>
      <c r="M86" s="1">
        <v>8</v>
      </c>
      <c r="N86" s="1">
        <v>5.6827697753906197</v>
      </c>
      <c r="O86" s="1">
        <v>60</v>
      </c>
      <c r="P86" s="1">
        <v>4.6749978065490696</v>
      </c>
      <c r="Q86" s="1">
        <v>8</v>
      </c>
      <c r="R86" s="1">
        <v>5.1992335319518999</v>
      </c>
      <c r="S86" s="1">
        <v>60</v>
      </c>
      <c r="T86" s="1">
        <v>4.1499972343444798</v>
      </c>
    </row>
    <row r="87" spans="1:20">
      <c r="A87" s="1">
        <v>8.1</v>
      </c>
      <c r="B87" s="1">
        <v>4.10528564453125</v>
      </c>
      <c r="C87" s="1">
        <v>60</v>
      </c>
      <c r="D87" s="1">
        <v>3.44999647140502</v>
      </c>
      <c r="E87" s="1">
        <v>8.1</v>
      </c>
      <c r="F87" s="1">
        <v>3.9818589687347399</v>
      </c>
      <c r="G87" s="1">
        <v>60</v>
      </c>
      <c r="H87" s="1">
        <v>3.21666288375854</v>
      </c>
      <c r="I87" s="1">
        <v>8.1</v>
      </c>
      <c r="J87" s="1">
        <v>4.1170020103454501</v>
      </c>
      <c r="K87" s="1">
        <v>60</v>
      </c>
      <c r="L87" s="1">
        <v>3.3916630744934002</v>
      </c>
      <c r="M87" s="1">
        <v>8.1</v>
      </c>
      <c r="N87" s="1">
        <v>5.6823487281799299</v>
      </c>
      <c r="O87" s="1">
        <v>60</v>
      </c>
      <c r="P87" s="1">
        <v>4.6166644096374503</v>
      </c>
      <c r="Q87" s="1">
        <v>8.1</v>
      </c>
      <c r="R87" s="1">
        <v>5.0382447242736799</v>
      </c>
      <c r="S87" s="1">
        <v>60</v>
      </c>
      <c r="T87" s="1">
        <v>4.0916638374328604</v>
      </c>
    </row>
    <row r="88" spans="1:20">
      <c r="A88" s="1">
        <v>8.1999999999999993</v>
      </c>
      <c r="B88" s="1">
        <v>4.1071739196777299</v>
      </c>
      <c r="C88" s="1">
        <v>60</v>
      </c>
      <c r="D88" s="1">
        <v>3.3916630744934002</v>
      </c>
      <c r="E88" s="1">
        <v>8.1999999999999993</v>
      </c>
      <c r="F88" s="1">
        <v>3.91392970085144</v>
      </c>
      <c r="G88" s="1">
        <v>60</v>
      </c>
      <c r="H88" s="1">
        <v>3.1583294868469198</v>
      </c>
      <c r="I88" s="1">
        <v>8.1999999999999993</v>
      </c>
      <c r="J88" s="1">
        <v>4.11590576171875</v>
      </c>
      <c r="K88" s="1">
        <v>60</v>
      </c>
      <c r="L88" s="1">
        <v>3.33332967758178</v>
      </c>
      <c r="M88" s="1">
        <v>8.1999999999999993</v>
      </c>
      <c r="N88" s="1">
        <v>5.4578461647033603</v>
      </c>
      <c r="O88" s="1">
        <v>60</v>
      </c>
      <c r="P88" s="1">
        <v>4.5583310127258301</v>
      </c>
      <c r="Q88" s="1">
        <v>8.1999999999999993</v>
      </c>
      <c r="R88" s="1">
        <v>5.0382447242736799</v>
      </c>
      <c r="S88" s="1">
        <v>60</v>
      </c>
      <c r="T88" s="1">
        <v>4.0333304405212402</v>
      </c>
    </row>
    <row r="89" spans="1:20">
      <c r="A89" s="1">
        <v>8.3000000000000007</v>
      </c>
      <c r="B89" s="1">
        <v>4.10371541976928</v>
      </c>
      <c r="C89" s="1">
        <v>60</v>
      </c>
      <c r="D89" s="1">
        <v>3.33332967758178</v>
      </c>
      <c r="E89" s="1">
        <v>8.3000000000000007</v>
      </c>
      <c r="F89" s="1">
        <v>3.7117850780486998</v>
      </c>
      <c r="G89" s="1">
        <v>60</v>
      </c>
      <c r="H89" s="1">
        <v>3.0999960899353001</v>
      </c>
      <c r="I89" s="1">
        <v>8.3000000000000007</v>
      </c>
      <c r="J89" s="1">
        <v>4.1148386001586896</v>
      </c>
      <c r="K89" s="1">
        <v>60</v>
      </c>
      <c r="L89" s="1">
        <v>3.2749962806701598</v>
      </c>
      <c r="M89" s="1">
        <v>8.3000000000000007</v>
      </c>
      <c r="N89" s="1">
        <v>5.3080315589904696</v>
      </c>
      <c r="O89" s="1">
        <v>60</v>
      </c>
      <c r="P89" s="1">
        <v>4.4999976158142001</v>
      </c>
      <c r="Q89" s="1">
        <v>8.3000000000000007</v>
      </c>
      <c r="R89" s="1">
        <v>4.7595720291137598</v>
      </c>
      <c r="S89" s="1">
        <v>60</v>
      </c>
      <c r="T89" s="1">
        <v>3.9749970436096098</v>
      </c>
    </row>
    <row r="90" spans="1:20">
      <c r="A90" s="1">
        <v>8.4</v>
      </c>
      <c r="B90" s="1">
        <v>4.1048884391784597</v>
      </c>
      <c r="C90" s="1">
        <v>60</v>
      </c>
      <c r="D90" s="1">
        <v>3.2749962806701598</v>
      </c>
      <c r="E90" s="1">
        <v>8.4</v>
      </c>
      <c r="F90" s="1">
        <v>3.6603684425353999</v>
      </c>
      <c r="G90" s="1">
        <v>60</v>
      </c>
      <c r="H90" s="1">
        <v>3.0416626930236799</v>
      </c>
      <c r="I90" s="1">
        <v>8.4</v>
      </c>
      <c r="J90" s="1">
        <v>4.0957360267639098</v>
      </c>
      <c r="K90" s="1">
        <v>60</v>
      </c>
      <c r="L90" s="1">
        <v>3.21666288375854</v>
      </c>
      <c r="M90" s="1">
        <v>8.4</v>
      </c>
      <c r="N90" s="1">
        <v>5.2128343582153303</v>
      </c>
      <c r="O90" s="1">
        <v>60</v>
      </c>
      <c r="P90" s="1">
        <v>4.4416642189025799</v>
      </c>
      <c r="Q90" s="1">
        <v>8.4</v>
      </c>
      <c r="R90" s="1">
        <v>4.7637848854064897</v>
      </c>
      <c r="S90" s="1">
        <v>60</v>
      </c>
      <c r="T90" s="1">
        <v>3.9166636466979901</v>
      </c>
    </row>
    <row r="91" spans="1:20">
      <c r="A91" s="1">
        <v>8.5</v>
      </c>
      <c r="B91" s="1">
        <v>4.0763373374938903</v>
      </c>
      <c r="C91" s="1">
        <v>60</v>
      </c>
      <c r="D91" s="1">
        <v>3.21666288375854</v>
      </c>
      <c r="E91" s="1">
        <v>8.5</v>
      </c>
      <c r="F91" s="1">
        <v>3.6624329090118399</v>
      </c>
      <c r="G91" s="1">
        <v>60</v>
      </c>
      <c r="H91" s="1">
        <v>2.9833292961120601</v>
      </c>
      <c r="I91" s="1">
        <v>8.5</v>
      </c>
      <c r="J91" s="1">
        <v>3.8697450160980198</v>
      </c>
      <c r="K91" s="1">
        <v>60</v>
      </c>
      <c r="L91" s="1">
        <v>3.1583294868469198</v>
      </c>
      <c r="M91" s="1">
        <v>8.5</v>
      </c>
      <c r="N91" s="1">
        <v>5.2067499160766602</v>
      </c>
      <c r="O91" s="1">
        <v>60</v>
      </c>
      <c r="P91" s="1">
        <v>4.3833308219909597</v>
      </c>
      <c r="Q91" s="1">
        <v>8.5</v>
      </c>
      <c r="R91" s="1">
        <v>4.76210260391235</v>
      </c>
      <c r="S91" s="1">
        <v>60</v>
      </c>
      <c r="T91" s="1">
        <v>3.8583302497863698</v>
      </c>
    </row>
    <row r="92" spans="1:20">
      <c r="A92" s="1">
        <v>8.6</v>
      </c>
      <c r="B92" s="1">
        <v>3.84602522850036</v>
      </c>
      <c r="C92" s="1">
        <v>60</v>
      </c>
      <c r="D92" s="1">
        <v>3.1583294868469198</v>
      </c>
      <c r="E92" s="1">
        <v>8.6</v>
      </c>
      <c r="F92" s="1">
        <v>3.6618995666503902</v>
      </c>
      <c r="G92" s="1">
        <v>60</v>
      </c>
      <c r="H92" s="1">
        <v>2.9249958992004301</v>
      </c>
      <c r="I92" s="1">
        <v>8.6</v>
      </c>
      <c r="J92" s="1">
        <v>3.72276306152343</v>
      </c>
      <c r="K92" s="1">
        <v>60</v>
      </c>
      <c r="L92" s="1">
        <v>3.0999960899353001</v>
      </c>
      <c r="M92" s="1">
        <v>8.6</v>
      </c>
      <c r="N92" s="1">
        <v>5.2078590393066397</v>
      </c>
      <c r="O92" s="1">
        <v>60</v>
      </c>
      <c r="P92" s="1">
        <v>4.3249974250793404</v>
      </c>
      <c r="Q92" s="1">
        <v>8.6</v>
      </c>
      <c r="R92" s="1">
        <v>4.7607283592224103</v>
      </c>
      <c r="S92" s="1">
        <v>60</v>
      </c>
      <c r="T92" s="1">
        <v>3.7999968528747501</v>
      </c>
    </row>
    <row r="93" spans="1:20">
      <c r="A93" s="1">
        <v>8.6999999999999993</v>
      </c>
      <c r="B93" s="1">
        <v>3.7342820167541499</v>
      </c>
      <c r="C93" s="1">
        <v>60</v>
      </c>
      <c r="D93" s="1">
        <v>3.0999960899353001</v>
      </c>
      <c r="E93" s="1">
        <v>8.6999999999999993</v>
      </c>
      <c r="F93" s="1">
        <v>3.659113407135</v>
      </c>
      <c r="G93" s="1">
        <v>60</v>
      </c>
      <c r="H93" s="1">
        <v>2.8666625022888099</v>
      </c>
      <c r="I93" s="1">
        <v>8.6999999999999993</v>
      </c>
      <c r="J93" s="1">
        <v>3.62504887580871</v>
      </c>
      <c r="K93" s="1">
        <v>60</v>
      </c>
      <c r="L93" s="1">
        <v>3.0416626930236799</v>
      </c>
      <c r="M93" s="1">
        <v>8.6999999999999993</v>
      </c>
      <c r="N93" s="1">
        <v>5.2032942771911603</v>
      </c>
      <c r="O93" s="1">
        <v>60</v>
      </c>
      <c r="P93" s="1">
        <v>4.2666640281677202</v>
      </c>
      <c r="Q93" s="1">
        <v>8.6999999999999993</v>
      </c>
      <c r="R93" s="1">
        <v>4.7597055435180602</v>
      </c>
      <c r="S93" s="1">
        <v>60</v>
      </c>
      <c r="T93" s="1">
        <v>3.7416634559631299</v>
      </c>
    </row>
    <row r="94" spans="1:20">
      <c r="A94" s="1">
        <v>8.8000000000000007</v>
      </c>
      <c r="B94" s="1">
        <v>3.6542899608611998</v>
      </c>
      <c r="C94" s="1">
        <v>60</v>
      </c>
      <c r="D94" s="1">
        <v>3.0416626930236799</v>
      </c>
      <c r="E94" s="1">
        <v>8.8000000000000007</v>
      </c>
      <c r="F94" s="1">
        <v>3.65968489646911</v>
      </c>
      <c r="G94" s="1">
        <v>60</v>
      </c>
      <c r="H94" s="1">
        <v>2.8083291053771902</v>
      </c>
      <c r="I94" s="1">
        <v>8.8000000000000007</v>
      </c>
      <c r="J94" s="1">
        <v>3.6218566894531201</v>
      </c>
      <c r="K94" s="1">
        <v>60</v>
      </c>
      <c r="L94" s="1">
        <v>2.9833292961120601</v>
      </c>
      <c r="M94" s="1">
        <v>8.8000000000000007</v>
      </c>
      <c r="N94" s="1">
        <v>5.2017350196838299</v>
      </c>
      <c r="O94" s="1">
        <v>60</v>
      </c>
      <c r="P94" s="1">
        <v>4.2083306312561</v>
      </c>
      <c r="Q94" s="1">
        <v>8.8000000000000007</v>
      </c>
      <c r="R94" s="1">
        <v>4.6887354850768999</v>
      </c>
      <c r="S94" s="1">
        <v>60</v>
      </c>
      <c r="T94" s="1">
        <v>3.6833300590515101</v>
      </c>
    </row>
    <row r="95" spans="1:20">
      <c r="A95" s="1">
        <v>8.9</v>
      </c>
      <c r="B95" s="1">
        <v>3.65349125862121</v>
      </c>
      <c r="C95" s="1">
        <v>60</v>
      </c>
      <c r="D95" s="1">
        <v>2.9833292961120601</v>
      </c>
      <c r="E95" s="1">
        <v>8.9009999999999998</v>
      </c>
      <c r="F95" s="1">
        <v>3.6535675525665199</v>
      </c>
      <c r="G95" s="1">
        <v>60</v>
      </c>
      <c r="H95" s="1">
        <v>2.74999570846557</v>
      </c>
      <c r="I95" s="1">
        <v>8.9</v>
      </c>
      <c r="J95" s="1">
        <v>3.6185891628265301</v>
      </c>
      <c r="K95" s="1">
        <v>60</v>
      </c>
      <c r="L95" s="1">
        <v>2.9249958992004301</v>
      </c>
      <c r="M95" s="1">
        <v>8.9009999999999998</v>
      </c>
      <c r="N95" s="1">
        <v>5.1572313308715803</v>
      </c>
      <c r="O95" s="1">
        <v>60</v>
      </c>
      <c r="P95" s="1">
        <v>4.1499972343444798</v>
      </c>
      <c r="Q95" s="1">
        <v>8.9</v>
      </c>
      <c r="R95" s="1">
        <v>4.5428276062011701</v>
      </c>
      <c r="S95" s="1">
        <v>60</v>
      </c>
      <c r="T95" s="1">
        <v>3.6249966621398899</v>
      </c>
    </row>
    <row r="96" spans="1:20">
      <c r="A96" s="1">
        <v>9</v>
      </c>
      <c r="B96" s="1">
        <v>3.6531853675842201</v>
      </c>
      <c r="C96" s="1">
        <v>60</v>
      </c>
      <c r="D96" s="1">
        <v>2.9249958992004301</v>
      </c>
      <c r="E96" s="1">
        <v>9</v>
      </c>
      <c r="F96" s="1">
        <v>3.4079940319061199</v>
      </c>
      <c r="G96" s="1">
        <v>60</v>
      </c>
      <c r="H96" s="1">
        <v>2.6916623115539502</v>
      </c>
      <c r="I96" s="1">
        <v>9</v>
      </c>
      <c r="J96" s="1">
        <v>3.6189668178558301</v>
      </c>
      <c r="K96" s="1">
        <v>60</v>
      </c>
      <c r="L96" s="1">
        <v>2.8666625022888099</v>
      </c>
      <c r="M96" s="1">
        <v>9</v>
      </c>
      <c r="N96" s="1">
        <v>4.9498138427734304</v>
      </c>
      <c r="O96" s="1">
        <v>60</v>
      </c>
      <c r="P96" s="1">
        <v>4.0916638374328604</v>
      </c>
      <c r="Q96" s="1">
        <v>9</v>
      </c>
      <c r="R96" s="1">
        <v>4.4210543632507298</v>
      </c>
      <c r="S96" s="1">
        <v>60</v>
      </c>
      <c r="T96" s="1">
        <v>3.5666632652282702</v>
      </c>
    </row>
    <row r="97" spans="1:20">
      <c r="A97" s="1">
        <v>9.1</v>
      </c>
      <c r="B97" s="1">
        <v>3.6524307727813698</v>
      </c>
      <c r="C97" s="1">
        <v>60</v>
      </c>
      <c r="D97" s="1">
        <v>2.8666625022888099</v>
      </c>
      <c r="E97" s="1">
        <v>9.1</v>
      </c>
      <c r="F97" s="1">
        <v>3.3176200389861998</v>
      </c>
      <c r="G97" s="1">
        <v>60</v>
      </c>
      <c r="H97" s="1">
        <v>2.63332891464233</v>
      </c>
      <c r="I97" s="1">
        <v>9.1</v>
      </c>
      <c r="J97" s="1">
        <v>3.6168296337127601</v>
      </c>
      <c r="K97" s="1">
        <v>60</v>
      </c>
      <c r="L97" s="1">
        <v>2.8083291053771902</v>
      </c>
      <c r="M97" s="1">
        <v>9.1</v>
      </c>
      <c r="N97" s="1">
        <v>4.9498138427734304</v>
      </c>
      <c r="O97" s="1">
        <v>60</v>
      </c>
      <c r="P97" s="1">
        <v>4.0333304405212402</v>
      </c>
      <c r="Q97" s="1">
        <v>9.1010000000000009</v>
      </c>
      <c r="R97" s="1">
        <v>4.27372074127197</v>
      </c>
      <c r="S97" s="1">
        <v>60</v>
      </c>
      <c r="T97" s="1">
        <v>3.5083298683166499</v>
      </c>
    </row>
    <row r="98" spans="1:20">
      <c r="A98" s="1">
        <v>9.1999999999999993</v>
      </c>
      <c r="B98" s="1">
        <v>3.65453648567199</v>
      </c>
      <c r="C98" s="1">
        <v>60</v>
      </c>
      <c r="D98" s="1">
        <v>2.8083291053771902</v>
      </c>
      <c r="E98" s="1">
        <v>9.1999999999999993</v>
      </c>
      <c r="F98" s="1">
        <v>3.21066069602966</v>
      </c>
      <c r="G98" s="1">
        <v>60</v>
      </c>
      <c r="H98" s="1">
        <v>2.5749955177307098</v>
      </c>
      <c r="I98" s="1">
        <v>9.1999999999999993</v>
      </c>
      <c r="J98" s="1">
        <v>3.5695436000823899</v>
      </c>
      <c r="K98" s="1">
        <v>60</v>
      </c>
      <c r="L98" s="1">
        <v>2.74999570846557</v>
      </c>
      <c r="M98" s="1">
        <v>9.1999999999999993</v>
      </c>
      <c r="N98" s="1">
        <v>4.6624155044555602</v>
      </c>
      <c r="O98" s="1">
        <v>60</v>
      </c>
      <c r="P98" s="1">
        <v>3.9749970436096098</v>
      </c>
      <c r="Q98" s="1">
        <v>9.1999999999999993</v>
      </c>
      <c r="R98" s="1">
        <v>4.2710337638854901</v>
      </c>
      <c r="S98" s="1">
        <v>60</v>
      </c>
      <c r="T98" s="1">
        <v>3.44999647140502</v>
      </c>
    </row>
    <row r="99" spans="1:20">
      <c r="A99" s="1">
        <v>9.3000000000000007</v>
      </c>
      <c r="B99" s="1">
        <v>3.6523780822753902</v>
      </c>
      <c r="C99" s="1">
        <v>60</v>
      </c>
      <c r="D99" s="1">
        <v>2.74999570846557</v>
      </c>
      <c r="E99" s="1">
        <v>9.3000000000000007</v>
      </c>
      <c r="F99" s="1">
        <v>3.2064797878265301</v>
      </c>
      <c r="G99" s="1">
        <v>60</v>
      </c>
      <c r="H99" s="1">
        <v>2.51666212081909</v>
      </c>
      <c r="I99" s="1">
        <v>9.3000000000000007</v>
      </c>
      <c r="J99" s="1">
        <v>3.4245865345001198</v>
      </c>
      <c r="K99" s="1">
        <v>60</v>
      </c>
      <c r="L99" s="1">
        <v>2.6916623115539502</v>
      </c>
      <c r="M99" s="1">
        <v>9.3000000000000007</v>
      </c>
      <c r="N99" s="1">
        <v>4.6607851982116699</v>
      </c>
      <c r="O99" s="1">
        <v>60</v>
      </c>
      <c r="P99" s="1">
        <v>3.9166636466979901</v>
      </c>
      <c r="Q99" s="1">
        <v>9.3000000000000007</v>
      </c>
      <c r="R99" s="1">
        <v>4.2713356018066397</v>
      </c>
      <c r="S99" s="1">
        <v>60</v>
      </c>
      <c r="T99" s="1">
        <v>3.3916630744934002</v>
      </c>
    </row>
    <row r="100" spans="1:20">
      <c r="A100" s="1">
        <v>9.4</v>
      </c>
      <c r="B100" s="1">
        <v>3.3869590759277299</v>
      </c>
      <c r="C100" s="1">
        <v>60</v>
      </c>
      <c r="D100" s="1">
        <v>2.6916623115539502</v>
      </c>
      <c r="E100" s="1">
        <v>9.4</v>
      </c>
      <c r="F100" s="1">
        <v>3.20568776130676</v>
      </c>
      <c r="G100" s="1">
        <v>60</v>
      </c>
      <c r="H100" s="1">
        <v>2.4583287239074698</v>
      </c>
      <c r="I100" s="1">
        <v>9.4</v>
      </c>
      <c r="J100" s="1">
        <v>3.2308869361877401</v>
      </c>
      <c r="K100" s="1">
        <v>60</v>
      </c>
      <c r="L100" s="1">
        <v>2.63332891464233</v>
      </c>
      <c r="M100" s="1">
        <v>9.4</v>
      </c>
      <c r="N100" s="1">
        <v>4.6596207618713299</v>
      </c>
      <c r="O100" s="1">
        <v>60</v>
      </c>
      <c r="P100" s="1">
        <v>3.8583302497863698</v>
      </c>
      <c r="Q100" s="1">
        <v>9.4</v>
      </c>
      <c r="R100" s="1">
        <v>4.2698264122009197</v>
      </c>
      <c r="S100" s="1">
        <v>60</v>
      </c>
      <c r="T100" s="1">
        <v>3.33332967758178</v>
      </c>
    </row>
    <row r="101" spans="1:20">
      <c r="A101" s="1">
        <v>9.5</v>
      </c>
      <c r="B101" s="1">
        <v>3.1864356994628902</v>
      </c>
      <c r="C101" s="1">
        <v>60</v>
      </c>
      <c r="D101" s="1">
        <v>2.63332891464233</v>
      </c>
      <c r="E101" s="1">
        <v>9.5</v>
      </c>
      <c r="F101" s="1">
        <v>3.2049605846404998</v>
      </c>
      <c r="G101" s="1">
        <v>60</v>
      </c>
      <c r="H101" s="1">
        <v>2.3999953269958398</v>
      </c>
      <c r="I101" s="1">
        <v>9.5</v>
      </c>
      <c r="J101" s="1">
        <v>3.1683433055877601</v>
      </c>
      <c r="K101" s="1">
        <v>60</v>
      </c>
      <c r="L101" s="1">
        <v>2.5749955177307098</v>
      </c>
      <c r="M101" s="1">
        <v>9.5</v>
      </c>
      <c r="N101" s="1">
        <v>4.65779209136962</v>
      </c>
      <c r="O101" s="1">
        <v>60</v>
      </c>
      <c r="P101" s="1">
        <v>3.7999968528747501</v>
      </c>
      <c r="Q101" s="1">
        <v>9.5</v>
      </c>
      <c r="R101" s="1">
        <v>4.2705492973327601</v>
      </c>
      <c r="S101" s="1">
        <v>60</v>
      </c>
      <c r="T101" s="1">
        <v>3.2749962806701598</v>
      </c>
    </row>
    <row r="102" spans="1:20">
      <c r="A102" s="1">
        <v>9.6</v>
      </c>
      <c r="B102" s="1">
        <v>3.1856896877288801</v>
      </c>
      <c r="C102" s="1">
        <v>60</v>
      </c>
      <c r="D102" s="1">
        <v>2.5749955177307098</v>
      </c>
      <c r="E102" s="1">
        <v>9.6</v>
      </c>
      <c r="F102" s="1">
        <v>3.2050492763519198</v>
      </c>
      <c r="G102" s="1">
        <v>60</v>
      </c>
      <c r="H102" s="1">
        <v>2.3416619300842201</v>
      </c>
      <c r="I102" s="1">
        <v>9.6</v>
      </c>
      <c r="J102" s="1">
        <v>3.1697685718536301</v>
      </c>
      <c r="K102" s="1">
        <v>60</v>
      </c>
      <c r="L102" s="1">
        <v>2.51666212081909</v>
      </c>
      <c r="M102" s="1">
        <v>9.6</v>
      </c>
      <c r="N102" s="1">
        <v>4.6584420204162598</v>
      </c>
      <c r="O102" s="1">
        <v>60</v>
      </c>
      <c r="P102" s="1">
        <v>3.7416634559631299</v>
      </c>
      <c r="Q102" s="1">
        <v>9.6</v>
      </c>
      <c r="R102" s="1">
        <v>4.2117180824279696</v>
      </c>
      <c r="S102" s="1">
        <v>60</v>
      </c>
      <c r="T102" s="1">
        <v>3.21666288375854</v>
      </c>
    </row>
    <row r="103" spans="1:20">
      <c r="A103" s="1">
        <v>9.6999999999999993</v>
      </c>
      <c r="B103" s="1">
        <v>3.1741700172424299</v>
      </c>
      <c r="C103" s="1">
        <v>60</v>
      </c>
      <c r="D103" s="1">
        <v>2.51666212081909</v>
      </c>
      <c r="E103" s="1">
        <v>9.6999999999999993</v>
      </c>
      <c r="F103" s="1">
        <v>3.18476343154907</v>
      </c>
      <c r="G103" s="1">
        <v>60</v>
      </c>
      <c r="H103" s="1">
        <v>2.2833285331725999</v>
      </c>
      <c r="I103" s="1">
        <v>9.6999999999999993</v>
      </c>
      <c r="J103" s="1">
        <v>3.1675355434417698</v>
      </c>
      <c r="K103" s="1">
        <v>60</v>
      </c>
      <c r="L103" s="1">
        <v>2.4583287239074698</v>
      </c>
      <c r="M103" s="1">
        <v>9.6999999999999993</v>
      </c>
      <c r="N103" s="1">
        <v>4.6416954994201598</v>
      </c>
      <c r="O103" s="1">
        <v>60</v>
      </c>
      <c r="P103" s="1">
        <v>3.6833300590515101</v>
      </c>
      <c r="Q103" s="1">
        <v>9.6999999999999993</v>
      </c>
      <c r="R103" s="1">
        <v>3.8755226135253902</v>
      </c>
      <c r="S103" s="1">
        <v>60</v>
      </c>
      <c r="T103" s="1">
        <v>3.1583294868469198</v>
      </c>
    </row>
    <row r="104" spans="1:20">
      <c r="A104" s="1">
        <v>9.8000000000000007</v>
      </c>
      <c r="B104" s="1">
        <v>3.1690292358398402</v>
      </c>
      <c r="C104" s="1">
        <v>60</v>
      </c>
      <c r="D104" s="1">
        <v>2.4583287239074698</v>
      </c>
      <c r="E104" s="1">
        <v>9.8000000000000007</v>
      </c>
      <c r="F104" s="1">
        <v>2.9891242980957</v>
      </c>
      <c r="G104" s="1">
        <v>60</v>
      </c>
      <c r="H104" s="1">
        <v>2.2249951362609801</v>
      </c>
      <c r="I104" s="1">
        <v>9.8000000000000007</v>
      </c>
      <c r="J104" s="1">
        <v>3.1682846546172998</v>
      </c>
      <c r="K104" s="1">
        <v>60</v>
      </c>
      <c r="L104" s="1">
        <v>2.3999953269958398</v>
      </c>
      <c r="M104" s="1">
        <v>9.8000000000000007</v>
      </c>
      <c r="N104" s="1">
        <v>4.4641938209533603</v>
      </c>
      <c r="O104" s="1">
        <v>60</v>
      </c>
      <c r="P104" s="1">
        <v>3.6249966621398899</v>
      </c>
      <c r="Q104" s="1">
        <v>9.8000000000000007</v>
      </c>
      <c r="R104" s="1">
        <v>3.7363305091857901</v>
      </c>
      <c r="S104" s="1">
        <v>60</v>
      </c>
      <c r="T104" s="1">
        <v>3.0999960899353001</v>
      </c>
    </row>
    <row r="105" spans="1:20">
      <c r="A105" s="1">
        <v>9.9</v>
      </c>
      <c r="B105" s="1">
        <v>3.1553483009338299</v>
      </c>
      <c r="C105" s="1">
        <v>60</v>
      </c>
      <c r="D105" s="1">
        <v>2.3999953269958398</v>
      </c>
      <c r="E105" s="1">
        <v>9.9</v>
      </c>
      <c r="F105" s="1">
        <v>2.8177926540374698</v>
      </c>
      <c r="G105" s="1">
        <v>60</v>
      </c>
      <c r="H105" s="1">
        <v>2.1666617393493599</v>
      </c>
      <c r="I105" s="1">
        <v>9.9</v>
      </c>
      <c r="J105" s="1">
        <v>3.16248106956481</v>
      </c>
      <c r="K105" s="1">
        <v>60</v>
      </c>
      <c r="L105" s="1">
        <v>2.3416619300842201</v>
      </c>
      <c r="M105" s="1">
        <v>9.9</v>
      </c>
      <c r="N105" s="1">
        <v>4.2277231216430602</v>
      </c>
      <c r="O105" s="1">
        <v>60</v>
      </c>
      <c r="P105" s="1">
        <v>3.5666632652282702</v>
      </c>
      <c r="Q105" s="1">
        <v>9.9</v>
      </c>
      <c r="R105" s="1">
        <v>3.5102698802947998</v>
      </c>
      <c r="S105" s="1">
        <v>60</v>
      </c>
      <c r="T105" s="1">
        <v>3.0416626930236799</v>
      </c>
    </row>
    <row r="106" spans="1:20">
      <c r="A106" s="1">
        <v>10.000999999999999</v>
      </c>
      <c r="B106" s="1">
        <v>3.1531600952148402</v>
      </c>
      <c r="C106" s="1">
        <v>60</v>
      </c>
      <c r="D106" s="1">
        <v>2.3416619300842201</v>
      </c>
      <c r="E106" s="1">
        <v>10</v>
      </c>
      <c r="F106" s="1">
        <v>2.72813725471496</v>
      </c>
      <c r="G106" s="1">
        <v>60</v>
      </c>
      <c r="H106" s="1">
        <v>2.1083283424377401</v>
      </c>
      <c r="I106" s="1">
        <v>10</v>
      </c>
      <c r="J106" s="1">
        <v>3.1581542491912802</v>
      </c>
      <c r="K106" s="1">
        <v>60</v>
      </c>
      <c r="L106" s="1">
        <v>2.2833285331725999</v>
      </c>
      <c r="M106" s="1">
        <v>10</v>
      </c>
      <c r="N106" s="1">
        <v>4.1321234703063903</v>
      </c>
      <c r="O106" s="1">
        <v>60</v>
      </c>
      <c r="P106" s="1">
        <v>3.5083298683166499</v>
      </c>
      <c r="Q106" s="1">
        <v>10</v>
      </c>
      <c r="R106" s="1">
        <v>3.5082643032073899</v>
      </c>
      <c r="S106" s="1">
        <v>60</v>
      </c>
      <c r="T106" s="1">
        <v>2.9833292961120601</v>
      </c>
    </row>
    <row r="107" spans="1:20">
      <c r="A107" s="1">
        <v>10.1</v>
      </c>
      <c r="B107" s="1">
        <v>3.1309921741485498</v>
      </c>
      <c r="C107" s="1">
        <v>60</v>
      </c>
      <c r="D107" s="1">
        <v>2.2833285331725999</v>
      </c>
      <c r="E107" s="1">
        <v>10.1</v>
      </c>
      <c r="F107" s="1">
        <v>2.7244689464568999</v>
      </c>
      <c r="G107" s="1">
        <v>60</v>
      </c>
      <c r="H107" s="1">
        <v>2.0499949455261199</v>
      </c>
      <c r="I107" s="1">
        <v>10.1</v>
      </c>
      <c r="J107" s="1">
        <v>3.0139396190643302</v>
      </c>
      <c r="K107" s="1">
        <v>60</v>
      </c>
      <c r="L107" s="1">
        <v>2.2249951362609801</v>
      </c>
      <c r="M107" s="1">
        <v>10.1</v>
      </c>
      <c r="N107" s="1">
        <v>4.1323165893554599</v>
      </c>
      <c r="O107" s="1">
        <v>60</v>
      </c>
      <c r="P107" s="1">
        <v>3.44999647140502</v>
      </c>
      <c r="Q107" s="1">
        <v>10.1</v>
      </c>
      <c r="R107" s="1">
        <v>3.5065019130706698</v>
      </c>
      <c r="S107" s="1">
        <v>60</v>
      </c>
      <c r="T107" s="1">
        <v>2.9249958992004301</v>
      </c>
    </row>
    <row r="108" spans="1:20">
      <c r="A108" s="1">
        <v>10.199999999999999</v>
      </c>
      <c r="B108" s="1">
        <v>3.0091254711151101</v>
      </c>
      <c r="C108" s="1">
        <v>60</v>
      </c>
      <c r="D108" s="1">
        <v>2.2249951362609801</v>
      </c>
      <c r="E108" s="1">
        <v>10.199999999999999</v>
      </c>
      <c r="F108" s="1">
        <v>2.7257728576660099</v>
      </c>
      <c r="G108" s="1">
        <v>60</v>
      </c>
      <c r="H108" s="1">
        <v>1.9916616678237899</v>
      </c>
      <c r="I108" s="1">
        <v>10.199999999999999</v>
      </c>
      <c r="J108" s="1">
        <v>2.8330209255218501</v>
      </c>
      <c r="K108" s="1">
        <v>60</v>
      </c>
      <c r="L108" s="1">
        <v>2.1666617393493599</v>
      </c>
      <c r="M108" s="1">
        <v>10.199999999999999</v>
      </c>
      <c r="N108" s="1">
        <v>4.1308856010437003</v>
      </c>
      <c r="O108" s="1">
        <v>60</v>
      </c>
      <c r="P108" s="1">
        <v>3.3916630744934002</v>
      </c>
      <c r="Q108" s="1">
        <v>10.199999999999999</v>
      </c>
      <c r="R108" s="1">
        <v>3.50440073013305</v>
      </c>
      <c r="S108" s="1">
        <v>60</v>
      </c>
      <c r="T108" s="1">
        <v>2.8666625022888099</v>
      </c>
    </row>
    <row r="109" spans="1:20">
      <c r="A109" s="1">
        <v>10.3</v>
      </c>
      <c r="B109" s="1">
        <v>2.82130599021911</v>
      </c>
      <c r="C109" s="1">
        <v>60</v>
      </c>
      <c r="D109" s="1">
        <v>2.1666617393493599</v>
      </c>
      <c r="E109" s="1">
        <v>10.3</v>
      </c>
      <c r="F109" s="1">
        <v>2.7256920337677002</v>
      </c>
      <c r="G109" s="1">
        <v>60</v>
      </c>
      <c r="H109" s="1">
        <v>1.93332839012146</v>
      </c>
      <c r="I109" s="1">
        <v>10.301</v>
      </c>
      <c r="J109" s="1">
        <v>2.7218430042266801</v>
      </c>
      <c r="K109" s="1">
        <v>60</v>
      </c>
      <c r="L109" s="1">
        <v>2.1083283424377401</v>
      </c>
      <c r="M109" s="1">
        <v>10.3</v>
      </c>
      <c r="N109" s="1">
        <v>4.1282725334167401</v>
      </c>
      <c r="O109" s="1">
        <v>60</v>
      </c>
      <c r="P109" s="1">
        <v>3.33332967758178</v>
      </c>
      <c r="Q109" s="1">
        <v>10.3</v>
      </c>
      <c r="R109" s="1">
        <v>3.5052514076232901</v>
      </c>
      <c r="S109" s="1">
        <v>60</v>
      </c>
      <c r="T109" s="1">
        <v>2.8083291053771902</v>
      </c>
    </row>
    <row r="110" spans="1:20">
      <c r="A110" s="1">
        <v>10.4</v>
      </c>
      <c r="B110" s="1">
        <v>2.73598861694335</v>
      </c>
      <c r="C110" s="1">
        <v>60</v>
      </c>
      <c r="D110" s="1">
        <v>2.1083283424377401</v>
      </c>
      <c r="E110" s="1">
        <v>10.4</v>
      </c>
      <c r="F110" s="1">
        <v>2.7256553173065101</v>
      </c>
      <c r="G110" s="1">
        <v>60</v>
      </c>
      <c r="H110" s="1">
        <v>1.87499511241912</v>
      </c>
      <c r="I110" s="1">
        <v>10.4</v>
      </c>
      <c r="J110" s="1">
        <v>2.7251305580139098</v>
      </c>
      <c r="K110" s="1">
        <v>60</v>
      </c>
      <c r="L110" s="1">
        <v>2.0499949455261199</v>
      </c>
      <c r="M110" s="1">
        <v>10.4</v>
      </c>
      <c r="N110" s="1">
        <v>4.1286630630493102</v>
      </c>
      <c r="O110" s="1">
        <v>60</v>
      </c>
      <c r="P110" s="1">
        <v>3.2749962806701598</v>
      </c>
      <c r="Q110" s="1">
        <v>10.4</v>
      </c>
      <c r="R110" s="1">
        <v>3.44219517707824</v>
      </c>
      <c r="S110" s="1">
        <v>60</v>
      </c>
      <c r="T110" s="1">
        <v>2.74999570846557</v>
      </c>
    </row>
    <row r="111" spans="1:20">
      <c r="A111" s="1">
        <v>10.5</v>
      </c>
      <c r="B111" s="1">
        <v>2.73441386222839</v>
      </c>
      <c r="C111" s="1">
        <v>60</v>
      </c>
      <c r="D111" s="1">
        <v>2.0499949455261199</v>
      </c>
      <c r="E111" s="1">
        <v>10.5</v>
      </c>
      <c r="F111" s="1">
        <v>2.66081547737121</v>
      </c>
      <c r="G111" s="1">
        <v>60</v>
      </c>
      <c r="H111" s="1">
        <v>1.81666183471679</v>
      </c>
      <c r="I111" s="1">
        <v>10.5</v>
      </c>
      <c r="J111" s="1">
        <v>2.72504210472106</v>
      </c>
      <c r="K111" s="1">
        <v>60</v>
      </c>
      <c r="L111" s="1">
        <v>1.9916616678237899</v>
      </c>
      <c r="M111" s="1">
        <v>10.5</v>
      </c>
      <c r="N111" s="1">
        <v>4.0744118690490696</v>
      </c>
      <c r="O111" s="1">
        <v>60</v>
      </c>
      <c r="P111" s="1">
        <v>3.21666288375854</v>
      </c>
      <c r="Q111" s="1">
        <v>10.5</v>
      </c>
      <c r="R111" s="1">
        <v>3.35499739646911</v>
      </c>
      <c r="S111" s="1">
        <v>60</v>
      </c>
      <c r="T111" s="1">
        <v>2.6916623115539502</v>
      </c>
    </row>
    <row r="112" spans="1:20">
      <c r="A112" s="1">
        <v>10.6</v>
      </c>
      <c r="B112" s="1">
        <v>2.7406830787658598</v>
      </c>
      <c r="C112" s="1">
        <v>60</v>
      </c>
      <c r="D112" s="1">
        <v>1.9916616678237899</v>
      </c>
      <c r="E112" s="1">
        <v>10.6</v>
      </c>
      <c r="F112" s="1">
        <v>2.5068130493164</v>
      </c>
      <c r="G112" s="1">
        <v>60</v>
      </c>
      <c r="H112" s="1">
        <v>1.75832855701446</v>
      </c>
      <c r="I112" s="1">
        <v>10.6</v>
      </c>
      <c r="J112" s="1">
        <v>2.7214829921722399</v>
      </c>
      <c r="K112" s="1">
        <v>60</v>
      </c>
      <c r="L112" s="1">
        <v>1.93332839012146</v>
      </c>
      <c r="M112" s="1">
        <v>10.6</v>
      </c>
      <c r="N112" s="1">
        <v>3.91604232788085</v>
      </c>
      <c r="O112" s="1">
        <v>60</v>
      </c>
      <c r="P112" s="1">
        <v>3.1583294868469198</v>
      </c>
      <c r="Q112" s="1">
        <v>10.6</v>
      </c>
      <c r="R112" s="1">
        <v>3.17326354980468</v>
      </c>
      <c r="S112" s="1">
        <v>60</v>
      </c>
      <c r="T112" s="1">
        <v>2.63332891464233</v>
      </c>
    </row>
    <row r="113" spans="1:20">
      <c r="A113" s="1">
        <v>10.7</v>
      </c>
      <c r="B113" s="1">
        <v>2.7404084205627401</v>
      </c>
      <c r="C113" s="1">
        <v>60</v>
      </c>
      <c r="D113" s="1">
        <v>1.93332839012146</v>
      </c>
      <c r="E113" s="1">
        <v>10.7</v>
      </c>
      <c r="F113" s="1">
        <v>2.2956550121307302</v>
      </c>
      <c r="G113" s="1">
        <v>60</v>
      </c>
      <c r="H113" s="1">
        <v>1.69999527931213</v>
      </c>
      <c r="I113" s="1">
        <v>10.7</v>
      </c>
      <c r="J113" s="1">
        <v>2.7249016761779701</v>
      </c>
      <c r="K113" s="1">
        <v>60</v>
      </c>
      <c r="L113" s="1">
        <v>1.87499511241912</v>
      </c>
      <c r="M113" s="1">
        <v>10.7</v>
      </c>
      <c r="N113" s="1">
        <v>3.7021491527557302</v>
      </c>
      <c r="O113" s="1">
        <v>60</v>
      </c>
      <c r="P113" s="1">
        <v>3.0999960899353001</v>
      </c>
      <c r="Q113" s="1">
        <v>10.7</v>
      </c>
      <c r="R113" s="1">
        <v>3.1100387573242099</v>
      </c>
      <c r="S113" s="1">
        <v>60</v>
      </c>
      <c r="T113" s="1">
        <v>2.5749955177307098</v>
      </c>
    </row>
    <row r="114" spans="1:20">
      <c r="A114" s="1">
        <v>10.8</v>
      </c>
      <c r="B114" s="1">
        <v>2.7407600879669101</v>
      </c>
      <c r="C114" s="1">
        <v>60</v>
      </c>
      <c r="D114" s="1">
        <v>1.87499511241912</v>
      </c>
      <c r="E114" s="1">
        <v>10.8</v>
      </c>
      <c r="F114" s="1">
        <v>2.26676249504089</v>
      </c>
      <c r="G114" s="1">
        <v>60</v>
      </c>
      <c r="H114" s="1">
        <v>1.6416620016098</v>
      </c>
      <c r="I114" s="1">
        <v>10.8</v>
      </c>
      <c r="J114" s="1">
        <v>2.6729385852813698</v>
      </c>
      <c r="K114" s="1">
        <v>60</v>
      </c>
      <c r="L114" s="1">
        <v>1.81666183471679</v>
      </c>
      <c r="M114" s="1">
        <v>10.8</v>
      </c>
      <c r="N114" s="1">
        <v>3.63856673240661</v>
      </c>
      <c r="O114" s="1">
        <v>60</v>
      </c>
      <c r="P114" s="1">
        <v>3.0416626930236799</v>
      </c>
      <c r="Q114" s="1">
        <v>10.8</v>
      </c>
      <c r="R114" s="1">
        <v>3.1071364879608101</v>
      </c>
      <c r="S114" s="1">
        <v>60</v>
      </c>
      <c r="T114" s="1">
        <v>2.51666212081909</v>
      </c>
    </row>
    <row r="115" spans="1:20">
      <c r="A115" s="1">
        <v>10.9</v>
      </c>
      <c r="B115" s="1">
        <v>2.7071647644042902</v>
      </c>
      <c r="C115" s="1">
        <v>60</v>
      </c>
      <c r="D115" s="1">
        <v>1.81666183471679</v>
      </c>
      <c r="E115" s="1">
        <v>10.9</v>
      </c>
      <c r="F115" s="1">
        <v>2.2688775062561</v>
      </c>
      <c r="G115" s="1">
        <v>60</v>
      </c>
      <c r="H115" s="1">
        <v>1.58332872390747</v>
      </c>
      <c r="I115" s="1">
        <v>10.9</v>
      </c>
      <c r="J115" s="1">
        <v>2.4862067699432302</v>
      </c>
      <c r="K115" s="1">
        <v>60</v>
      </c>
      <c r="L115" s="1">
        <v>1.75832855701446</v>
      </c>
      <c r="M115" s="1">
        <v>10.9</v>
      </c>
      <c r="N115" s="1">
        <v>3.6299340724945002</v>
      </c>
      <c r="O115" s="1">
        <v>60</v>
      </c>
      <c r="P115" s="1">
        <v>2.9833292961120601</v>
      </c>
      <c r="Q115" s="1">
        <v>10.9</v>
      </c>
      <c r="R115" s="1">
        <v>3.1059112548828098</v>
      </c>
      <c r="S115" s="1">
        <v>60</v>
      </c>
      <c r="T115" s="1">
        <v>2.4583287239074698</v>
      </c>
    </row>
    <row r="116" spans="1:20">
      <c r="A116" s="1">
        <v>11</v>
      </c>
      <c r="B116" s="1">
        <v>2.5522751808166499</v>
      </c>
      <c r="C116" s="1">
        <v>60</v>
      </c>
      <c r="D116" s="1">
        <v>1.75832855701446</v>
      </c>
      <c r="E116" s="1">
        <v>11</v>
      </c>
      <c r="F116" s="1">
        <v>2.2696144580840998</v>
      </c>
      <c r="G116" s="1">
        <v>60</v>
      </c>
      <c r="H116" s="1">
        <v>1.5249954462051301</v>
      </c>
      <c r="I116" s="1">
        <v>11</v>
      </c>
      <c r="J116" s="1">
        <v>2.3153915405273402</v>
      </c>
      <c r="K116" s="1">
        <v>60</v>
      </c>
      <c r="L116" s="1">
        <v>1.69999527931213</v>
      </c>
      <c r="M116" s="1">
        <v>11</v>
      </c>
      <c r="N116" s="1">
        <v>3.6285095214843701</v>
      </c>
      <c r="O116" s="1">
        <v>60</v>
      </c>
      <c r="P116" s="1">
        <v>2.9249958992004301</v>
      </c>
      <c r="Q116" s="1">
        <v>11</v>
      </c>
      <c r="R116" s="1">
        <v>3.1066377162933301</v>
      </c>
      <c r="S116" s="1">
        <v>60</v>
      </c>
      <c r="T116" s="1">
        <v>2.3999953269958398</v>
      </c>
    </row>
    <row r="117" spans="1:20">
      <c r="A117" s="1">
        <v>11.1</v>
      </c>
      <c r="B117" s="1">
        <v>2.3639008998870801</v>
      </c>
      <c r="C117" s="1">
        <v>60</v>
      </c>
      <c r="D117" s="1">
        <v>1.69999527931213</v>
      </c>
      <c r="E117" s="1">
        <v>11.1</v>
      </c>
      <c r="F117" s="1">
        <v>2.26758360862731</v>
      </c>
      <c r="G117" s="1">
        <v>60</v>
      </c>
      <c r="H117" s="1">
        <v>1.4666621685028001</v>
      </c>
      <c r="I117" s="1">
        <v>11.1</v>
      </c>
      <c r="J117" s="1">
        <v>2.25027084350585</v>
      </c>
      <c r="K117" s="1">
        <v>60</v>
      </c>
      <c r="L117" s="1">
        <v>1.6416620016098</v>
      </c>
      <c r="M117" s="1">
        <v>11.1</v>
      </c>
      <c r="N117" s="1">
        <v>3.6284425258636399</v>
      </c>
      <c r="O117" s="1">
        <v>60</v>
      </c>
      <c r="P117" s="1">
        <v>2.8666625022888099</v>
      </c>
      <c r="Q117" s="1">
        <v>11.1</v>
      </c>
      <c r="R117" s="1">
        <v>3.1055054664611799</v>
      </c>
      <c r="S117" s="1">
        <v>60</v>
      </c>
      <c r="T117" s="1">
        <v>2.3416619300842201</v>
      </c>
    </row>
    <row r="118" spans="1:20">
      <c r="A118" s="1">
        <v>11.2</v>
      </c>
      <c r="B118" s="1">
        <v>2.2642533779144198</v>
      </c>
      <c r="C118" s="1">
        <v>60</v>
      </c>
      <c r="D118" s="1">
        <v>1.6416620016098</v>
      </c>
      <c r="E118" s="1">
        <v>11.2</v>
      </c>
      <c r="F118" s="1">
        <v>2.2704224586486799</v>
      </c>
      <c r="G118" s="1">
        <v>60</v>
      </c>
      <c r="H118" s="1">
        <v>1.4083288908004701</v>
      </c>
      <c r="I118" s="1">
        <v>11.2</v>
      </c>
      <c r="J118" s="1">
        <v>2.2504036426544101</v>
      </c>
      <c r="K118" s="1">
        <v>60</v>
      </c>
      <c r="L118" s="1">
        <v>1.58332872390747</v>
      </c>
      <c r="M118" s="1">
        <v>11.2</v>
      </c>
      <c r="N118" s="1">
        <v>3.6258628368377601</v>
      </c>
      <c r="O118" s="1">
        <v>60</v>
      </c>
      <c r="P118" s="1">
        <v>2.8083291053771902</v>
      </c>
      <c r="Q118" s="1">
        <v>11.2</v>
      </c>
      <c r="R118" s="1">
        <v>3.0583465099334699</v>
      </c>
      <c r="S118" s="1">
        <v>60</v>
      </c>
      <c r="T118" s="1">
        <v>2.2833285331725999</v>
      </c>
    </row>
    <row r="119" spans="1:20">
      <c r="A119" s="1">
        <v>11.3</v>
      </c>
      <c r="B119" s="1">
        <v>2.2639358043670601</v>
      </c>
      <c r="C119" s="1">
        <v>60</v>
      </c>
      <c r="D119" s="1">
        <v>1.58332872390747</v>
      </c>
      <c r="E119" s="1">
        <v>11.3</v>
      </c>
      <c r="F119" s="1">
        <v>2.1796424388885498</v>
      </c>
      <c r="G119" s="1">
        <v>60</v>
      </c>
      <c r="H119" s="1">
        <v>1.3499956130981401</v>
      </c>
      <c r="I119" s="1">
        <v>11.3</v>
      </c>
      <c r="J119" s="1">
        <v>2.2511055469512899</v>
      </c>
      <c r="K119" s="1">
        <v>60</v>
      </c>
      <c r="L119" s="1">
        <v>1.5249954462051301</v>
      </c>
      <c r="M119" s="1">
        <v>11.3</v>
      </c>
      <c r="N119" s="1">
        <v>3.60015797615051</v>
      </c>
      <c r="O119" s="1">
        <v>60</v>
      </c>
      <c r="P119" s="1">
        <v>2.74999570846557</v>
      </c>
      <c r="Q119" s="1">
        <v>11.3</v>
      </c>
      <c r="R119" s="1">
        <v>2.96595931053161</v>
      </c>
      <c r="S119" s="1">
        <v>60</v>
      </c>
      <c r="T119" s="1">
        <v>2.2249951362609801</v>
      </c>
    </row>
    <row r="120" spans="1:20">
      <c r="A120" s="1">
        <v>11.4</v>
      </c>
      <c r="B120" s="1">
        <v>2.26442193984985</v>
      </c>
      <c r="C120" s="1">
        <v>60</v>
      </c>
      <c r="D120" s="1">
        <v>1.5249954462051301</v>
      </c>
      <c r="E120" s="1">
        <v>11.4</v>
      </c>
      <c r="F120" s="1">
        <v>2.0773124694824201</v>
      </c>
      <c r="G120" s="1">
        <v>60</v>
      </c>
      <c r="H120" s="1">
        <v>1.2916623353958101</v>
      </c>
      <c r="I120" s="1">
        <v>11.4</v>
      </c>
      <c r="J120" s="1">
        <v>2.2482011318206698</v>
      </c>
      <c r="K120" s="1">
        <v>60</v>
      </c>
      <c r="L120" s="1">
        <v>1.4666621685028001</v>
      </c>
      <c r="M120" s="1">
        <v>11.4</v>
      </c>
      <c r="N120" s="1">
        <v>3.4566490650177002</v>
      </c>
      <c r="O120" s="1">
        <v>60</v>
      </c>
      <c r="P120" s="1">
        <v>2.6916623115539502</v>
      </c>
      <c r="Q120" s="1">
        <v>11.4</v>
      </c>
      <c r="R120" s="1">
        <v>2.7419083118438698</v>
      </c>
      <c r="S120" s="1">
        <v>60</v>
      </c>
      <c r="T120" s="1">
        <v>2.1666617393493599</v>
      </c>
    </row>
    <row r="121" spans="1:20">
      <c r="A121" s="1">
        <v>11.5</v>
      </c>
      <c r="B121" s="1">
        <v>2.2648575305938698</v>
      </c>
      <c r="C121" s="1">
        <v>60</v>
      </c>
      <c r="D121" s="1">
        <v>1.4666621685028001</v>
      </c>
      <c r="E121" s="1">
        <v>11.5</v>
      </c>
      <c r="F121" s="1">
        <v>1.93114697933197</v>
      </c>
      <c r="G121" s="1">
        <v>60</v>
      </c>
      <c r="H121" s="1">
        <v>1.2333290576934799</v>
      </c>
      <c r="I121" s="1">
        <v>11.5</v>
      </c>
      <c r="J121" s="1">
        <v>2.25144267082214</v>
      </c>
      <c r="K121" s="1">
        <v>60</v>
      </c>
      <c r="L121" s="1">
        <v>1.4083288908004701</v>
      </c>
      <c r="M121" s="1">
        <v>11.5</v>
      </c>
      <c r="N121" s="1">
        <v>3.2563347816467201</v>
      </c>
      <c r="O121" s="1">
        <v>60</v>
      </c>
      <c r="P121" s="1">
        <v>2.63332891464233</v>
      </c>
      <c r="Q121" s="1">
        <v>11.5</v>
      </c>
      <c r="R121" s="1">
        <v>2.6973474025726301</v>
      </c>
      <c r="S121" s="1">
        <v>60</v>
      </c>
      <c r="T121" s="1">
        <v>2.1083283424377401</v>
      </c>
    </row>
    <row r="122" spans="1:20">
      <c r="A122" s="1">
        <v>11.6</v>
      </c>
      <c r="B122" s="1">
        <v>2.2707085609436</v>
      </c>
      <c r="C122" s="1">
        <v>60</v>
      </c>
      <c r="D122" s="1">
        <v>1.4083288908004701</v>
      </c>
      <c r="E122" s="1">
        <v>11.6</v>
      </c>
      <c r="F122" s="1">
        <v>1.8142006397247299</v>
      </c>
      <c r="G122" s="1">
        <v>60</v>
      </c>
      <c r="H122" s="1">
        <v>1.1749957799911499</v>
      </c>
      <c r="I122" s="1">
        <v>11.6</v>
      </c>
      <c r="J122" s="1">
        <v>2.2498528957366899</v>
      </c>
      <c r="K122" s="1">
        <v>60</v>
      </c>
      <c r="L122" s="1">
        <v>1.3499956130981401</v>
      </c>
      <c r="M122" s="1">
        <v>11.6</v>
      </c>
      <c r="N122" s="1">
        <v>3.18736720085144</v>
      </c>
      <c r="O122" s="1">
        <v>60</v>
      </c>
      <c r="P122" s="1">
        <v>2.5749955177307098</v>
      </c>
      <c r="Q122" s="1">
        <v>11.6</v>
      </c>
      <c r="R122" s="1">
        <v>2.6987609863281201</v>
      </c>
      <c r="S122" s="1">
        <v>60</v>
      </c>
      <c r="T122" s="1">
        <v>2.0499949455261199</v>
      </c>
    </row>
    <row r="123" spans="1:20">
      <c r="A123" s="1">
        <v>11.7</v>
      </c>
      <c r="B123" s="1">
        <v>2.2206001281738201</v>
      </c>
      <c r="C123" s="1">
        <v>60</v>
      </c>
      <c r="D123" s="1">
        <v>1.3499956130981401</v>
      </c>
      <c r="E123" s="1">
        <v>11.7</v>
      </c>
      <c r="F123" s="1">
        <v>1.8142006397247299</v>
      </c>
      <c r="G123" s="1">
        <v>60</v>
      </c>
      <c r="H123" s="1">
        <v>1.1166625022888099</v>
      </c>
      <c r="I123" s="1">
        <v>11.7</v>
      </c>
      <c r="J123" s="1">
        <v>2.06682276725769</v>
      </c>
      <c r="K123" s="1">
        <v>60</v>
      </c>
      <c r="L123" s="1">
        <v>1.2916623353958101</v>
      </c>
      <c r="M123" s="1">
        <v>11.7</v>
      </c>
      <c r="N123" s="1">
        <v>3.1828324794769198</v>
      </c>
      <c r="O123" s="1">
        <v>60</v>
      </c>
      <c r="P123" s="1">
        <v>2.51666212081909</v>
      </c>
      <c r="Q123" s="1">
        <v>11.7</v>
      </c>
      <c r="R123" s="1">
        <v>2.69664454460144</v>
      </c>
      <c r="S123" s="1">
        <v>60</v>
      </c>
      <c r="T123" s="1">
        <v>1.9916616678237899</v>
      </c>
    </row>
    <row r="124" spans="1:20">
      <c r="A124" s="1">
        <v>11.8</v>
      </c>
      <c r="B124" s="1">
        <v>2.0969140529632502</v>
      </c>
      <c r="C124" s="1">
        <v>60</v>
      </c>
      <c r="D124" s="1">
        <v>1.2916623353958101</v>
      </c>
      <c r="E124" s="1">
        <v>11.8</v>
      </c>
      <c r="F124" s="1">
        <v>1.81615602970123</v>
      </c>
      <c r="G124" s="1">
        <v>60</v>
      </c>
      <c r="H124" s="1">
        <v>1.0583292245864799</v>
      </c>
      <c r="I124" s="1">
        <v>11.8</v>
      </c>
      <c r="J124" s="1">
        <v>1.9069350957870399</v>
      </c>
      <c r="K124" s="1">
        <v>60</v>
      </c>
      <c r="L124" s="1">
        <v>1.2333290576934799</v>
      </c>
      <c r="M124" s="1">
        <v>11.8</v>
      </c>
      <c r="N124" s="1">
        <v>3.1838638782501198</v>
      </c>
      <c r="O124" s="1">
        <v>60</v>
      </c>
      <c r="P124" s="1">
        <v>2.4583287239074698</v>
      </c>
      <c r="Q124" s="1">
        <v>11.8</v>
      </c>
      <c r="R124" s="1">
        <v>2.6975257396697998</v>
      </c>
      <c r="S124" s="1">
        <v>60</v>
      </c>
      <c r="T124" s="1">
        <v>1.93332839012146</v>
      </c>
    </row>
    <row r="125" spans="1:20">
      <c r="A125" s="1">
        <v>11.9</v>
      </c>
      <c r="B125" s="1">
        <v>1.94450759887695</v>
      </c>
      <c r="C125" s="1">
        <v>60</v>
      </c>
      <c r="D125" s="1">
        <v>1.2333290576934799</v>
      </c>
      <c r="E125" s="1">
        <v>11.9</v>
      </c>
      <c r="F125" s="1">
        <v>1.81692886352539</v>
      </c>
      <c r="G125" s="1">
        <v>60</v>
      </c>
      <c r="H125" s="1">
        <v>1</v>
      </c>
      <c r="I125" s="1">
        <v>11.9</v>
      </c>
      <c r="J125" s="1">
        <v>1.79825747013092</v>
      </c>
      <c r="K125" s="1">
        <v>60</v>
      </c>
      <c r="L125" s="1">
        <v>1.1749957799911499</v>
      </c>
      <c r="M125" s="1">
        <v>11.9</v>
      </c>
      <c r="N125" s="1">
        <v>3.1845834255218501</v>
      </c>
      <c r="O125" s="1">
        <v>60</v>
      </c>
      <c r="P125" s="1">
        <v>2.3999953269958398</v>
      </c>
      <c r="Q125" s="1">
        <v>11.9</v>
      </c>
      <c r="R125" s="1">
        <v>2.6986014842986998</v>
      </c>
      <c r="S125" s="1">
        <v>60</v>
      </c>
      <c r="T125" s="1">
        <v>1.87499511241912</v>
      </c>
    </row>
    <row r="126" spans="1:20">
      <c r="A126" s="1">
        <v>12</v>
      </c>
      <c r="B126" s="1">
        <v>1.8278954029083201</v>
      </c>
      <c r="C126" s="1">
        <v>60</v>
      </c>
      <c r="D126" s="1">
        <v>1.1749957799911499</v>
      </c>
      <c r="E126" s="1">
        <v>12</v>
      </c>
      <c r="F126" s="1">
        <v>1.8170204162597601</v>
      </c>
      <c r="G126" s="1">
        <v>60</v>
      </c>
      <c r="H126" s="1">
        <v>1</v>
      </c>
      <c r="I126" s="1">
        <v>12</v>
      </c>
      <c r="J126" s="1">
        <v>1.79825747013092</v>
      </c>
      <c r="K126" s="1">
        <v>60</v>
      </c>
      <c r="L126" s="1">
        <v>1.1166625022888099</v>
      </c>
      <c r="M126" s="1">
        <v>12</v>
      </c>
      <c r="N126" s="1">
        <v>3.1840980052947998</v>
      </c>
      <c r="O126" s="1">
        <v>60</v>
      </c>
      <c r="P126" s="1">
        <v>2.3416619300842201</v>
      </c>
      <c r="Q126" s="1">
        <v>12</v>
      </c>
      <c r="R126" s="1">
        <v>2.6762878894805899</v>
      </c>
      <c r="S126" s="1">
        <v>60</v>
      </c>
      <c r="T126" s="1">
        <v>1.81666183471679</v>
      </c>
    </row>
    <row r="127" spans="1:20">
      <c r="A127" s="1">
        <v>12.1</v>
      </c>
      <c r="B127" s="1">
        <v>1.8278954029083201</v>
      </c>
      <c r="C127" s="1">
        <v>60</v>
      </c>
      <c r="D127" s="1">
        <v>1.1166625022888099</v>
      </c>
      <c r="E127" s="1">
        <v>12.1</v>
      </c>
      <c r="F127" s="1">
        <v>1.7456406354904099</v>
      </c>
      <c r="G127" s="1">
        <v>60</v>
      </c>
      <c r="H127" s="1">
        <v>1</v>
      </c>
      <c r="I127" s="1">
        <v>12.1</v>
      </c>
      <c r="J127" s="1">
        <v>1.79825747013092</v>
      </c>
      <c r="K127" s="1">
        <v>60</v>
      </c>
      <c r="L127" s="1">
        <v>1.0583292245864799</v>
      </c>
      <c r="M127" s="1">
        <v>12.1</v>
      </c>
      <c r="N127" s="1">
        <v>3.1383743286132799</v>
      </c>
      <c r="O127" s="1">
        <v>60</v>
      </c>
      <c r="P127" s="1">
        <v>2.2833285331725999</v>
      </c>
      <c r="Q127" s="1">
        <v>12.1</v>
      </c>
      <c r="R127" s="1">
        <v>2.4386246204376198</v>
      </c>
      <c r="S127" s="1">
        <v>60</v>
      </c>
      <c r="T127" s="1">
        <v>1.75832855701446</v>
      </c>
    </row>
    <row r="128" spans="1:20">
      <c r="A128" s="1">
        <v>12.2</v>
      </c>
      <c r="B128" s="1">
        <v>1.8126350641250599</v>
      </c>
      <c r="C128" s="1">
        <v>60</v>
      </c>
      <c r="D128" s="1">
        <v>1.0583292245864799</v>
      </c>
      <c r="E128" s="1">
        <v>12.2</v>
      </c>
      <c r="F128" s="1">
        <v>1.60450446605682</v>
      </c>
      <c r="G128" s="1">
        <v>60</v>
      </c>
      <c r="H128" s="1">
        <v>1</v>
      </c>
      <c r="I128" s="1">
        <v>12.2</v>
      </c>
      <c r="J128" s="1">
        <v>1.79699254035949</v>
      </c>
      <c r="K128" s="1">
        <v>60</v>
      </c>
      <c r="L128" s="1">
        <v>1</v>
      </c>
      <c r="M128" s="1">
        <v>12.2</v>
      </c>
      <c r="N128" s="1">
        <v>2.9748246669769198</v>
      </c>
      <c r="O128" s="1">
        <v>60</v>
      </c>
      <c r="P128" s="1">
        <v>2.2249951362609801</v>
      </c>
      <c r="Q128" s="1">
        <v>12.2</v>
      </c>
      <c r="R128" s="1">
        <v>2.3022186756134002</v>
      </c>
      <c r="S128" s="1">
        <v>60</v>
      </c>
      <c r="T128" s="1">
        <v>1.69999527931213</v>
      </c>
    </row>
    <row r="129" spans="1:20">
      <c r="A129" s="1">
        <v>12.3</v>
      </c>
      <c r="B129" s="1">
        <v>1.81065213680267</v>
      </c>
      <c r="C129" s="1">
        <v>60</v>
      </c>
      <c r="D129" s="1">
        <v>1</v>
      </c>
      <c r="E129" s="1">
        <v>12.3</v>
      </c>
      <c r="F129" s="1">
        <v>1.3980683088302599</v>
      </c>
      <c r="G129" s="1">
        <v>60</v>
      </c>
      <c r="H129" s="1">
        <v>1</v>
      </c>
      <c r="I129" s="1">
        <v>12.3</v>
      </c>
      <c r="J129" s="1">
        <v>1.7971512079238801</v>
      </c>
      <c r="K129" s="1">
        <v>60</v>
      </c>
      <c r="L129" s="1">
        <v>1</v>
      </c>
      <c r="M129" s="1">
        <v>12.301</v>
      </c>
      <c r="N129" s="1">
        <v>2.81488037109375</v>
      </c>
      <c r="O129" s="1">
        <v>60</v>
      </c>
      <c r="P129" s="1">
        <v>2.1666617393493599</v>
      </c>
      <c r="Q129" s="1">
        <v>12.3</v>
      </c>
      <c r="R129" s="1">
        <v>2.2633881568908598</v>
      </c>
      <c r="S129" s="1">
        <v>60</v>
      </c>
      <c r="T129" s="1">
        <v>1.6416620016098</v>
      </c>
    </row>
    <row r="130" spans="1:20">
      <c r="A130" s="1">
        <v>12.4</v>
      </c>
      <c r="B130" s="1">
        <v>1.8098846673965401</v>
      </c>
      <c r="C130" s="1">
        <v>60</v>
      </c>
      <c r="D130" s="1">
        <v>1</v>
      </c>
      <c r="E130" s="1">
        <v>12.4</v>
      </c>
      <c r="F130" s="1">
        <v>1.3329781293869001</v>
      </c>
      <c r="G130" s="1">
        <v>60</v>
      </c>
      <c r="H130" s="1">
        <v>1</v>
      </c>
      <c r="I130" s="1">
        <v>12.4</v>
      </c>
      <c r="J130" s="1">
        <v>1.7289909124374301</v>
      </c>
      <c r="K130" s="1">
        <v>60</v>
      </c>
      <c r="L130" s="1">
        <v>1</v>
      </c>
      <c r="M130" s="1">
        <v>12.4</v>
      </c>
      <c r="N130" s="1">
        <v>2.7313530445098801</v>
      </c>
      <c r="O130" s="1">
        <v>60</v>
      </c>
      <c r="P130" s="1">
        <v>2.1083283424377401</v>
      </c>
      <c r="Q130" s="1">
        <v>12.4</v>
      </c>
      <c r="R130" s="1">
        <v>2.26254057884216</v>
      </c>
      <c r="S130" s="1">
        <v>60</v>
      </c>
      <c r="T130" s="1">
        <v>1.58332872390747</v>
      </c>
    </row>
    <row r="131" spans="1:20">
      <c r="A131" s="1">
        <v>12.5</v>
      </c>
      <c r="B131" s="1">
        <v>1.7385056018829299</v>
      </c>
      <c r="C131" s="1">
        <v>60</v>
      </c>
      <c r="D131" s="1">
        <v>1</v>
      </c>
      <c r="E131" s="1">
        <v>12.5</v>
      </c>
      <c r="F131" s="1">
        <v>1.33530962467193</v>
      </c>
      <c r="G131" s="1">
        <v>60</v>
      </c>
      <c r="H131" s="1">
        <v>1</v>
      </c>
      <c r="I131" s="1">
        <v>12.5</v>
      </c>
      <c r="J131" s="1">
        <v>1.61431968212127</v>
      </c>
      <c r="K131" s="1">
        <v>60</v>
      </c>
      <c r="L131" s="1">
        <v>1</v>
      </c>
      <c r="M131" s="1">
        <v>12.5</v>
      </c>
      <c r="N131" s="1">
        <v>2.7233300209045401</v>
      </c>
      <c r="O131" s="1">
        <v>60</v>
      </c>
      <c r="P131" s="1">
        <v>2.0499949455261199</v>
      </c>
      <c r="Q131" s="1">
        <v>12.5</v>
      </c>
      <c r="R131" s="1">
        <v>2.2642045021057098</v>
      </c>
      <c r="S131" s="1">
        <v>60</v>
      </c>
      <c r="T131" s="1">
        <v>1.5249954462051301</v>
      </c>
    </row>
    <row r="132" spans="1:20">
      <c r="A132" s="1">
        <v>12.6</v>
      </c>
      <c r="B132" s="1">
        <v>1.5298928022384599</v>
      </c>
      <c r="C132" s="1">
        <v>60</v>
      </c>
      <c r="D132" s="1">
        <v>1</v>
      </c>
      <c r="E132" s="1">
        <v>12.601000000000001</v>
      </c>
      <c r="F132" s="1">
        <v>1.3359177112579299</v>
      </c>
      <c r="G132" s="1">
        <v>60</v>
      </c>
      <c r="H132" s="1">
        <v>1</v>
      </c>
      <c r="I132" s="1">
        <v>12.6</v>
      </c>
      <c r="J132" s="1">
        <v>1.39172899723052</v>
      </c>
      <c r="K132" s="1">
        <v>60</v>
      </c>
      <c r="L132" s="1">
        <v>1</v>
      </c>
      <c r="M132" s="1">
        <v>12.6</v>
      </c>
      <c r="N132" s="1">
        <v>2.7241761684417698</v>
      </c>
      <c r="O132" s="1">
        <v>60</v>
      </c>
      <c r="P132" s="1">
        <v>1.9916616678237899</v>
      </c>
      <c r="Q132" s="1">
        <v>12.6</v>
      </c>
      <c r="R132" s="1">
        <v>2.2634027004241899</v>
      </c>
      <c r="S132" s="1">
        <v>60</v>
      </c>
      <c r="T132" s="1">
        <v>1.4666621685028001</v>
      </c>
    </row>
    <row r="133" spans="1:20">
      <c r="A133" s="1">
        <v>12.7</v>
      </c>
      <c r="B133" s="1">
        <v>1.3451286554336499</v>
      </c>
      <c r="C133" s="1">
        <v>60</v>
      </c>
      <c r="D133" s="1">
        <v>1</v>
      </c>
      <c r="E133" s="1">
        <v>12.7</v>
      </c>
      <c r="F133" s="1">
        <v>1.33354115486145</v>
      </c>
      <c r="G133" s="1">
        <v>60</v>
      </c>
      <c r="H133" s="1">
        <v>1</v>
      </c>
      <c r="I133" s="1">
        <v>12.701000000000001</v>
      </c>
      <c r="J133" s="1">
        <v>1.3195816278457599</v>
      </c>
      <c r="K133" s="1">
        <v>60</v>
      </c>
      <c r="L133" s="1">
        <v>1</v>
      </c>
      <c r="M133" s="1">
        <v>12.7</v>
      </c>
      <c r="N133" s="1">
        <v>2.7225868701934801</v>
      </c>
      <c r="O133" s="1">
        <v>60</v>
      </c>
      <c r="P133" s="1">
        <v>1.93332839012146</v>
      </c>
      <c r="Q133" s="1">
        <v>12.7</v>
      </c>
      <c r="R133" s="1">
        <v>2.26270151138305</v>
      </c>
      <c r="S133" s="1">
        <v>60</v>
      </c>
      <c r="T133" s="1">
        <v>1.4083288908004701</v>
      </c>
    </row>
    <row r="134" spans="1:20">
      <c r="A134" s="1">
        <v>12.8</v>
      </c>
      <c r="B134" s="1">
        <v>1.3384865522384599</v>
      </c>
      <c r="C134" s="1">
        <v>60</v>
      </c>
      <c r="D134" s="1">
        <v>1</v>
      </c>
      <c r="E134" s="1">
        <v>12.8</v>
      </c>
      <c r="F134" s="1">
        <v>1.3350929021835301</v>
      </c>
      <c r="G134" s="1">
        <v>60</v>
      </c>
      <c r="H134" s="1">
        <v>1</v>
      </c>
      <c r="I134" s="1">
        <v>12.8</v>
      </c>
      <c r="J134" s="1">
        <v>1.3165009021759</v>
      </c>
      <c r="K134" s="1">
        <v>60</v>
      </c>
      <c r="L134" s="1">
        <v>1</v>
      </c>
      <c r="M134" s="1">
        <v>12.8</v>
      </c>
      <c r="N134" s="1">
        <v>2.722412109375</v>
      </c>
      <c r="O134" s="1">
        <v>60</v>
      </c>
      <c r="P134" s="1">
        <v>1.87499511241912</v>
      </c>
      <c r="Q134" s="1">
        <v>12.8</v>
      </c>
      <c r="R134" s="1">
        <v>2.22160720825195</v>
      </c>
      <c r="S134" s="1">
        <v>60</v>
      </c>
      <c r="T134" s="1">
        <v>1.3499956130981401</v>
      </c>
    </row>
    <row r="135" spans="1:20">
      <c r="A135" s="1">
        <v>12.9</v>
      </c>
      <c r="B135" s="1">
        <v>1.3378533124923699</v>
      </c>
      <c r="C135" s="1">
        <v>60</v>
      </c>
      <c r="D135" s="1">
        <v>1</v>
      </c>
      <c r="E135" s="1">
        <v>12.9</v>
      </c>
      <c r="F135" s="1">
        <v>1.3315346240997299</v>
      </c>
      <c r="G135" s="1">
        <v>60</v>
      </c>
      <c r="H135" s="1">
        <v>1</v>
      </c>
      <c r="I135" s="1">
        <v>12.9</v>
      </c>
      <c r="J135" s="1">
        <v>1.3154274225234901</v>
      </c>
      <c r="K135" s="1">
        <v>60</v>
      </c>
      <c r="L135" s="1">
        <v>1</v>
      </c>
      <c r="M135" s="1">
        <v>12.9</v>
      </c>
      <c r="N135" s="1">
        <v>2.67469954490661</v>
      </c>
      <c r="O135" s="1">
        <v>60</v>
      </c>
      <c r="P135" s="1">
        <v>1.81666183471679</v>
      </c>
      <c r="Q135" s="1">
        <v>12.9</v>
      </c>
      <c r="R135" s="1">
        <v>2.1033592224121</v>
      </c>
      <c r="S135" s="1">
        <v>60</v>
      </c>
      <c r="T135" s="1">
        <v>1.2916623353958101</v>
      </c>
    </row>
    <row r="136" spans="1:20">
      <c r="A136" s="1">
        <v>13</v>
      </c>
      <c r="B136" s="1">
        <v>1.3373749256134</v>
      </c>
      <c r="C136" s="1">
        <v>60</v>
      </c>
      <c r="D136" s="1">
        <v>1</v>
      </c>
      <c r="E136" s="1">
        <v>13</v>
      </c>
      <c r="F136" s="1">
        <v>1.2097984552383401</v>
      </c>
      <c r="G136" s="1">
        <v>60</v>
      </c>
      <c r="H136" s="1">
        <v>1</v>
      </c>
      <c r="I136" s="1">
        <v>13</v>
      </c>
      <c r="J136" s="1">
        <v>1.3153160810470499</v>
      </c>
      <c r="K136" s="1">
        <v>60</v>
      </c>
      <c r="L136" s="1">
        <v>1</v>
      </c>
      <c r="M136" s="1">
        <v>13</v>
      </c>
      <c r="N136" s="1">
        <v>2.4407112598419101</v>
      </c>
      <c r="O136" s="1">
        <v>60</v>
      </c>
      <c r="P136" s="1">
        <v>1.75832855701446</v>
      </c>
      <c r="Q136" s="1">
        <v>13</v>
      </c>
      <c r="R136" s="1">
        <v>1.8574631214141799</v>
      </c>
      <c r="S136" s="1">
        <v>60</v>
      </c>
      <c r="T136" s="1">
        <v>1.2333290576934799</v>
      </c>
    </row>
    <row r="137" spans="1:20">
      <c r="A137" s="1">
        <v>13.1</v>
      </c>
      <c r="B137" s="1">
        <v>1.33745121955871</v>
      </c>
      <c r="C137" s="1">
        <v>60</v>
      </c>
      <c r="D137" s="1">
        <v>1</v>
      </c>
      <c r="E137" s="1">
        <v>13.1</v>
      </c>
      <c r="F137" s="1">
        <v>1.1347793340682899</v>
      </c>
      <c r="G137" s="1">
        <v>60</v>
      </c>
      <c r="H137" s="1">
        <v>1</v>
      </c>
      <c r="I137" s="1">
        <v>13.1</v>
      </c>
      <c r="J137" s="1">
        <v>1.3146828413009599</v>
      </c>
      <c r="K137" s="1">
        <v>60</v>
      </c>
      <c r="L137" s="1">
        <v>1</v>
      </c>
      <c r="M137" s="1">
        <v>13.1</v>
      </c>
      <c r="N137" s="1">
        <v>2.2838821411132799</v>
      </c>
      <c r="O137" s="1">
        <v>60</v>
      </c>
      <c r="P137" s="1">
        <v>1.69999527931213</v>
      </c>
      <c r="Q137" s="1">
        <v>13.101000000000001</v>
      </c>
      <c r="R137" s="1">
        <v>1.80873715877532</v>
      </c>
      <c r="S137" s="1">
        <v>60</v>
      </c>
      <c r="T137" s="1">
        <v>1.1749957799911499</v>
      </c>
    </row>
    <row r="138" spans="1:20">
      <c r="A138" s="1">
        <v>13.2</v>
      </c>
      <c r="B138" s="1">
        <v>1.3382438421249301</v>
      </c>
      <c r="C138" s="1">
        <v>60</v>
      </c>
      <c r="D138" s="1">
        <v>1</v>
      </c>
      <c r="E138" s="1">
        <v>13.2</v>
      </c>
      <c r="F138" s="1">
        <v>1.0855247974395701</v>
      </c>
      <c r="G138" s="1">
        <v>60</v>
      </c>
      <c r="H138" s="1">
        <v>1</v>
      </c>
      <c r="I138" s="1">
        <v>13.2</v>
      </c>
      <c r="J138" s="1">
        <v>1.31058502197265</v>
      </c>
      <c r="K138" s="1">
        <v>60</v>
      </c>
      <c r="L138" s="1">
        <v>1</v>
      </c>
      <c r="M138" s="1">
        <v>13.2</v>
      </c>
      <c r="N138" s="1">
        <v>2.2520737648010201</v>
      </c>
      <c r="O138" s="1">
        <v>60</v>
      </c>
      <c r="P138" s="1">
        <v>1.6416620016098</v>
      </c>
      <c r="Q138" s="1">
        <v>13.2</v>
      </c>
      <c r="R138" s="1">
        <v>1.80873715877532</v>
      </c>
      <c r="S138" s="1">
        <v>60</v>
      </c>
      <c r="T138" s="1">
        <v>1.1166625022888099</v>
      </c>
    </row>
    <row r="139" spans="1:20">
      <c r="A139" s="1">
        <v>13.3</v>
      </c>
      <c r="B139" s="1">
        <v>1.33888936042785</v>
      </c>
      <c r="C139" s="1">
        <v>60</v>
      </c>
      <c r="D139" s="1">
        <v>1</v>
      </c>
      <c r="E139" s="1">
        <v>13.3</v>
      </c>
      <c r="F139" s="1">
        <v>1.0829437971115099</v>
      </c>
      <c r="G139" s="1">
        <v>60</v>
      </c>
      <c r="H139" s="1">
        <v>1</v>
      </c>
      <c r="I139" s="1">
        <v>13.3</v>
      </c>
      <c r="J139" s="1">
        <v>1.21854937076568</v>
      </c>
      <c r="K139" s="1">
        <v>60</v>
      </c>
      <c r="L139" s="1">
        <v>1</v>
      </c>
      <c r="M139" s="1">
        <v>13.3</v>
      </c>
      <c r="N139" s="1">
        <v>2.2531266212463299</v>
      </c>
      <c r="O139" s="1">
        <v>60</v>
      </c>
      <c r="P139" s="1">
        <v>1.58332872390747</v>
      </c>
      <c r="Q139" s="1">
        <v>13.3</v>
      </c>
      <c r="R139" s="1">
        <v>1.80873715877532</v>
      </c>
      <c r="S139" s="1">
        <v>60</v>
      </c>
      <c r="T139" s="1">
        <v>1.0583292245864799</v>
      </c>
    </row>
    <row r="140" spans="1:20">
      <c r="A140" s="1">
        <v>13.401</v>
      </c>
      <c r="B140" s="1">
        <v>1.2391372919082599</v>
      </c>
      <c r="C140" s="1">
        <v>60</v>
      </c>
      <c r="D140" s="1">
        <v>1</v>
      </c>
      <c r="E140" s="1">
        <v>13.4</v>
      </c>
      <c r="F140" s="1">
        <v>1.08122634887695</v>
      </c>
      <c r="G140" s="1">
        <v>60</v>
      </c>
      <c r="H140" s="1">
        <v>1</v>
      </c>
      <c r="I140" s="1">
        <v>13.4</v>
      </c>
      <c r="J140" s="1">
        <v>1.1817886829376201</v>
      </c>
      <c r="K140" s="1">
        <v>60</v>
      </c>
      <c r="L140" s="1">
        <v>1</v>
      </c>
      <c r="M140" s="1">
        <v>13.4</v>
      </c>
      <c r="N140" s="1">
        <v>2.2531859874725302</v>
      </c>
      <c r="O140" s="1">
        <v>60</v>
      </c>
      <c r="P140" s="1">
        <v>1.5249954462051301</v>
      </c>
      <c r="Q140" s="1">
        <v>13.4</v>
      </c>
      <c r="R140" s="1">
        <v>1.8034965991973799</v>
      </c>
      <c r="S140" s="1">
        <v>60</v>
      </c>
      <c r="T140" s="1">
        <v>1</v>
      </c>
    </row>
    <row r="141" spans="1:20">
      <c r="A141" s="1">
        <v>13.5</v>
      </c>
      <c r="B141" s="1">
        <v>1.1155776977539</v>
      </c>
      <c r="C141" s="1">
        <v>60</v>
      </c>
      <c r="D141" s="1">
        <v>1</v>
      </c>
      <c r="E141" s="1">
        <v>13.5</v>
      </c>
      <c r="F141" s="1">
        <v>1.0820846557617101</v>
      </c>
      <c r="G141" s="1">
        <v>60</v>
      </c>
      <c r="H141" s="1">
        <v>1</v>
      </c>
      <c r="I141" s="1">
        <v>13.5</v>
      </c>
      <c r="J141" s="1">
        <v>1.07768249511718</v>
      </c>
      <c r="K141" s="1">
        <v>60</v>
      </c>
      <c r="L141" s="1">
        <v>1</v>
      </c>
      <c r="M141" s="1">
        <v>13.5</v>
      </c>
      <c r="N141" s="1">
        <v>2.2515830993652299</v>
      </c>
      <c r="O141" s="1">
        <v>60</v>
      </c>
      <c r="P141" s="1">
        <v>1.4666621685028001</v>
      </c>
      <c r="Q141" s="1">
        <v>13.5</v>
      </c>
      <c r="R141" s="1">
        <v>1.80583190917968</v>
      </c>
      <c r="S141" s="1">
        <v>60</v>
      </c>
      <c r="T141" s="1">
        <v>1</v>
      </c>
    </row>
    <row r="142" spans="1:20">
      <c r="A142" s="1">
        <v>13.6</v>
      </c>
      <c r="B142" s="1">
        <v>1.08207023143768</v>
      </c>
      <c r="C142" s="1">
        <v>60</v>
      </c>
      <c r="D142" s="1">
        <v>1</v>
      </c>
      <c r="E142" s="1">
        <v>13.6</v>
      </c>
      <c r="F142" s="1">
        <v>1.08067631721496</v>
      </c>
      <c r="G142" s="1">
        <v>60</v>
      </c>
      <c r="H142" s="1">
        <v>1</v>
      </c>
      <c r="I142" s="1">
        <v>13.6</v>
      </c>
      <c r="J142" s="1">
        <v>1.0802986621856601</v>
      </c>
      <c r="K142" s="1">
        <v>60</v>
      </c>
      <c r="L142" s="1">
        <v>1</v>
      </c>
      <c r="M142" s="1">
        <v>13.6</v>
      </c>
      <c r="N142" s="1">
        <v>2.2522797584533598</v>
      </c>
      <c r="O142" s="1">
        <v>60</v>
      </c>
      <c r="P142" s="1">
        <v>1.4083288908004701</v>
      </c>
      <c r="Q142" s="1">
        <v>13.6</v>
      </c>
      <c r="R142" s="1">
        <v>1.7381401062011701</v>
      </c>
      <c r="S142" s="1">
        <v>60</v>
      </c>
      <c r="T142" s="1">
        <v>1</v>
      </c>
    </row>
    <row r="143" spans="1:20">
      <c r="A143" s="1">
        <v>13.7</v>
      </c>
      <c r="B143" s="1">
        <v>1.08395087718963</v>
      </c>
      <c r="C143" s="1">
        <v>60</v>
      </c>
      <c r="D143" s="1">
        <v>1</v>
      </c>
      <c r="E143" s="1">
        <v>13.7</v>
      </c>
      <c r="F143" s="1">
        <v>1.07662737369537</v>
      </c>
      <c r="G143" s="1">
        <v>60</v>
      </c>
      <c r="H143" s="1">
        <v>1</v>
      </c>
      <c r="I143" s="1">
        <v>13.7</v>
      </c>
      <c r="J143" s="1">
        <v>1.0799797773361199</v>
      </c>
      <c r="K143" s="1">
        <v>60</v>
      </c>
      <c r="L143" s="1">
        <v>1</v>
      </c>
      <c r="M143" s="1">
        <v>13.7</v>
      </c>
      <c r="N143" s="1">
        <v>2.2225868701934801</v>
      </c>
      <c r="O143" s="1">
        <v>60</v>
      </c>
      <c r="P143" s="1">
        <v>1.3499956130981401</v>
      </c>
      <c r="Q143" s="1">
        <v>13.7</v>
      </c>
      <c r="R143" s="1">
        <v>1.6642776727676301</v>
      </c>
      <c r="S143" s="1">
        <v>60</v>
      </c>
      <c r="T143" s="1">
        <v>1</v>
      </c>
    </row>
    <row r="144" spans="1:20">
      <c r="A144" s="1">
        <v>13.8</v>
      </c>
      <c r="B144" s="1">
        <v>1.0860694646835301</v>
      </c>
      <c r="C144" s="1">
        <v>60</v>
      </c>
      <c r="D144" s="1">
        <v>1</v>
      </c>
      <c r="E144" s="1">
        <v>13.8</v>
      </c>
      <c r="F144" s="1">
        <v>1.0538094043731601</v>
      </c>
      <c r="G144" s="1">
        <v>60</v>
      </c>
      <c r="H144" s="1">
        <v>1</v>
      </c>
      <c r="I144" s="1">
        <v>13.8</v>
      </c>
      <c r="J144" s="1">
        <v>1.08095550537109</v>
      </c>
      <c r="K144" s="1">
        <v>60</v>
      </c>
      <c r="L144" s="1">
        <v>1</v>
      </c>
      <c r="M144" s="1">
        <v>13.8</v>
      </c>
      <c r="N144" s="1">
        <v>2.0757286548614502</v>
      </c>
      <c r="O144" s="1">
        <v>60</v>
      </c>
      <c r="P144" s="1">
        <v>1.2916623353958101</v>
      </c>
      <c r="Q144" s="1">
        <v>13.8</v>
      </c>
      <c r="R144" s="1">
        <v>1.4259735345840401</v>
      </c>
      <c r="S144" s="1">
        <v>60</v>
      </c>
      <c r="T144" s="1">
        <v>1</v>
      </c>
    </row>
    <row r="145" spans="1:20">
      <c r="A145" s="1">
        <v>13.9</v>
      </c>
      <c r="B145" s="1">
        <v>1.08482825756073</v>
      </c>
      <c r="C145" s="1">
        <v>60</v>
      </c>
      <c r="D145" s="1">
        <v>1</v>
      </c>
      <c r="E145" s="1">
        <v>13.9</v>
      </c>
      <c r="F145" s="1">
        <v>1.0329788923263501</v>
      </c>
      <c r="G145" s="1">
        <v>60</v>
      </c>
      <c r="H145" s="1">
        <v>1</v>
      </c>
      <c r="I145" s="1">
        <v>13.9</v>
      </c>
      <c r="J145" s="1">
        <v>1.07826840877532</v>
      </c>
      <c r="K145" s="1">
        <v>60</v>
      </c>
      <c r="L145" s="1">
        <v>1</v>
      </c>
      <c r="M145" s="1">
        <v>13.9</v>
      </c>
      <c r="N145" s="1">
        <v>1.8788490295410101</v>
      </c>
      <c r="O145" s="1">
        <v>60</v>
      </c>
      <c r="P145" s="1">
        <v>1.2333290576934799</v>
      </c>
      <c r="Q145" s="1">
        <v>13.9</v>
      </c>
      <c r="R145" s="1">
        <v>1.3163528442382799</v>
      </c>
      <c r="S145" s="1">
        <v>60</v>
      </c>
      <c r="T145" s="1">
        <v>1</v>
      </c>
    </row>
    <row r="146" spans="1:20">
      <c r="A146" s="1">
        <v>14</v>
      </c>
      <c r="B146" s="1">
        <v>1.0785430669784499</v>
      </c>
      <c r="C146" s="1">
        <v>60</v>
      </c>
      <c r="D146" s="1">
        <v>1</v>
      </c>
      <c r="E146" s="1">
        <v>14</v>
      </c>
      <c r="F146" s="1">
        <v>1.01162338256835</v>
      </c>
      <c r="G146" s="1">
        <v>60</v>
      </c>
      <c r="H146" s="1">
        <v>1</v>
      </c>
      <c r="I146" s="1">
        <v>14.000999999999999</v>
      </c>
      <c r="J146" s="1">
        <v>1.08008348941802</v>
      </c>
      <c r="K146" s="1">
        <v>60</v>
      </c>
      <c r="L146" s="1">
        <v>1</v>
      </c>
      <c r="M146" s="1">
        <v>14</v>
      </c>
      <c r="N146" s="1">
        <v>1.80841147899627</v>
      </c>
      <c r="O146" s="1">
        <v>60</v>
      </c>
      <c r="P146" s="1">
        <v>1.1749957799911499</v>
      </c>
      <c r="Q146" s="1">
        <v>14</v>
      </c>
      <c r="R146" s="1">
        <v>1.3181571960449201</v>
      </c>
      <c r="S146" s="1">
        <v>60</v>
      </c>
      <c r="T146" s="1">
        <v>1</v>
      </c>
    </row>
    <row r="147" spans="1:20">
      <c r="A147" s="1">
        <v>14.1</v>
      </c>
      <c r="B147" s="1">
        <v>1.0759582519531199</v>
      </c>
      <c r="C147" s="1">
        <v>60</v>
      </c>
      <c r="D147" s="1">
        <v>1</v>
      </c>
      <c r="E147" s="1">
        <v>14.1</v>
      </c>
      <c r="F147" s="1">
        <v>1.0078705549240099</v>
      </c>
      <c r="G147" s="1">
        <v>60</v>
      </c>
      <c r="H147" s="1">
        <v>1</v>
      </c>
      <c r="I147" s="1">
        <v>14.1</v>
      </c>
      <c r="J147" s="1">
        <v>1.03825223445892</v>
      </c>
      <c r="K147" s="1">
        <v>60</v>
      </c>
      <c r="L147" s="1">
        <v>1</v>
      </c>
      <c r="M147" s="1">
        <v>14.1</v>
      </c>
      <c r="N147" s="1">
        <v>1.80841147899627</v>
      </c>
      <c r="O147" s="1">
        <v>60</v>
      </c>
      <c r="P147" s="1">
        <v>1.1166625022888099</v>
      </c>
      <c r="Q147" s="1">
        <v>14.1</v>
      </c>
      <c r="R147" s="1">
        <v>1.31366050243377</v>
      </c>
      <c r="S147" s="1">
        <v>60</v>
      </c>
      <c r="T147" s="1">
        <v>1</v>
      </c>
    </row>
    <row r="148" spans="1:20">
      <c r="A148" s="1">
        <v>14.2</v>
      </c>
      <c r="B148" s="1">
        <v>1.05202949047088</v>
      </c>
      <c r="C148" s="1">
        <v>60</v>
      </c>
      <c r="D148" s="1">
        <v>1</v>
      </c>
      <c r="E148" s="1">
        <v>14.2</v>
      </c>
      <c r="F148" s="1">
        <v>1.0071204900741499</v>
      </c>
      <c r="G148" s="1">
        <v>60</v>
      </c>
      <c r="H148" s="1">
        <v>1</v>
      </c>
      <c r="I148" s="1">
        <v>14.2</v>
      </c>
      <c r="J148" s="1">
        <v>1.00945973396301</v>
      </c>
      <c r="K148" s="1">
        <v>60</v>
      </c>
      <c r="L148" s="1">
        <v>1</v>
      </c>
      <c r="M148" s="1">
        <v>14.2</v>
      </c>
      <c r="N148" s="1">
        <v>1.81144034862518</v>
      </c>
      <c r="O148" s="1">
        <v>60</v>
      </c>
      <c r="P148" s="1">
        <v>1.0583292245864799</v>
      </c>
      <c r="Q148" s="1">
        <v>14.2</v>
      </c>
      <c r="R148" s="1">
        <v>1.3137962818145701</v>
      </c>
      <c r="S148" s="1">
        <v>60</v>
      </c>
      <c r="T148" s="1">
        <v>1</v>
      </c>
    </row>
    <row r="149" spans="1:20">
      <c r="A149" s="1">
        <v>14.3</v>
      </c>
      <c r="B149" s="1">
        <v>1.0349663496017401</v>
      </c>
      <c r="C149" s="1">
        <v>60</v>
      </c>
      <c r="D149" s="1">
        <v>1</v>
      </c>
      <c r="E149" s="1">
        <v>14.3</v>
      </c>
      <c r="F149" s="1">
        <v>1.00863492488861</v>
      </c>
      <c r="G149" s="1">
        <v>60</v>
      </c>
      <c r="H149" s="1">
        <v>1</v>
      </c>
      <c r="I149" s="1">
        <v>14.3</v>
      </c>
      <c r="J149" s="1">
        <v>1.0053809881210301</v>
      </c>
      <c r="K149" s="1">
        <v>60</v>
      </c>
      <c r="L149" s="1">
        <v>1</v>
      </c>
      <c r="M149" s="1">
        <v>14.3</v>
      </c>
      <c r="N149" s="1">
        <v>1.8093956708907999</v>
      </c>
      <c r="O149" s="1">
        <v>60</v>
      </c>
      <c r="P149" s="1">
        <v>1</v>
      </c>
      <c r="Q149" s="1">
        <v>14.3</v>
      </c>
      <c r="R149" s="1">
        <v>1.3129745721817001</v>
      </c>
      <c r="S149" s="1">
        <v>60</v>
      </c>
      <c r="T149" s="1">
        <v>1</v>
      </c>
    </row>
    <row r="150" spans="1:20">
      <c r="A150" s="1">
        <v>14.4</v>
      </c>
      <c r="B150" s="1">
        <v>1.0052902698516799</v>
      </c>
      <c r="C150" s="1">
        <v>60</v>
      </c>
      <c r="D150" s="1">
        <v>1</v>
      </c>
      <c r="E150" s="1">
        <v>14.4</v>
      </c>
      <c r="F150" s="1">
        <v>1.00947725772857</v>
      </c>
      <c r="G150" s="1">
        <v>60</v>
      </c>
      <c r="H150" s="1">
        <v>1</v>
      </c>
      <c r="I150" s="1">
        <v>14.4</v>
      </c>
      <c r="J150" s="1">
        <v>1.00391161441802</v>
      </c>
      <c r="K150" s="1">
        <v>60</v>
      </c>
      <c r="L150" s="1">
        <v>1</v>
      </c>
      <c r="M150" s="1">
        <v>14.4</v>
      </c>
      <c r="N150" s="1">
        <v>1.8109215497970499</v>
      </c>
      <c r="O150" s="1">
        <v>60</v>
      </c>
      <c r="P150" s="1">
        <v>1</v>
      </c>
      <c r="Q150" s="1">
        <v>14.4</v>
      </c>
      <c r="R150" s="1">
        <v>1.30171358585357</v>
      </c>
      <c r="S150" s="1">
        <v>60</v>
      </c>
      <c r="T150" s="1">
        <v>1</v>
      </c>
    </row>
    <row r="151" spans="1:20">
      <c r="A151" s="1">
        <v>14.5</v>
      </c>
      <c r="B151" s="1">
        <v>1.0077812671661299</v>
      </c>
      <c r="C151" s="1">
        <v>60</v>
      </c>
      <c r="D151" s="1">
        <v>1</v>
      </c>
      <c r="E151" s="1">
        <v>14.5</v>
      </c>
      <c r="F151" s="1">
        <v>1.0088700056076001</v>
      </c>
      <c r="G151" s="1">
        <v>60</v>
      </c>
      <c r="H151" s="1">
        <v>1</v>
      </c>
      <c r="I151" s="1">
        <v>14.5</v>
      </c>
      <c r="J151" s="1">
        <v>1.00618207454681</v>
      </c>
      <c r="K151" s="1">
        <v>60</v>
      </c>
      <c r="L151" s="1">
        <v>1</v>
      </c>
      <c r="M151" s="1">
        <v>14.5</v>
      </c>
      <c r="N151" s="1">
        <v>1.73269355297088</v>
      </c>
      <c r="O151" s="1">
        <v>60</v>
      </c>
      <c r="P151" s="1">
        <v>1</v>
      </c>
      <c r="Q151" s="1">
        <v>14.5</v>
      </c>
      <c r="R151" s="1">
        <v>1.19784772396087</v>
      </c>
      <c r="S151" s="1">
        <v>60</v>
      </c>
      <c r="T151" s="1">
        <v>1</v>
      </c>
    </row>
    <row r="152" spans="1:20">
      <c r="A152" s="1">
        <v>14.6</v>
      </c>
      <c r="B152" s="1">
        <v>1.00733649730682</v>
      </c>
      <c r="C152" s="1">
        <v>60</v>
      </c>
      <c r="D152" s="1">
        <v>1</v>
      </c>
      <c r="E152" s="1">
        <v>14.6</v>
      </c>
      <c r="F152" s="1">
        <v>1.0058082342147801</v>
      </c>
      <c r="G152" s="1">
        <v>60</v>
      </c>
      <c r="H152" s="1">
        <v>1</v>
      </c>
      <c r="I152" s="1">
        <v>14.6</v>
      </c>
      <c r="J152" s="1">
        <v>1.0065994262695299</v>
      </c>
      <c r="K152" s="1">
        <v>60</v>
      </c>
      <c r="L152" s="1">
        <v>1</v>
      </c>
      <c r="M152" s="1">
        <v>14.6</v>
      </c>
      <c r="N152" s="1">
        <v>1.5302330255508401</v>
      </c>
      <c r="O152" s="1">
        <v>60</v>
      </c>
      <c r="P152" s="1">
        <v>1</v>
      </c>
      <c r="Q152" s="1">
        <v>14.6</v>
      </c>
      <c r="R152" s="1">
        <v>1.16504514217376</v>
      </c>
      <c r="S152" s="1">
        <v>60</v>
      </c>
      <c r="T152" s="1">
        <v>1</v>
      </c>
    </row>
    <row r="153" spans="1:20">
      <c r="A153" s="1">
        <v>14.7</v>
      </c>
      <c r="B153" s="1">
        <v>1.00830006599426</v>
      </c>
      <c r="C153" s="1">
        <v>60</v>
      </c>
      <c r="D153" s="1">
        <v>1</v>
      </c>
      <c r="E153" s="1">
        <v>14.7</v>
      </c>
      <c r="F153" s="1">
        <v>1.0038414001464799</v>
      </c>
      <c r="G153" s="1">
        <v>60</v>
      </c>
      <c r="H153" s="1">
        <v>1</v>
      </c>
      <c r="I153" s="1">
        <v>14.7</v>
      </c>
      <c r="J153" s="1">
        <v>1.0051978826522801</v>
      </c>
      <c r="K153" s="1">
        <v>60</v>
      </c>
      <c r="L153" s="1">
        <v>1</v>
      </c>
      <c r="M153" s="1">
        <v>14.7</v>
      </c>
      <c r="N153" s="1">
        <v>1.40889060497283</v>
      </c>
      <c r="O153" s="1">
        <v>60</v>
      </c>
      <c r="P153" s="1">
        <v>1</v>
      </c>
      <c r="Q153" s="1">
        <v>14.7</v>
      </c>
      <c r="R153" s="1">
        <v>1.0966209173202499</v>
      </c>
      <c r="S153" s="1">
        <v>60</v>
      </c>
      <c r="T153" s="1">
        <v>1</v>
      </c>
    </row>
    <row r="154" spans="1:20">
      <c r="A154" s="1">
        <v>14.8</v>
      </c>
      <c r="B154" s="1">
        <v>1.0079323053359901</v>
      </c>
      <c r="C154" s="1">
        <v>60</v>
      </c>
      <c r="D154" s="1">
        <v>1</v>
      </c>
      <c r="E154" s="1">
        <v>14.8</v>
      </c>
      <c r="F154" s="1">
        <v>1.0040321350097601</v>
      </c>
      <c r="G154" s="1">
        <v>60</v>
      </c>
      <c r="H154" s="1">
        <v>1</v>
      </c>
      <c r="I154" s="1">
        <v>14.8</v>
      </c>
      <c r="J154" s="1">
        <v>1.00155413150787</v>
      </c>
      <c r="K154" s="1">
        <v>60</v>
      </c>
      <c r="L154" s="1">
        <v>1</v>
      </c>
      <c r="M154" s="1">
        <v>14.8</v>
      </c>
      <c r="N154" s="1">
        <v>1.3306381702423</v>
      </c>
      <c r="O154" s="1">
        <v>60</v>
      </c>
      <c r="P154" s="1">
        <v>1</v>
      </c>
      <c r="Q154" s="1">
        <v>14.8</v>
      </c>
      <c r="R154" s="1">
        <v>1.09276354312896</v>
      </c>
      <c r="S154" s="1">
        <v>60</v>
      </c>
      <c r="T154" s="1">
        <v>1</v>
      </c>
    </row>
    <row r="155" spans="1:20">
      <c r="A155" s="1">
        <v>14.9</v>
      </c>
      <c r="B155" s="1">
        <v>1.0001624822616499</v>
      </c>
      <c r="C155" s="1">
        <v>60</v>
      </c>
      <c r="D155" s="1">
        <v>1</v>
      </c>
      <c r="E155" s="1">
        <v>14.9</v>
      </c>
      <c r="F155" s="1">
        <v>1.00291752815246</v>
      </c>
      <c r="G155" s="1">
        <v>60</v>
      </c>
      <c r="H155" s="1">
        <v>1</v>
      </c>
      <c r="I155" s="1">
        <v>14.9</v>
      </c>
      <c r="J155" s="1">
        <v>1.00456166267395</v>
      </c>
      <c r="K155" s="1">
        <v>60</v>
      </c>
      <c r="L155" s="1">
        <v>1</v>
      </c>
      <c r="M155" s="1">
        <v>14.9</v>
      </c>
      <c r="N155" s="1">
        <v>1.32558822631835</v>
      </c>
      <c r="O155" s="1">
        <v>60</v>
      </c>
      <c r="P155" s="1">
        <v>1</v>
      </c>
      <c r="Q155" s="1">
        <v>14.9</v>
      </c>
      <c r="R155" s="1">
        <v>1.09017181396484</v>
      </c>
      <c r="S155" s="1">
        <v>60</v>
      </c>
      <c r="T155" s="1">
        <v>1</v>
      </c>
    </row>
    <row r="156" spans="1:20">
      <c r="A156" s="1">
        <v>15</v>
      </c>
      <c r="B156" s="1">
        <v>0.99535220861434903</v>
      </c>
      <c r="C156" s="1">
        <v>60</v>
      </c>
      <c r="D156" s="1">
        <v>1</v>
      </c>
      <c r="E156" s="1">
        <v>15</v>
      </c>
      <c r="F156" s="1">
        <v>1.0024276971817001</v>
      </c>
      <c r="G156" s="1">
        <v>60</v>
      </c>
      <c r="H156" s="1">
        <v>1</v>
      </c>
      <c r="I156" s="1">
        <v>15</v>
      </c>
      <c r="J156" s="1">
        <v>1.0034805536270099</v>
      </c>
      <c r="K156" s="1">
        <v>60</v>
      </c>
      <c r="L156" s="1">
        <v>1</v>
      </c>
      <c r="M156" s="1">
        <v>15</v>
      </c>
      <c r="N156" s="1">
        <v>1.32684862613677</v>
      </c>
      <c r="O156" s="1">
        <v>60</v>
      </c>
      <c r="P156" s="1">
        <v>1</v>
      </c>
      <c r="Q156" s="1">
        <v>15</v>
      </c>
      <c r="R156" s="1">
        <v>1.0915771722793499</v>
      </c>
      <c r="S156" s="1">
        <v>60</v>
      </c>
      <c r="T156" s="1">
        <v>1</v>
      </c>
    </row>
    <row r="157" spans="1:20">
      <c r="A157" s="1">
        <v>15.1</v>
      </c>
      <c r="B157" s="1">
        <v>0.99554598331451405</v>
      </c>
      <c r="C157" s="1">
        <v>60</v>
      </c>
      <c r="D157" s="1">
        <v>1</v>
      </c>
      <c r="E157" s="1">
        <v>15.1</v>
      </c>
      <c r="F157" s="1">
        <v>1.00182044506073</v>
      </c>
      <c r="G157" s="1">
        <v>60</v>
      </c>
      <c r="H157" s="1">
        <v>1</v>
      </c>
      <c r="I157" s="1">
        <v>15.1</v>
      </c>
      <c r="J157" s="1">
        <v>1.00364005565643</v>
      </c>
      <c r="K157" s="1">
        <v>60</v>
      </c>
      <c r="L157" s="1">
        <v>1</v>
      </c>
      <c r="M157" s="1">
        <v>15.1</v>
      </c>
      <c r="N157" s="1">
        <v>1.32851338386535</v>
      </c>
      <c r="O157" s="1">
        <v>60</v>
      </c>
      <c r="P157" s="1">
        <v>1</v>
      </c>
      <c r="Q157" s="1">
        <v>15.1</v>
      </c>
      <c r="R157" s="1">
        <v>1.0883598327636701</v>
      </c>
      <c r="S157" s="1">
        <v>60</v>
      </c>
      <c r="T157" s="1">
        <v>1</v>
      </c>
    </row>
    <row r="158" spans="1:20">
      <c r="A158" s="1">
        <v>15.2</v>
      </c>
      <c r="B158" s="1">
        <v>0.98621523380279497</v>
      </c>
      <c r="C158" s="1">
        <v>60</v>
      </c>
      <c r="D158" s="1">
        <v>1</v>
      </c>
      <c r="E158" s="1">
        <v>15.2</v>
      </c>
      <c r="F158" s="1">
        <v>1.0034767389297401</v>
      </c>
      <c r="G158" s="1">
        <v>60</v>
      </c>
      <c r="H158" s="1">
        <v>1</v>
      </c>
      <c r="I158" s="1">
        <v>15.2</v>
      </c>
      <c r="J158" s="1">
        <v>1.0008133649826001</v>
      </c>
      <c r="K158" s="1">
        <v>60</v>
      </c>
      <c r="L158" s="1">
        <v>1</v>
      </c>
      <c r="M158" s="1">
        <v>15.2</v>
      </c>
      <c r="N158" s="1">
        <v>1.3279068470001201</v>
      </c>
      <c r="O158" s="1">
        <v>60</v>
      </c>
      <c r="P158" s="1">
        <v>1</v>
      </c>
      <c r="Q158" s="1">
        <v>15.2</v>
      </c>
      <c r="R158" s="1">
        <v>1.0856574773788401</v>
      </c>
      <c r="S158" s="1">
        <v>60</v>
      </c>
      <c r="T158" s="1">
        <v>1</v>
      </c>
    </row>
    <row r="159" spans="1:20">
      <c r="A159" s="1">
        <v>15.3</v>
      </c>
      <c r="B159" s="1">
        <v>0.981977880001068</v>
      </c>
      <c r="C159" s="1">
        <v>60</v>
      </c>
      <c r="D159" s="1">
        <v>1</v>
      </c>
      <c r="E159" s="1">
        <v>15.3</v>
      </c>
      <c r="F159" s="1">
        <v>1.0018570423126201</v>
      </c>
      <c r="G159" s="1">
        <v>60</v>
      </c>
      <c r="H159" s="1">
        <v>1</v>
      </c>
      <c r="I159" s="1">
        <v>15.3</v>
      </c>
      <c r="J159" s="1">
        <v>1.0037612915039</v>
      </c>
      <c r="K159" s="1">
        <v>60</v>
      </c>
      <c r="L159" s="1">
        <v>1</v>
      </c>
      <c r="M159" s="1">
        <v>15.3</v>
      </c>
      <c r="N159" s="1">
        <v>1.3055130243301301</v>
      </c>
      <c r="O159" s="1">
        <v>60</v>
      </c>
      <c r="P159" s="1">
        <v>1</v>
      </c>
      <c r="Q159" s="1">
        <v>15.3</v>
      </c>
      <c r="R159" s="1">
        <v>1.05746686458587</v>
      </c>
      <c r="S159" s="1">
        <v>60</v>
      </c>
      <c r="T159" s="1">
        <v>1</v>
      </c>
    </row>
    <row r="160" spans="1:20">
      <c r="A160" s="1">
        <v>15.4</v>
      </c>
      <c r="B160" s="1">
        <v>0.98057097196578902</v>
      </c>
      <c r="C160" s="1">
        <v>60</v>
      </c>
      <c r="D160" s="1">
        <v>1</v>
      </c>
      <c r="E160" s="1">
        <v>15.4</v>
      </c>
      <c r="F160" s="1">
        <v>1.0043267011642401</v>
      </c>
      <c r="G160" s="1">
        <v>60</v>
      </c>
      <c r="H160" s="1">
        <v>1</v>
      </c>
      <c r="I160" s="1">
        <v>15.4</v>
      </c>
      <c r="J160" s="1">
        <v>1.0011284351348799</v>
      </c>
      <c r="K160" s="1">
        <v>60</v>
      </c>
      <c r="L160" s="1">
        <v>1</v>
      </c>
      <c r="M160" s="1">
        <v>15.4</v>
      </c>
      <c r="N160" s="1">
        <v>1.1864150762557899</v>
      </c>
      <c r="O160" s="1">
        <v>60</v>
      </c>
      <c r="P160" s="1">
        <v>1</v>
      </c>
      <c r="Q160" s="1">
        <v>15.4</v>
      </c>
      <c r="R160" s="1">
        <v>1.0299866199493399</v>
      </c>
      <c r="S160" s="1">
        <v>60</v>
      </c>
      <c r="T160" s="1">
        <v>1</v>
      </c>
    </row>
    <row r="161" spans="1:20">
      <c r="A161" s="1">
        <v>15.5</v>
      </c>
      <c r="B161" s="1">
        <v>0.981941998004913</v>
      </c>
      <c r="C161" s="1">
        <v>60</v>
      </c>
      <c r="D161" s="1">
        <v>1</v>
      </c>
      <c r="E161" s="1">
        <v>15.5</v>
      </c>
      <c r="F161" s="1">
        <v>1.0026451349258401</v>
      </c>
      <c r="G161" s="1">
        <v>60</v>
      </c>
      <c r="H161" s="1">
        <v>1</v>
      </c>
      <c r="I161" s="1">
        <v>15.5</v>
      </c>
      <c r="J161" s="1">
        <v>1.0025780200958201</v>
      </c>
      <c r="K161" s="1">
        <v>60</v>
      </c>
      <c r="L161" s="1">
        <v>1</v>
      </c>
      <c r="M161" s="1">
        <v>15.5</v>
      </c>
      <c r="N161" s="1">
        <v>1.1138733625411901</v>
      </c>
      <c r="O161" s="1">
        <v>60</v>
      </c>
      <c r="P161" s="1">
        <v>1</v>
      </c>
      <c r="Q161" s="1">
        <v>15.5</v>
      </c>
      <c r="R161" s="1">
        <v>1.01777350902557</v>
      </c>
      <c r="S161" s="1">
        <v>60</v>
      </c>
      <c r="T161" s="1">
        <v>1</v>
      </c>
    </row>
    <row r="162" spans="1:20">
      <c r="A162" s="1">
        <v>15.6</v>
      </c>
      <c r="B162" s="1">
        <v>0.98054659366607599</v>
      </c>
      <c r="C162" s="1">
        <v>60</v>
      </c>
      <c r="D162" s="1">
        <v>1</v>
      </c>
      <c r="E162" s="1">
        <v>15.6</v>
      </c>
      <c r="F162" s="1">
        <v>1.00199127197265</v>
      </c>
      <c r="G162" s="1">
        <v>60</v>
      </c>
      <c r="H162" s="1">
        <v>1</v>
      </c>
      <c r="I162" s="1">
        <v>15.6</v>
      </c>
      <c r="J162" s="1">
        <v>1.0033158063888501</v>
      </c>
      <c r="K162" s="1">
        <v>60</v>
      </c>
      <c r="L162" s="1">
        <v>1</v>
      </c>
      <c r="M162" s="1">
        <v>15.6</v>
      </c>
      <c r="N162" s="1">
        <v>1.0985145568847601</v>
      </c>
      <c r="O162" s="1">
        <v>60</v>
      </c>
      <c r="P162" s="1">
        <v>1</v>
      </c>
      <c r="Q162" s="1">
        <v>15.6</v>
      </c>
      <c r="R162" s="1">
        <v>1.01586997509002</v>
      </c>
      <c r="S162" s="1">
        <v>60</v>
      </c>
      <c r="T162" s="1">
        <v>1</v>
      </c>
    </row>
    <row r="163" spans="1:20">
      <c r="A163" s="1">
        <v>15.7</v>
      </c>
      <c r="B163" s="1">
        <v>0.98871845006942705</v>
      </c>
      <c r="C163" s="1">
        <v>60</v>
      </c>
      <c r="D163" s="1">
        <v>1</v>
      </c>
      <c r="E163" s="1">
        <v>15.7</v>
      </c>
      <c r="F163" s="1">
        <v>1.0027573108673</v>
      </c>
      <c r="G163" s="1">
        <v>60</v>
      </c>
      <c r="H163" s="1">
        <v>1</v>
      </c>
      <c r="I163" s="1">
        <v>15.7</v>
      </c>
      <c r="J163" s="1">
        <v>1.0016670227050699</v>
      </c>
      <c r="K163" s="1">
        <v>60</v>
      </c>
      <c r="L163" s="1">
        <v>1</v>
      </c>
      <c r="M163" s="1">
        <v>15.7</v>
      </c>
      <c r="N163" s="1">
        <v>1.09822237491607</v>
      </c>
      <c r="O163" s="1">
        <v>60</v>
      </c>
      <c r="P163" s="1">
        <v>1</v>
      </c>
      <c r="Q163" s="1">
        <v>15.7</v>
      </c>
      <c r="R163" s="1">
        <v>1.0147682428359901</v>
      </c>
      <c r="S163" s="1">
        <v>60</v>
      </c>
      <c r="T163" s="1">
        <v>1</v>
      </c>
    </row>
    <row r="164" spans="1:20">
      <c r="A164" s="1">
        <v>15.8</v>
      </c>
      <c r="B164" s="1">
        <v>0.9910888671875</v>
      </c>
      <c r="C164" s="1">
        <v>60</v>
      </c>
      <c r="D164" s="1">
        <v>1</v>
      </c>
      <c r="E164" s="1">
        <v>15.8</v>
      </c>
      <c r="F164" s="1">
        <v>1.00439453125</v>
      </c>
      <c r="G164" s="1">
        <v>60</v>
      </c>
      <c r="H164" s="1">
        <v>1</v>
      </c>
      <c r="I164" s="1">
        <v>15.8</v>
      </c>
      <c r="J164" s="1">
        <v>0.99974673986434903</v>
      </c>
      <c r="K164" s="1">
        <v>60</v>
      </c>
      <c r="L164" s="1">
        <v>1</v>
      </c>
      <c r="M164" s="1">
        <v>15.8</v>
      </c>
      <c r="N164" s="1">
        <v>1.09887778759002</v>
      </c>
      <c r="O164" s="1">
        <v>60</v>
      </c>
      <c r="P164" s="1">
        <v>1</v>
      </c>
      <c r="Q164" s="1">
        <v>15.8</v>
      </c>
      <c r="R164" s="1">
        <v>1.0174690485000599</v>
      </c>
      <c r="S164" s="1">
        <v>60</v>
      </c>
      <c r="T164" s="1">
        <v>1</v>
      </c>
    </row>
    <row r="165" spans="1:20">
      <c r="A165" s="1">
        <v>15.9</v>
      </c>
      <c r="B165" s="1">
        <v>0.99372637271881104</v>
      </c>
      <c r="C165" s="1">
        <v>60</v>
      </c>
      <c r="D165" s="1">
        <v>1</v>
      </c>
      <c r="E165" s="1">
        <v>15.9</v>
      </c>
      <c r="F165" s="1">
        <v>1.0046364068984901</v>
      </c>
      <c r="G165" s="1">
        <v>60</v>
      </c>
      <c r="H165" s="1">
        <v>1</v>
      </c>
      <c r="Q165" s="1">
        <v>15.9</v>
      </c>
      <c r="R165" s="1">
        <v>1.01583635807037</v>
      </c>
      <c r="S165" s="1">
        <v>60</v>
      </c>
      <c r="T165" s="1">
        <v>1</v>
      </c>
    </row>
    <row r="166" spans="1:20">
      <c r="E166" s="1">
        <v>16.001000000000001</v>
      </c>
      <c r="F166" s="1">
        <v>1.0026009082794101</v>
      </c>
      <c r="G166" s="1">
        <v>60</v>
      </c>
      <c r="H166" s="1">
        <v>1</v>
      </c>
      <c r="Q166" s="1">
        <v>16</v>
      </c>
      <c r="R166" s="1">
        <v>1.01661908626556</v>
      </c>
      <c r="S166" s="1">
        <v>60</v>
      </c>
      <c r="T166" s="1">
        <v>1</v>
      </c>
    </row>
    <row r="167" spans="1:20">
      <c r="E167" s="1">
        <v>16.100000000000001</v>
      </c>
      <c r="F167" s="1">
        <v>1.00346910953521</v>
      </c>
      <c r="G167" s="1">
        <v>60</v>
      </c>
      <c r="H167" s="1">
        <v>1</v>
      </c>
      <c r="Q167" s="1">
        <v>16.100000000000001</v>
      </c>
      <c r="R167" s="1">
        <v>1.0043205022811801</v>
      </c>
      <c r="S167" s="1">
        <v>60</v>
      </c>
      <c r="T167" s="1">
        <v>1</v>
      </c>
    </row>
    <row r="168" spans="1:20">
      <c r="Q168" s="1">
        <v>16.2</v>
      </c>
      <c r="R168" s="1">
        <v>0.995186626911163</v>
      </c>
      <c r="S168" s="1">
        <v>60</v>
      </c>
      <c r="T168" s="1">
        <v>1</v>
      </c>
    </row>
    <row r="169" spans="1:20">
      <c r="Q169" s="1">
        <v>16.3</v>
      </c>
      <c r="R169" s="1">
        <v>0.99051970243453902</v>
      </c>
      <c r="S169" s="1">
        <v>60</v>
      </c>
      <c r="T169" s="1">
        <v>1</v>
      </c>
    </row>
    <row r="170" spans="1:20">
      <c r="Q170" s="1">
        <v>16.399999999999999</v>
      </c>
      <c r="R170" s="1">
        <v>0.99099349975585904</v>
      </c>
      <c r="S170" s="1">
        <v>60</v>
      </c>
      <c r="T170" s="1">
        <v>1</v>
      </c>
    </row>
    <row r="171" spans="1:20">
      <c r="Q171" s="1">
        <v>16.501000000000001</v>
      </c>
      <c r="R171" s="1">
        <v>0.99112701416015603</v>
      </c>
      <c r="S171" s="1">
        <v>60</v>
      </c>
      <c r="T171" s="1">
        <v>1</v>
      </c>
    </row>
    <row r="172" spans="1:20">
      <c r="Q172" s="1">
        <v>16.600000000000001</v>
      </c>
      <c r="R172" s="1">
        <v>0.98904800415038996</v>
      </c>
      <c r="S172" s="1">
        <v>60</v>
      </c>
      <c r="T172" s="1">
        <v>1</v>
      </c>
    </row>
    <row r="173" spans="1:20">
      <c r="Q173" s="1">
        <v>16.7</v>
      </c>
      <c r="R173" s="1">
        <v>0.99011689424514704</v>
      </c>
      <c r="S173" s="1">
        <v>60</v>
      </c>
      <c r="T173" s="1">
        <v>1</v>
      </c>
    </row>
    <row r="174" spans="1:20">
      <c r="Q174" s="1">
        <v>16.8</v>
      </c>
      <c r="R174" s="1">
        <v>0.98976516723632801</v>
      </c>
      <c r="S174" s="1">
        <v>60</v>
      </c>
      <c r="T174" s="1">
        <v>1</v>
      </c>
    </row>
    <row r="175" spans="1:20">
      <c r="Q175" s="1">
        <v>16.899999999999999</v>
      </c>
      <c r="R175" s="1">
        <v>0.98960268497466997</v>
      </c>
      <c r="S175" s="1">
        <v>60</v>
      </c>
      <c r="T175" s="1">
        <v>1</v>
      </c>
    </row>
    <row r="176" spans="1:20">
      <c r="Q176" s="1">
        <v>17</v>
      </c>
      <c r="R176" s="1">
        <v>0.98999100923538197</v>
      </c>
      <c r="S176" s="1">
        <v>60</v>
      </c>
      <c r="T176" s="1">
        <v>1</v>
      </c>
    </row>
    <row r="177" spans="17:20">
      <c r="Q177" s="1">
        <v>17.100000000000001</v>
      </c>
      <c r="R177" s="1">
        <v>0.99112474918365401</v>
      </c>
      <c r="S177" s="1">
        <v>60</v>
      </c>
      <c r="T177" s="1">
        <v>1</v>
      </c>
    </row>
    <row r="178" spans="17:20">
      <c r="Q178" s="1">
        <v>17.2</v>
      </c>
      <c r="R178" s="1">
        <v>0.98947525024413996</v>
      </c>
      <c r="S178" s="1">
        <v>60</v>
      </c>
      <c r="T178" s="1">
        <v>1</v>
      </c>
    </row>
    <row r="179" spans="17:20">
      <c r="Q179" s="1">
        <v>17.3</v>
      </c>
      <c r="R179" s="1">
        <v>0.99025267362594604</v>
      </c>
      <c r="S179" s="1">
        <v>60</v>
      </c>
      <c r="T179" s="1">
        <v>1</v>
      </c>
    </row>
    <row r="180" spans="17:20">
      <c r="Q180" s="1">
        <v>17.399999999999999</v>
      </c>
      <c r="R180" s="1">
        <v>0.98660659790038996</v>
      </c>
      <c r="S180" s="1">
        <v>60</v>
      </c>
      <c r="T180" s="1">
        <v>1</v>
      </c>
    </row>
    <row r="181" spans="17:20">
      <c r="Q181" s="1">
        <v>17.5</v>
      </c>
      <c r="R181" s="1">
        <v>0.98821943998336703</v>
      </c>
      <c r="S181" s="1">
        <v>60</v>
      </c>
      <c r="T181" s="1">
        <v>1</v>
      </c>
    </row>
    <row r="182" spans="17:20">
      <c r="Q182" s="1">
        <v>17.600000000000001</v>
      </c>
      <c r="R182" s="1">
        <v>0.98880541324615401</v>
      </c>
      <c r="S182" s="1">
        <v>60</v>
      </c>
      <c r="T182" s="1">
        <v>1</v>
      </c>
    </row>
    <row r="183" spans="17:20">
      <c r="Q183" s="1">
        <v>17.7</v>
      </c>
      <c r="R183" s="1">
        <v>0.99405825138091997</v>
      </c>
      <c r="S183" s="1">
        <v>60</v>
      </c>
      <c r="T183" s="1">
        <v>1</v>
      </c>
    </row>
  </sheetData>
  <mergeCells count="5">
    <mergeCell ref="A4:D4"/>
    <mergeCell ref="E4:H4"/>
    <mergeCell ref="I4:L4"/>
    <mergeCell ref="M4:P4"/>
    <mergeCell ref="Q4:T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M68"/>
  <sheetViews>
    <sheetView topLeftCell="A64" zoomScaleNormal="100" workbookViewId="0">
      <selection activeCell="AP18" sqref="AP18"/>
    </sheetView>
  </sheetViews>
  <sheetFormatPr defaultColWidth="11.42578125" defaultRowHeight="14.45"/>
  <cols>
    <col min="1" max="1" width="21.5703125" customWidth="1"/>
  </cols>
  <sheetData>
    <row r="1" spans="1:39" ht="71.099999999999994" customHeight="1">
      <c r="C1" s="2" t="s">
        <v>69</v>
      </c>
    </row>
    <row r="2" spans="1:39">
      <c r="A2" s="3" t="s">
        <v>26</v>
      </c>
      <c r="B2" s="4" t="s">
        <v>73</v>
      </c>
      <c r="C2" s="4"/>
      <c r="D2" s="4"/>
      <c r="E2" s="4"/>
      <c r="F2" s="4"/>
      <c r="G2" s="4"/>
      <c r="H2" s="4"/>
      <c r="I2" s="4"/>
    </row>
    <row r="3" spans="1:39">
      <c r="A3" s="4"/>
      <c r="B3" s="4"/>
      <c r="C3" s="4"/>
      <c r="D3" s="4"/>
      <c r="E3" s="4"/>
      <c r="F3" s="4"/>
      <c r="G3" s="4"/>
      <c r="H3" s="4"/>
      <c r="I3" s="4"/>
    </row>
    <row r="4" spans="1:39">
      <c r="A4" s="13" t="s">
        <v>74</v>
      </c>
    </row>
    <row r="5" spans="1:39">
      <c r="A5" s="41" t="s">
        <v>75</v>
      </c>
      <c r="B5" s="41"/>
      <c r="C5" s="41"/>
      <c r="D5" s="41"/>
      <c r="E5" s="41"/>
      <c r="F5" s="41"/>
      <c r="G5" s="41"/>
      <c r="H5" s="41" t="s">
        <v>76</v>
      </c>
      <c r="I5" s="41"/>
      <c r="J5" s="41"/>
      <c r="K5" s="41"/>
      <c r="L5" s="41"/>
      <c r="M5" s="41"/>
      <c r="N5" s="41"/>
      <c r="O5" s="41"/>
      <c r="P5" s="41" t="s">
        <v>77</v>
      </c>
      <c r="Q5" s="41"/>
      <c r="R5" s="41"/>
      <c r="S5" s="41"/>
      <c r="T5" s="41"/>
      <c r="U5" s="41"/>
      <c r="V5" s="41"/>
      <c r="W5" s="41"/>
      <c r="X5" s="41" t="s">
        <v>78</v>
      </c>
      <c r="Y5" s="41"/>
      <c r="Z5" s="41"/>
      <c r="AA5" s="41"/>
      <c r="AB5" s="41"/>
      <c r="AC5" s="41"/>
      <c r="AD5" s="41"/>
      <c r="AE5" s="41"/>
      <c r="AF5" s="41" t="s">
        <v>79</v>
      </c>
      <c r="AG5" s="41"/>
      <c r="AH5" s="41"/>
      <c r="AI5" s="41"/>
      <c r="AJ5" s="41"/>
      <c r="AK5" s="41"/>
      <c r="AL5" s="41"/>
      <c r="AM5" s="41"/>
    </row>
    <row r="10" spans="1:39" ht="18">
      <c r="I10" s="18"/>
    </row>
    <row r="24" spans="1:39">
      <c r="A24" s="4"/>
      <c r="B24" s="4"/>
      <c r="C24" s="4"/>
      <c r="D24" s="4"/>
      <c r="E24" s="4"/>
      <c r="F24" s="4"/>
      <c r="G24" s="4"/>
      <c r="H24" s="4"/>
      <c r="I24" s="4"/>
    </row>
    <row r="25" spans="1:39">
      <c r="A25" s="13" t="s">
        <v>80</v>
      </c>
    </row>
    <row r="26" spans="1:39">
      <c r="A26" s="41" t="s">
        <v>75</v>
      </c>
      <c r="B26" s="41"/>
      <c r="C26" s="41"/>
      <c r="D26" s="41"/>
      <c r="E26" s="41"/>
      <c r="F26" s="41"/>
      <c r="G26" s="41"/>
      <c r="H26" s="41" t="s">
        <v>76</v>
      </c>
      <c r="I26" s="41"/>
      <c r="J26" s="41"/>
      <c r="K26" s="41"/>
      <c r="L26" s="41"/>
      <c r="M26" s="41"/>
      <c r="N26" s="41"/>
      <c r="O26" s="41"/>
      <c r="P26" s="41" t="s">
        <v>77</v>
      </c>
      <c r="Q26" s="41"/>
      <c r="R26" s="41"/>
      <c r="S26" s="41"/>
      <c r="T26" s="41"/>
      <c r="U26" s="41"/>
      <c r="V26" s="41"/>
      <c r="W26" s="41"/>
      <c r="X26" s="41" t="s">
        <v>78</v>
      </c>
      <c r="Y26" s="41"/>
      <c r="Z26" s="41"/>
      <c r="AA26" s="41"/>
      <c r="AB26" s="41"/>
      <c r="AC26" s="41"/>
      <c r="AD26" s="41"/>
      <c r="AE26" s="41"/>
      <c r="AF26" s="41" t="s">
        <v>79</v>
      </c>
      <c r="AG26" s="41"/>
      <c r="AH26" s="41"/>
      <c r="AI26" s="41"/>
      <c r="AJ26" s="41"/>
      <c r="AK26" s="41"/>
      <c r="AL26" s="41"/>
      <c r="AM26" s="41"/>
    </row>
    <row r="31" spans="1:39" ht="18">
      <c r="I31" s="18"/>
    </row>
    <row r="46" spans="1:39">
      <c r="A46" s="13" t="s">
        <v>81</v>
      </c>
    </row>
    <row r="47" spans="1:39">
      <c r="A47" s="41" t="s">
        <v>75</v>
      </c>
      <c r="B47" s="41"/>
      <c r="C47" s="41"/>
      <c r="D47" s="41"/>
      <c r="E47" s="41"/>
      <c r="F47" s="41"/>
      <c r="G47" s="41"/>
      <c r="H47" s="41" t="s">
        <v>76</v>
      </c>
      <c r="I47" s="41"/>
      <c r="J47" s="41"/>
      <c r="K47" s="41"/>
      <c r="L47" s="41"/>
      <c r="M47" s="41"/>
      <c r="N47" s="41"/>
      <c r="O47" s="41"/>
      <c r="P47" s="41" t="s">
        <v>77</v>
      </c>
      <c r="Q47" s="41"/>
      <c r="R47" s="41"/>
      <c r="S47" s="41"/>
      <c r="T47" s="41"/>
      <c r="U47" s="41"/>
      <c r="V47" s="41"/>
      <c r="W47" s="41"/>
      <c r="X47" s="41" t="s">
        <v>78</v>
      </c>
      <c r="Y47" s="41"/>
      <c r="Z47" s="41"/>
      <c r="AA47" s="41"/>
      <c r="AB47" s="41"/>
      <c r="AC47" s="41"/>
      <c r="AD47" s="41"/>
      <c r="AE47" s="41"/>
      <c r="AF47" s="41" t="s">
        <v>79</v>
      </c>
      <c r="AG47" s="41"/>
      <c r="AH47" s="41"/>
      <c r="AI47" s="41"/>
      <c r="AJ47" s="41"/>
      <c r="AK47" s="41"/>
      <c r="AL47" s="41"/>
      <c r="AM47" s="41"/>
    </row>
    <row r="67" spans="1:39">
      <c r="A67" s="13" t="s">
        <v>82</v>
      </c>
    </row>
    <row r="68" spans="1:39">
      <c r="A68" s="41" t="s">
        <v>75</v>
      </c>
      <c r="B68" s="41"/>
      <c r="C68" s="41"/>
      <c r="D68" s="41"/>
      <c r="E68" s="41"/>
      <c r="F68" s="41"/>
      <c r="G68" s="41"/>
      <c r="H68" s="41" t="s">
        <v>76</v>
      </c>
      <c r="I68" s="41"/>
      <c r="J68" s="41"/>
      <c r="K68" s="41"/>
      <c r="L68" s="41"/>
      <c r="M68" s="41"/>
      <c r="N68" s="41"/>
      <c r="O68" s="41"/>
      <c r="P68" s="41" t="s">
        <v>77</v>
      </c>
      <c r="Q68" s="41"/>
      <c r="R68" s="41"/>
      <c r="S68" s="41"/>
      <c r="T68" s="41"/>
      <c r="U68" s="41"/>
      <c r="V68" s="41"/>
      <c r="W68" s="41"/>
      <c r="X68" s="41" t="s">
        <v>78</v>
      </c>
      <c r="Y68" s="41"/>
      <c r="Z68" s="41"/>
      <c r="AA68" s="41"/>
      <c r="AB68" s="41"/>
      <c r="AC68" s="41"/>
      <c r="AD68" s="41"/>
      <c r="AE68" s="41"/>
      <c r="AF68" s="41" t="s">
        <v>79</v>
      </c>
      <c r="AG68" s="41"/>
      <c r="AH68" s="41"/>
      <c r="AI68" s="41"/>
      <c r="AJ68" s="41"/>
      <c r="AK68" s="41"/>
      <c r="AL68" s="41"/>
      <c r="AM68" s="41"/>
    </row>
  </sheetData>
  <mergeCells count="20">
    <mergeCell ref="A5:G5"/>
    <mergeCell ref="H5:O5"/>
    <mergeCell ref="P5:W5"/>
    <mergeCell ref="X5:AE5"/>
    <mergeCell ref="AF5:AM5"/>
    <mergeCell ref="A26:G26"/>
    <mergeCell ref="H26:O26"/>
    <mergeCell ref="P26:W26"/>
    <mergeCell ref="X26:AE26"/>
    <mergeCell ref="AF26:AM26"/>
    <mergeCell ref="A47:G47"/>
    <mergeCell ref="H47:O47"/>
    <mergeCell ref="P47:W47"/>
    <mergeCell ref="X47:AE47"/>
    <mergeCell ref="AF47:AM47"/>
    <mergeCell ref="A68:G68"/>
    <mergeCell ref="H68:O68"/>
    <mergeCell ref="P68:W68"/>
    <mergeCell ref="X68:AE68"/>
    <mergeCell ref="AF68:AM6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E1346"/>
  <sheetViews>
    <sheetView topLeftCell="A159" zoomScale="94" zoomScaleNormal="94" workbookViewId="0">
      <selection activeCell="F180" sqref="F180"/>
    </sheetView>
  </sheetViews>
  <sheetFormatPr defaultColWidth="11.42578125" defaultRowHeight="14.45"/>
  <cols>
    <col min="1" max="1" width="18.5703125" bestFit="1" customWidth="1"/>
    <col min="2" max="2" width="10" bestFit="1" customWidth="1"/>
    <col min="3" max="3" width="15.85546875" bestFit="1" customWidth="1"/>
    <col min="4" max="4" width="15.5703125" bestFit="1" customWidth="1"/>
    <col min="5" max="5" width="12" bestFit="1" customWidth="1"/>
    <col min="66" max="66" width="13.42578125" bestFit="1" customWidth="1"/>
    <col min="68" max="68" width="19.140625" bestFit="1" customWidth="1"/>
    <col min="69" max="70" width="16" bestFit="1" customWidth="1"/>
    <col min="77" max="77" width="11.5703125" style="11"/>
    <col min="78" max="78" width="12.5703125" bestFit="1" customWidth="1"/>
    <col min="80" max="80" width="16.140625" bestFit="1" customWidth="1"/>
    <col min="81" max="81" width="12.85546875" bestFit="1" customWidth="1"/>
    <col min="94" max="94" width="12.42578125" style="11" bestFit="1" customWidth="1"/>
    <col min="110" max="110" width="11.5703125" style="11"/>
    <col min="125" max="125" width="12.42578125" style="11" bestFit="1" customWidth="1"/>
    <col min="140" max="140" width="11.5703125" style="11"/>
    <col min="155" max="155" width="11.5703125" style="11"/>
  </cols>
  <sheetData>
    <row r="1" spans="1:161">
      <c r="A1" t="s">
        <v>20</v>
      </c>
      <c r="B1" t="s">
        <v>1</v>
      </c>
      <c r="C1" t="s">
        <v>21</v>
      </c>
      <c r="D1" t="s">
        <v>22</v>
      </c>
      <c r="E1" t="s">
        <v>23</v>
      </c>
      <c r="T1" t="s">
        <v>24</v>
      </c>
      <c r="U1" t="s">
        <v>0</v>
      </c>
      <c r="V1" t="s">
        <v>1</v>
      </c>
      <c r="W1" t="s">
        <v>21</v>
      </c>
      <c r="X1" t="s">
        <v>22</v>
      </c>
      <c r="Y1" t="s">
        <v>23</v>
      </c>
      <c r="AI1" t="s">
        <v>24</v>
      </c>
      <c r="AJ1" t="s">
        <v>0</v>
      </c>
      <c r="AK1" t="s">
        <v>1</v>
      </c>
      <c r="AL1" t="s">
        <v>21</v>
      </c>
      <c r="AM1" t="s">
        <v>22</v>
      </c>
      <c r="AN1" t="s">
        <v>23</v>
      </c>
      <c r="AX1" t="s">
        <v>24</v>
      </c>
      <c r="AY1" t="s">
        <v>0</v>
      </c>
      <c r="AZ1" t="s">
        <v>1</v>
      </c>
      <c r="BA1" t="s">
        <v>21</v>
      </c>
      <c r="BB1" t="s">
        <v>22</v>
      </c>
      <c r="BC1" t="s">
        <v>23</v>
      </c>
      <c r="BM1" t="s">
        <v>24</v>
      </c>
      <c r="BN1" t="s">
        <v>0</v>
      </c>
      <c r="BO1" t="s">
        <v>1</v>
      </c>
      <c r="BP1" t="s">
        <v>21</v>
      </c>
      <c r="BQ1" t="s">
        <v>22</v>
      </c>
      <c r="BR1" t="s">
        <v>23</v>
      </c>
      <c r="BY1" s="11" t="s">
        <v>24</v>
      </c>
      <c r="BZ1" t="s">
        <v>0</v>
      </c>
      <c r="CA1" t="s">
        <v>1</v>
      </c>
      <c r="CB1" t="s">
        <v>21</v>
      </c>
      <c r="CC1" t="s">
        <v>22</v>
      </c>
      <c r="CD1" t="s">
        <v>23</v>
      </c>
      <c r="CO1" t="s">
        <v>11</v>
      </c>
      <c r="CP1" s="11" t="s">
        <v>24</v>
      </c>
      <c r="CQ1" t="s">
        <v>0</v>
      </c>
      <c r="CR1" t="s">
        <v>1</v>
      </c>
      <c r="CS1" t="s">
        <v>21</v>
      </c>
      <c r="CT1" t="s">
        <v>22</v>
      </c>
      <c r="CU1" t="s">
        <v>23</v>
      </c>
      <c r="DF1" s="11" t="s">
        <v>24</v>
      </c>
      <c r="DG1" t="s">
        <v>0</v>
      </c>
      <c r="DH1" t="s">
        <v>1</v>
      </c>
      <c r="DI1" t="s">
        <v>21</v>
      </c>
      <c r="DJ1" t="s">
        <v>22</v>
      </c>
      <c r="DK1" t="s">
        <v>23</v>
      </c>
      <c r="DU1" s="11" t="s">
        <v>24</v>
      </c>
      <c r="DV1" t="s">
        <v>0</v>
      </c>
      <c r="DW1" t="s">
        <v>1</v>
      </c>
      <c r="DX1" t="s">
        <v>21</v>
      </c>
      <c r="DY1" t="s">
        <v>22</v>
      </c>
      <c r="DZ1" t="s">
        <v>23</v>
      </c>
      <c r="EJ1" s="11" t="s">
        <v>24</v>
      </c>
      <c r="EK1" t="s">
        <v>0</v>
      </c>
      <c r="EL1" t="s">
        <v>1</v>
      </c>
      <c r="EM1" t="s">
        <v>21</v>
      </c>
      <c r="EN1" t="s">
        <v>22</v>
      </c>
      <c r="EO1" t="s">
        <v>23</v>
      </c>
      <c r="EY1" s="11" t="s">
        <v>24</v>
      </c>
      <c r="EZ1" t="s">
        <v>0</v>
      </c>
      <c r="FA1" t="s">
        <v>1</v>
      </c>
      <c r="FB1" t="s">
        <v>21</v>
      </c>
      <c r="FC1" t="s">
        <v>22</v>
      </c>
      <c r="FD1" t="s">
        <v>23</v>
      </c>
    </row>
    <row r="2" spans="1:161">
      <c r="A2">
        <v>996</v>
      </c>
      <c r="B2">
        <f>(A2-$A$2)/1000</f>
        <v>0</v>
      </c>
      <c r="C2">
        <v>1</v>
      </c>
      <c r="D2">
        <v>0.96796429157257002</v>
      </c>
      <c r="E2">
        <v>1.0153518915176301</v>
      </c>
      <c r="F2" t="s">
        <v>12</v>
      </c>
      <c r="T2">
        <f>ABS(Y2-W2)/ABS(W2)</f>
        <v>5.9478878974920102E-3</v>
      </c>
      <c r="U2">
        <v>69996</v>
      </c>
      <c r="V2">
        <f>(U2-$U$2)/1000</f>
        <v>0</v>
      </c>
      <c r="W2">
        <v>1</v>
      </c>
      <c r="X2">
        <v>1.07824230194091</v>
      </c>
      <c r="Y2">
        <v>0.99405211210250799</v>
      </c>
      <c r="Z2" t="s">
        <v>12</v>
      </c>
      <c r="AI2">
        <f>ABS(AN2-AL2)/ABS(AL2)</f>
        <v>7.4424743652350411E-3</v>
      </c>
      <c r="AJ2">
        <v>279996</v>
      </c>
      <c r="AK2">
        <f>(AJ2-$AJ$2)/1000</f>
        <v>0</v>
      </c>
      <c r="AL2">
        <v>1</v>
      </c>
      <c r="AM2">
        <v>1.09913265705108</v>
      </c>
      <c r="AN2">
        <v>0.99255752563476496</v>
      </c>
      <c r="AO2" t="s">
        <v>12</v>
      </c>
      <c r="AX2">
        <f>ABS(BC2-BA2)/ABS(BA2)</f>
        <v>1.3844311237335982E-2</v>
      </c>
      <c r="AY2">
        <v>480996</v>
      </c>
      <c r="AZ2">
        <f>(AY2-$AY$2)/1000</f>
        <v>0</v>
      </c>
      <c r="BA2">
        <v>1</v>
      </c>
      <c r="BB2">
        <v>1.1083961725234901</v>
      </c>
      <c r="BC2">
        <v>0.98615568876266402</v>
      </c>
      <c r="BD2" t="s">
        <v>12</v>
      </c>
      <c r="BM2" s="11">
        <f>ABS(BR2-BP2)/ABS(BR2)</f>
        <v>1.9491934103884962E-2</v>
      </c>
      <c r="BN2">
        <v>678996</v>
      </c>
      <c r="BO2">
        <f>(BN2-$BN$2)/1000</f>
        <v>0</v>
      </c>
      <c r="BP2">
        <v>1</v>
      </c>
      <c r="BQ2">
        <v>1.09601497650146</v>
      </c>
      <c r="BR2">
        <v>0.98088073730468694</v>
      </c>
      <c r="BS2" t="s">
        <v>12</v>
      </c>
      <c r="BY2" s="11">
        <f>ABS(CD2-CB2)/ABS(CB2)</f>
        <v>2.1290779112992375E-4</v>
      </c>
      <c r="BZ2">
        <v>881996</v>
      </c>
      <c r="CA2">
        <f>(BZ2-$BZ$2)/1000</f>
        <v>0</v>
      </c>
      <c r="CB2">
        <v>1</v>
      </c>
      <c r="CC2">
        <v>1.11475241184234</v>
      </c>
      <c r="CD2">
        <v>1.0002129077911299</v>
      </c>
      <c r="CE2" t="s">
        <v>12</v>
      </c>
      <c r="CP2" s="11">
        <f>ABS(CU2-CS2)/ABS(CS2)</f>
        <v>5.750945203259165E-5</v>
      </c>
      <c r="CQ2">
        <v>179996</v>
      </c>
      <c r="CR2">
        <f>(CQ2-$CQ$2)/1000</f>
        <v>0</v>
      </c>
      <c r="CS2">
        <v>6.5999999046325604</v>
      </c>
      <c r="CT2">
        <v>6.7890605926513601</v>
      </c>
      <c r="CU2">
        <v>6.5996203422546298</v>
      </c>
      <c r="CV2" t="s">
        <v>12</v>
      </c>
      <c r="DF2" s="11">
        <f>ABS(DK2-DI2)/ABS(DI2)</f>
        <v>2.4470416335867288E-4</v>
      </c>
      <c r="DG2">
        <v>382996</v>
      </c>
      <c r="DH2">
        <f>(DG2-$DG$2)/1000</f>
        <v>0</v>
      </c>
      <c r="DI2">
        <v>6.5999999046325604</v>
      </c>
      <c r="DJ2">
        <v>6.7700896263122496</v>
      </c>
      <c r="DK2">
        <v>6.5983848571777299</v>
      </c>
      <c r="DL2" t="s">
        <v>12</v>
      </c>
      <c r="DU2" s="11">
        <f>ABS(DZ2-DX2)/ABS(DX2)</f>
        <v>6.1338598963593541E-5</v>
      </c>
      <c r="DV2">
        <v>581996</v>
      </c>
      <c r="DW2">
        <f>(DV2-$DV$2)/1000</f>
        <v>0</v>
      </c>
      <c r="DX2">
        <v>6.5999999046325604</v>
      </c>
      <c r="DY2">
        <v>6.7662262916564897</v>
      </c>
      <c r="DZ2">
        <v>6.5995950698852504</v>
      </c>
      <c r="EA2" t="s">
        <v>12</v>
      </c>
      <c r="EJ2" s="11">
        <f>ABS(EO2-EM2)/ABS(EM2)</f>
        <v>2.9910694901289593E-4</v>
      </c>
      <c r="EK2">
        <v>780996</v>
      </c>
      <c r="EL2">
        <f>(EK2-$EK$2)/1000</f>
        <v>0</v>
      </c>
      <c r="EM2">
        <v>6.5999999046325604</v>
      </c>
      <c r="EN2">
        <v>6.7586355209350497</v>
      </c>
      <c r="EO2">
        <v>6.6019740104675204</v>
      </c>
      <c r="EP2" t="s">
        <v>12</v>
      </c>
      <c r="EY2" s="11">
        <f>ABS(FD2-FB2)/ABS(FB2)</f>
        <v>7.6351744859171652E-4</v>
      </c>
      <c r="EZ2">
        <v>979996</v>
      </c>
      <c r="FA2">
        <f>(EZ2-$EZ$2)/1000</f>
        <v>0</v>
      </c>
      <c r="FB2">
        <v>6.5999999046325604</v>
      </c>
      <c r="FC2">
        <v>6.7772150039672798</v>
      </c>
      <c r="FD2">
        <v>6.5949606895446697</v>
      </c>
      <c r="FE2" t="s">
        <v>12</v>
      </c>
    </row>
    <row r="3" spans="1:161">
      <c r="A3">
        <v>1996</v>
      </c>
      <c r="B3">
        <f t="shared" ref="B3:B66" si="0">(A3-$A$2)/1000</f>
        <v>1</v>
      </c>
      <c r="C3">
        <v>1</v>
      </c>
      <c r="D3">
        <v>0.96272301673889105</v>
      </c>
      <c r="E3">
        <v>1.01057517528533</v>
      </c>
      <c r="T3">
        <f t="shared" ref="T3:T66" si="1">ABS(Y3-W3)/ABS(W3)</f>
        <v>4.5814514160159581E-3</v>
      </c>
      <c r="U3">
        <v>70996</v>
      </c>
      <c r="V3">
        <f t="shared" ref="V3:V66" si="2">(U3-$U$2)/1000</f>
        <v>1</v>
      </c>
      <c r="W3">
        <v>1</v>
      </c>
      <c r="X3">
        <v>1.08360624313354</v>
      </c>
      <c r="Y3">
        <v>0.99541854858398404</v>
      </c>
      <c r="AI3">
        <f t="shared" ref="AI3:AI66" si="3">ABS(AN3-AL3)/ABS(AL3)</f>
        <v>1.6020953655243031E-2</v>
      </c>
      <c r="AJ3">
        <v>280996</v>
      </c>
      <c r="AK3">
        <f t="shared" ref="AK3:AK66" si="4">(AJ3-$AJ$2)/1000</f>
        <v>1</v>
      </c>
      <c r="AL3">
        <v>1</v>
      </c>
      <c r="AM3">
        <v>1.1052826642990099</v>
      </c>
      <c r="AN3">
        <v>0.98397904634475697</v>
      </c>
      <c r="AX3">
        <f t="shared" ref="AX3:AX66" si="5">ABS(BC3-BA3)/ABS(BA3)</f>
        <v>4.7256350517279611E-3</v>
      </c>
      <c r="AY3">
        <v>481996</v>
      </c>
      <c r="AZ3">
        <f t="shared" ref="AZ3:AZ66" si="6">(AY3-$AY$2)/1000</f>
        <v>1</v>
      </c>
      <c r="BA3">
        <v>1</v>
      </c>
      <c r="BB3">
        <v>1.11363720893859</v>
      </c>
      <c r="BC3">
        <v>0.99527436494827204</v>
      </c>
      <c r="BM3" s="11">
        <f t="shared" ref="BM3:BM66" si="7">ABS(BR3-BP3)/ABS(BP3)</f>
        <v>1.1642456054688055E-2</v>
      </c>
      <c r="BN3">
        <v>679997</v>
      </c>
      <c r="BO3">
        <f t="shared" ref="BO3:BO66" si="8">(BN3-$BN$2)/1000</f>
        <v>1.0009999999999999</v>
      </c>
      <c r="BP3">
        <v>1</v>
      </c>
      <c r="BQ3">
        <v>1.1063308715820299</v>
      </c>
      <c r="BR3">
        <v>0.98835754394531194</v>
      </c>
      <c r="BY3" s="11">
        <f t="shared" ref="BY3:BY66" si="9">ABS(CD3-CB3)/ABS(CB3)</f>
        <v>1.8905401229859509E-3</v>
      </c>
      <c r="BZ3">
        <v>882996</v>
      </c>
      <c r="CA3">
        <f t="shared" ref="CA3:CA66" si="10">(BZ3-$BZ$2)/1000</f>
        <v>1</v>
      </c>
      <c r="CB3">
        <v>1</v>
      </c>
      <c r="CC3">
        <v>1.11732542514801</v>
      </c>
      <c r="CD3">
        <v>0.99810945987701405</v>
      </c>
      <c r="CP3" s="11">
        <f t="shared" ref="CP3:CP66" si="11">ABS(CU3-CS3)/ABS(CS3)</f>
        <v>1.9560438496579232E-3</v>
      </c>
      <c r="CQ3">
        <v>180996</v>
      </c>
      <c r="CR3">
        <f t="shared" ref="CR3:CR66" si="12">(CQ3-$CQ$2)/1000</f>
        <v>1</v>
      </c>
      <c r="CS3">
        <v>6.5999999046325604</v>
      </c>
      <c r="CT3">
        <v>6.7834243774414</v>
      </c>
      <c r="CU3">
        <v>6.6129097938537598</v>
      </c>
      <c r="DF3" s="11">
        <f t="shared" ref="DF3:DF66" si="13">ABS(DK3-DI3)/ABS(DI3)</f>
        <v>8.2247186173132418E-4</v>
      </c>
      <c r="DG3">
        <v>383996</v>
      </c>
      <c r="DH3">
        <f t="shared" ref="DH3:DH66" si="14">(DG3-$DG$2)/1000</f>
        <v>1</v>
      </c>
      <c r="DI3">
        <v>6.5999999046325604</v>
      </c>
      <c r="DJ3">
        <v>6.7670984268188397</v>
      </c>
      <c r="DK3">
        <v>6.6054282188415501</v>
      </c>
      <c r="DU3" s="11">
        <f t="shared" ref="DU3:DU66" si="15">ABS(DZ3-DX3)/ABS(DX3)</f>
        <v>9.3647929302112531E-4</v>
      </c>
      <c r="DV3">
        <v>582996</v>
      </c>
      <c r="DW3">
        <f t="shared" ref="DW3:DW66" si="16">(DV3-$DV$2)/1000</f>
        <v>1</v>
      </c>
      <c r="DX3">
        <v>6.5999999046325604</v>
      </c>
      <c r="DY3">
        <v>6.7649965286254803</v>
      </c>
      <c r="DZ3">
        <v>6.6061806678771902</v>
      </c>
      <c r="EJ3" s="11">
        <f t="shared" ref="EJ3:EJ66" si="17">ABS(EO3-EM3)/ABS(EM3)</f>
        <v>1.6010169058160905E-4</v>
      </c>
      <c r="EK3">
        <v>781996</v>
      </c>
      <c r="EL3">
        <f t="shared" ref="EL3:EL66" si="18">(EK3-$EK$2)/1000</f>
        <v>1</v>
      </c>
      <c r="EM3">
        <v>6.5999999046325604</v>
      </c>
      <c r="EN3">
        <v>6.7667975425720197</v>
      </c>
      <c r="EO3">
        <v>6.5989432334899902</v>
      </c>
      <c r="EY3" s="11">
        <f t="shared" ref="EY3:EY66" si="19">ABS(FD3-FB3)/ABS(FB3)</f>
        <v>1.7953641746380834E-4</v>
      </c>
      <c r="EZ3">
        <v>980996</v>
      </c>
      <c r="FA3">
        <f t="shared" ref="FA3:FA66" si="20">(EZ3-$EZ$2)/1000</f>
        <v>1</v>
      </c>
      <c r="FB3">
        <v>6.5999999046325604</v>
      </c>
      <c r="FC3">
        <v>6.7786111831665004</v>
      </c>
      <c r="FD3">
        <v>6.6011848449706996</v>
      </c>
    </row>
    <row r="4" spans="1:161">
      <c r="A4">
        <v>2997</v>
      </c>
      <c r="B4">
        <f t="shared" si="0"/>
        <v>2.0009999999999999</v>
      </c>
      <c r="C4">
        <v>1</v>
      </c>
      <c r="D4">
        <v>0.95814824104309004</v>
      </c>
      <c r="E4">
        <v>1.01225280761718</v>
      </c>
      <c r="T4">
        <f t="shared" si="1"/>
        <v>5.8112740516670369E-3</v>
      </c>
      <c r="U4">
        <v>71996</v>
      </c>
      <c r="V4">
        <f t="shared" si="2"/>
        <v>2</v>
      </c>
      <c r="W4">
        <v>1</v>
      </c>
      <c r="X4">
        <v>1.0886329412460301</v>
      </c>
      <c r="Y4">
        <v>0.99418872594833296</v>
      </c>
      <c r="AI4">
        <f t="shared" si="3"/>
        <v>8.1763863563539818E-3</v>
      </c>
      <c r="AJ4">
        <v>281996</v>
      </c>
      <c r="AK4">
        <f t="shared" si="4"/>
        <v>2</v>
      </c>
      <c r="AL4">
        <v>1</v>
      </c>
      <c r="AM4">
        <v>1.1112203598022401</v>
      </c>
      <c r="AN4">
        <v>0.99182361364364602</v>
      </c>
      <c r="AX4">
        <f t="shared" si="5"/>
        <v>6.4384341239930309E-3</v>
      </c>
      <c r="AY4">
        <v>482996</v>
      </c>
      <c r="AZ4">
        <f t="shared" si="6"/>
        <v>2</v>
      </c>
      <c r="BA4">
        <v>1</v>
      </c>
      <c r="BB4">
        <v>1.1189277172088601</v>
      </c>
      <c r="BC4">
        <v>0.99356156587600697</v>
      </c>
      <c r="BM4" s="11">
        <f t="shared" si="7"/>
        <v>4.0329098701480381E-3</v>
      </c>
      <c r="BN4">
        <v>680996</v>
      </c>
      <c r="BO4">
        <f t="shared" si="8"/>
        <v>2</v>
      </c>
      <c r="BP4">
        <v>1</v>
      </c>
      <c r="BQ4">
        <v>1.1147369146346999</v>
      </c>
      <c r="BR4">
        <v>0.99596709012985196</v>
      </c>
      <c r="BY4" s="11">
        <f t="shared" si="9"/>
        <v>4.4716000556950242E-3</v>
      </c>
      <c r="BZ4">
        <v>883996</v>
      </c>
      <c r="CA4">
        <f t="shared" si="10"/>
        <v>2</v>
      </c>
      <c r="CB4">
        <v>1</v>
      </c>
      <c r="CC4">
        <v>1.11796009540557</v>
      </c>
      <c r="CD4">
        <v>0.99552839994430498</v>
      </c>
      <c r="CP4" s="11">
        <f t="shared" si="11"/>
        <v>8.0108643735717652E-4</v>
      </c>
      <c r="CQ4">
        <v>181996</v>
      </c>
      <c r="CR4">
        <f t="shared" si="12"/>
        <v>2</v>
      </c>
      <c r="CS4">
        <v>6.5999999046325604</v>
      </c>
      <c r="CT4">
        <v>6.7841095924377397</v>
      </c>
      <c r="CU4">
        <v>6.6052870750427202</v>
      </c>
      <c r="DF4" s="11">
        <f t="shared" si="13"/>
        <v>7.5276642115558925E-3</v>
      </c>
      <c r="DG4">
        <v>384996</v>
      </c>
      <c r="DH4">
        <f t="shared" si="14"/>
        <v>2</v>
      </c>
      <c r="DI4">
        <v>6.5387501716613698</v>
      </c>
      <c r="DJ4">
        <v>6.7345309257507298</v>
      </c>
      <c r="DK4">
        <v>6.5879716873168901</v>
      </c>
      <c r="DU4" s="11">
        <f t="shared" si="15"/>
        <v>2.1676584036794543E-3</v>
      </c>
      <c r="DV4">
        <v>583996</v>
      </c>
      <c r="DW4">
        <f t="shared" si="16"/>
        <v>2</v>
      </c>
      <c r="DX4">
        <v>6.5999999046325604</v>
      </c>
      <c r="DY4">
        <v>6.7682142257690403</v>
      </c>
      <c r="DZ4">
        <v>6.585693359375</v>
      </c>
      <c r="EJ4" s="11">
        <f t="shared" si="17"/>
        <v>6.8809047883966251E-4</v>
      </c>
      <c r="EK4">
        <v>782996</v>
      </c>
      <c r="EL4">
        <f t="shared" si="18"/>
        <v>2</v>
      </c>
      <c r="EM4">
        <v>6.5999999046325604</v>
      </c>
      <c r="EN4">
        <v>6.7674016952514604</v>
      </c>
      <c r="EO4">
        <v>6.59545850753784</v>
      </c>
      <c r="EY4" s="11">
        <f t="shared" si="19"/>
        <v>5.1826420001205454E-3</v>
      </c>
      <c r="EZ4">
        <v>981996</v>
      </c>
      <c r="FA4">
        <f t="shared" si="20"/>
        <v>2</v>
      </c>
      <c r="FB4">
        <v>6.5999999046325604</v>
      </c>
      <c r="FC4">
        <v>6.8023767471313397</v>
      </c>
      <c r="FD4">
        <v>6.5657944679260201</v>
      </c>
    </row>
    <row r="5" spans="1:161">
      <c r="A5">
        <v>3996</v>
      </c>
      <c r="B5">
        <f t="shared" si="0"/>
        <v>3</v>
      </c>
      <c r="C5">
        <v>1</v>
      </c>
      <c r="D5">
        <v>0.95324897766113204</v>
      </c>
      <c r="E5">
        <v>1.00897681713104</v>
      </c>
      <c r="T5">
        <f t="shared" si="1"/>
        <v>6.8672895431500791E-3</v>
      </c>
      <c r="U5">
        <v>72996</v>
      </c>
      <c r="V5">
        <f t="shared" si="2"/>
        <v>3</v>
      </c>
      <c r="W5">
        <v>1</v>
      </c>
      <c r="X5">
        <v>1.0907174348831099</v>
      </c>
      <c r="Y5">
        <v>1.0068672895431501</v>
      </c>
      <c r="AI5">
        <f t="shared" si="3"/>
        <v>2.0957589149479539E-3</v>
      </c>
      <c r="AJ5">
        <v>282996</v>
      </c>
      <c r="AK5">
        <f t="shared" si="4"/>
        <v>3</v>
      </c>
      <c r="AL5">
        <v>1</v>
      </c>
      <c r="AM5">
        <v>1.1147209405898999</v>
      </c>
      <c r="AN5">
        <v>0.99790424108505205</v>
      </c>
      <c r="AX5">
        <f t="shared" si="5"/>
        <v>4.4677853584289551E-3</v>
      </c>
      <c r="AY5">
        <v>483996</v>
      </c>
      <c r="AZ5">
        <f t="shared" si="6"/>
        <v>3</v>
      </c>
      <c r="BA5">
        <v>1</v>
      </c>
      <c r="BB5">
        <v>1.12179768085479</v>
      </c>
      <c r="BC5">
        <v>0.99553221464157104</v>
      </c>
      <c r="BM5" s="11">
        <f t="shared" si="7"/>
        <v>1.0437786579132968E-2</v>
      </c>
      <c r="BN5">
        <v>681996</v>
      </c>
      <c r="BO5">
        <f t="shared" si="8"/>
        <v>3</v>
      </c>
      <c r="BP5">
        <v>1</v>
      </c>
      <c r="BQ5">
        <v>1.12255942821502</v>
      </c>
      <c r="BR5">
        <v>0.98956221342086703</v>
      </c>
      <c r="BY5" s="11">
        <f t="shared" si="9"/>
        <v>5.414647880449415E-2</v>
      </c>
      <c r="BZ5">
        <v>884996</v>
      </c>
      <c r="CA5">
        <f t="shared" si="10"/>
        <v>3</v>
      </c>
      <c r="CB5">
        <v>1.05512475967407</v>
      </c>
      <c r="CC5">
        <v>1.1451903581619201</v>
      </c>
      <c r="CD5">
        <v>0.99799346923828103</v>
      </c>
      <c r="CP5" s="11">
        <f t="shared" si="11"/>
        <v>3.7475066293022859E-4</v>
      </c>
      <c r="CQ5">
        <v>182996</v>
      </c>
      <c r="CR5">
        <f t="shared" si="12"/>
        <v>3</v>
      </c>
      <c r="CS5">
        <v>6.5999999046325604</v>
      </c>
      <c r="CT5">
        <v>6.7829165458679199</v>
      </c>
      <c r="CU5">
        <v>6.5975265502929599</v>
      </c>
      <c r="DF5" s="11">
        <f t="shared" si="13"/>
        <v>8.8268790824228907E-3</v>
      </c>
      <c r="DG5">
        <v>385996</v>
      </c>
      <c r="DH5">
        <f t="shared" si="14"/>
        <v>3</v>
      </c>
      <c r="DI5">
        <v>6.4775004386901802</v>
      </c>
      <c r="DJ5">
        <v>6.6809620857238698</v>
      </c>
      <c r="DK5">
        <v>6.5346765518188397</v>
      </c>
      <c r="DU5" s="11">
        <f t="shared" si="15"/>
        <v>8.9644289516488378E-3</v>
      </c>
      <c r="DV5">
        <v>584996</v>
      </c>
      <c r="DW5">
        <f t="shared" si="16"/>
        <v>3</v>
      </c>
      <c r="DX5">
        <v>6.5387501716613698</v>
      </c>
      <c r="DY5">
        <v>6.7442846298217702</v>
      </c>
      <c r="DZ5">
        <v>6.5973663330078098</v>
      </c>
      <c r="EJ5" s="11">
        <f t="shared" si="17"/>
        <v>6.6504334919443133E-4</v>
      </c>
      <c r="EK5">
        <v>783996</v>
      </c>
      <c r="EL5">
        <f t="shared" si="18"/>
        <v>3</v>
      </c>
      <c r="EM5">
        <v>6.5999999046325604</v>
      </c>
      <c r="EN5">
        <v>6.7665247917175204</v>
      </c>
      <c r="EO5">
        <v>6.6043891906738201</v>
      </c>
      <c r="EY5" s="11">
        <f t="shared" si="19"/>
        <v>3.4104694512465368E-3</v>
      </c>
      <c r="EZ5">
        <v>982996</v>
      </c>
      <c r="FA5">
        <f t="shared" si="20"/>
        <v>3</v>
      </c>
      <c r="FB5">
        <v>6.5999999046325604</v>
      </c>
      <c r="FC5">
        <v>6.79443311691284</v>
      </c>
      <c r="FD5">
        <v>6.6225090026855398</v>
      </c>
    </row>
    <row r="6" spans="1:161">
      <c r="A6">
        <v>4996</v>
      </c>
      <c r="B6">
        <f t="shared" si="0"/>
        <v>4</v>
      </c>
      <c r="C6">
        <v>1</v>
      </c>
      <c r="D6">
        <v>0.95180183649063099</v>
      </c>
      <c r="E6">
        <v>1.0024833679199201</v>
      </c>
      <c r="T6">
        <f t="shared" si="1"/>
        <v>7.0251226425099844E-3</v>
      </c>
      <c r="U6">
        <v>73996</v>
      </c>
      <c r="V6">
        <f t="shared" si="2"/>
        <v>4</v>
      </c>
      <c r="W6">
        <v>1</v>
      </c>
      <c r="X6">
        <v>1.0802524089813199</v>
      </c>
      <c r="Y6">
        <v>1.00702512264251</v>
      </c>
      <c r="AI6">
        <f t="shared" si="3"/>
        <v>2.5649666786200509E-3</v>
      </c>
      <c r="AJ6">
        <v>283996</v>
      </c>
      <c r="AK6">
        <f t="shared" si="4"/>
        <v>4</v>
      </c>
      <c r="AL6">
        <v>1</v>
      </c>
      <c r="AM6">
        <v>1.1158149242401101</v>
      </c>
      <c r="AN6">
        <v>0.99743503332137995</v>
      </c>
      <c r="AX6">
        <f t="shared" si="5"/>
        <v>3.8718288355240146E-2</v>
      </c>
      <c r="AY6">
        <v>484996</v>
      </c>
      <c r="AZ6">
        <f t="shared" si="6"/>
        <v>4</v>
      </c>
      <c r="BA6">
        <v>1.0612497329711901</v>
      </c>
      <c r="BB6">
        <v>1.1522831916809</v>
      </c>
      <c r="BC6">
        <v>1.0201599597930899</v>
      </c>
      <c r="BM6" s="11">
        <f t="shared" si="7"/>
        <v>6.3377022743229539E-3</v>
      </c>
      <c r="BN6">
        <v>682996</v>
      </c>
      <c r="BO6">
        <f t="shared" si="8"/>
        <v>4</v>
      </c>
      <c r="BP6">
        <v>1</v>
      </c>
      <c r="BQ6">
        <v>1.1278034448623599</v>
      </c>
      <c r="BR6">
        <v>0.99366229772567705</v>
      </c>
      <c r="BY6" s="11">
        <f t="shared" si="9"/>
        <v>4.926849697613734E-2</v>
      </c>
      <c r="BZ6">
        <v>885996</v>
      </c>
      <c r="CA6">
        <f t="shared" si="10"/>
        <v>4</v>
      </c>
      <c r="CB6">
        <v>1.1163744926452599</v>
      </c>
      <c r="CC6">
        <v>1.2023682594299301</v>
      </c>
      <c r="CD6">
        <v>1.0613723993301301</v>
      </c>
      <c r="CP6" s="11">
        <f t="shared" si="11"/>
        <v>2.8069814451824578E-3</v>
      </c>
      <c r="CQ6">
        <v>183996</v>
      </c>
      <c r="CR6">
        <f t="shared" si="12"/>
        <v>4</v>
      </c>
      <c r="CS6">
        <v>6.5999999046325604</v>
      </c>
      <c r="CT6">
        <v>6.7743105888366699</v>
      </c>
      <c r="CU6">
        <v>6.61852598190307</v>
      </c>
      <c r="DF6" s="11">
        <f t="shared" si="13"/>
        <v>1.2758314170048865E-2</v>
      </c>
      <c r="DG6">
        <v>386996</v>
      </c>
      <c r="DH6">
        <f t="shared" si="14"/>
        <v>4</v>
      </c>
      <c r="DI6">
        <v>6.4162507057189897</v>
      </c>
      <c r="DJ6">
        <v>6.6222109794616699</v>
      </c>
      <c r="DK6">
        <v>6.4981112480163503</v>
      </c>
      <c r="DU6" s="11">
        <f t="shared" si="15"/>
        <v>8.7269843730663418E-3</v>
      </c>
      <c r="DV6">
        <v>585996</v>
      </c>
      <c r="DW6">
        <f t="shared" si="16"/>
        <v>4</v>
      </c>
      <c r="DX6">
        <v>6.4775004386901802</v>
      </c>
      <c r="DY6">
        <v>6.6936140060424796</v>
      </c>
      <c r="DZ6">
        <v>6.5340294837951598</v>
      </c>
      <c r="EJ6" s="11">
        <f t="shared" si="17"/>
        <v>7.3744491715131899E-3</v>
      </c>
      <c r="EK6">
        <v>784996</v>
      </c>
      <c r="EL6">
        <f t="shared" si="18"/>
        <v>4</v>
      </c>
      <c r="EM6">
        <v>6.5387501716613698</v>
      </c>
      <c r="EN6">
        <v>6.7372264862060502</v>
      </c>
      <c r="EO6">
        <v>6.5869698524475098</v>
      </c>
      <c r="EY6" s="11">
        <f t="shared" si="19"/>
        <v>2.9490211219363924E-3</v>
      </c>
      <c r="EZ6">
        <v>983996</v>
      </c>
      <c r="FA6">
        <f t="shared" si="20"/>
        <v>4</v>
      </c>
      <c r="FB6">
        <v>6.5999999046325604</v>
      </c>
      <c r="FC6">
        <v>6.7750091552734304</v>
      </c>
      <c r="FD6">
        <v>6.6194634437561</v>
      </c>
    </row>
    <row r="7" spans="1:161">
      <c r="A7">
        <v>5996</v>
      </c>
      <c r="B7">
        <f t="shared" si="0"/>
        <v>5</v>
      </c>
      <c r="C7">
        <v>1</v>
      </c>
      <c r="D7">
        <v>0.95693278312683105</v>
      </c>
      <c r="E7">
        <v>0.99653929471969604</v>
      </c>
      <c r="T7">
        <f t="shared" si="1"/>
        <v>4.9637556076000955E-3</v>
      </c>
      <c r="U7">
        <v>74996</v>
      </c>
      <c r="V7">
        <f t="shared" si="2"/>
        <v>5</v>
      </c>
      <c r="W7">
        <v>1</v>
      </c>
      <c r="X7">
        <v>1.0742048025131199</v>
      </c>
      <c r="Y7">
        <v>1.0049637556076001</v>
      </c>
      <c r="AI7">
        <f t="shared" si="3"/>
        <v>2.9978518171720214E-2</v>
      </c>
      <c r="AJ7">
        <v>284997</v>
      </c>
      <c r="AK7">
        <f t="shared" si="4"/>
        <v>5.0010000000000003</v>
      </c>
      <c r="AL7">
        <v>1.0612497329711901</v>
      </c>
      <c r="AM7">
        <v>1.14333879947662</v>
      </c>
      <c r="AN7">
        <v>1.02943503856658</v>
      </c>
      <c r="AX7">
        <f t="shared" si="5"/>
        <v>5.6333504952309585E-2</v>
      </c>
      <c r="AY7">
        <v>485996</v>
      </c>
      <c r="AZ7">
        <f t="shared" si="6"/>
        <v>5</v>
      </c>
      <c r="BA7">
        <v>1.1224994659423799</v>
      </c>
      <c r="BB7">
        <v>1.2009978294372501</v>
      </c>
      <c r="BC7">
        <v>1.05926513671875</v>
      </c>
      <c r="BM7" s="11">
        <f t="shared" si="7"/>
        <v>6.015002727508989E-3</v>
      </c>
      <c r="BN7">
        <v>683996</v>
      </c>
      <c r="BO7">
        <f t="shared" si="8"/>
        <v>5</v>
      </c>
      <c r="BP7">
        <v>1</v>
      </c>
      <c r="BQ7">
        <v>1.1338853836059499</v>
      </c>
      <c r="BR7">
        <v>0.99398499727249101</v>
      </c>
      <c r="BY7" s="11">
        <f t="shared" si="9"/>
        <v>6.2663054019240549E-2</v>
      </c>
      <c r="BZ7">
        <v>886996</v>
      </c>
      <c r="CA7">
        <f t="shared" si="10"/>
        <v>5</v>
      </c>
      <c r="CB7">
        <v>1.17762422561645</v>
      </c>
      <c r="CC7">
        <v>1.2568122148513701</v>
      </c>
      <c r="CD7">
        <v>1.1038306951522801</v>
      </c>
      <c r="CP7" s="11">
        <f t="shared" si="11"/>
        <v>5.8675307576833763E-3</v>
      </c>
      <c r="CQ7">
        <v>184996</v>
      </c>
      <c r="CR7">
        <f t="shared" si="12"/>
        <v>5</v>
      </c>
      <c r="CS7">
        <v>6.5387501716613698</v>
      </c>
      <c r="CT7">
        <v>6.7466611862182599</v>
      </c>
      <c r="CU7">
        <v>6.5771164894104004</v>
      </c>
      <c r="DF7" s="11">
        <f t="shared" si="13"/>
        <v>1.5154490338439448E-2</v>
      </c>
      <c r="DG7">
        <v>387996</v>
      </c>
      <c r="DH7">
        <f t="shared" si="14"/>
        <v>5</v>
      </c>
      <c r="DI7">
        <v>6.3550009727478001</v>
      </c>
      <c r="DJ7">
        <v>6.55425930023193</v>
      </c>
      <c r="DK7">
        <v>6.4513077735900799</v>
      </c>
      <c r="DU7" s="11">
        <f t="shared" si="15"/>
        <v>1.2985873136396351E-2</v>
      </c>
      <c r="DV7">
        <v>586996</v>
      </c>
      <c r="DW7">
        <f t="shared" si="16"/>
        <v>5</v>
      </c>
      <c r="DX7">
        <v>6.4162507057189897</v>
      </c>
      <c r="DY7">
        <v>6.6310119628906197</v>
      </c>
      <c r="DZ7">
        <v>6.4995713233947701</v>
      </c>
      <c r="EJ7" s="11">
        <f t="shared" si="17"/>
        <v>9.4866847419411721E-3</v>
      </c>
      <c r="EK7">
        <v>785996</v>
      </c>
      <c r="EL7">
        <f t="shared" si="18"/>
        <v>5</v>
      </c>
      <c r="EM7">
        <v>6.4775004386901802</v>
      </c>
      <c r="EN7">
        <v>6.6862535476684499</v>
      </c>
      <c r="EO7">
        <v>6.5389504432678196</v>
      </c>
      <c r="EY7" s="11">
        <f t="shared" si="19"/>
        <v>7.0847186403101576E-3</v>
      </c>
      <c r="EZ7">
        <v>984996</v>
      </c>
      <c r="FA7">
        <f t="shared" si="20"/>
        <v>5</v>
      </c>
      <c r="FB7">
        <v>6.5448751449584899</v>
      </c>
      <c r="FC7">
        <v>6.7429037094116202</v>
      </c>
      <c r="FD7">
        <v>6.5912437438964799</v>
      </c>
    </row>
    <row r="8" spans="1:161">
      <c r="A8">
        <v>6996</v>
      </c>
      <c r="B8">
        <f t="shared" si="0"/>
        <v>6</v>
      </c>
      <c r="C8">
        <v>1</v>
      </c>
      <c r="D8">
        <v>0.95406204462051303</v>
      </c>
      <c r="E8">
        <v>1.0053848028182899</v>
      </c>
      <c r="T8">
        <f t="shared" si="1"/>
        <v>4.0283203125E-3</v>
      </c>
      <c r="U8">
        <v>75996</v>
      </c>
      <c r="V8">
        <f t="shared" si="2"/>
        <v>6</v>
      </c>
      <c r="W8">
        <v>1</v>
      </c>
      <c r="X8">
        <v>1.0733789205551101</v>
      </c>
      <c r="Y8">
        <v>0.9959716796875</v>
      </c>
      <c r="AI8">
        <f t="shared" si="3"/>
        <v>7.4351798515923787E-2</v>
      </c>
      <c r="AJ8">
        <v>285996</v>
      </c>
      <c r="AK8">
        <f t="shared" si="4"/>
        <v>6</v>
      </c>
      <c r="AL8">
        <v>1.1224994659423799</v>
      </c>
      <c r="AM8">
        <v>1.19787144660949</v>
      </c>
      <c r="AN8">
        <v>1.0390396118164</v>
      </c>
      <c r="AX8">
        <f t="shared" si="5"/>
        <v>6.2875780160502034E-2</v>
      </c>
      <c r="AY8">
        <v>486996</v>
      </c>
      <c r="AZ8">
        <f t="shared" si="6"/>
        <v>6</v>
      </c>
      <c r="BA8">
        <v>1.18374919891357</v>
      </c>
      <c r="BB8">
        <v>1.25782918930053</v>
      </c>
      <c r="BC8">
        <v>1.10932004451751</v>
      </c>
      <c r="BM8" s="11">
        <f t="shared" si="7"/>
        <v>4.1205705242902617E-2</v>
      </c>
      <c r="BN8">
        <v>684996</v>
      </c>
      <c r="BO8">
        <f t="shared" si="8"/>
        <v>6</v>
      </c>
      <c r="BP8">
        <v>1.0612497329711901</v>
      </c>
      <c r="BQ8">
        <v>1.1488395929336499</v>
      </c>
      <c r="BR8">
        <v>1.0175201892852701</v>
      </c>
      <c r="BY8" s="11">
        <f t="shared" si="9"/>
        <v>7.6227711175865728E-2</v>
      </c>
      <c r="BZ8">
        <v>887996</v>
      </c>
      <c r="CA8">
        <f t="shared" si="10"/>
        <v>6</v>
      </c>
      <c r="CB8">
        <v>1.23887395858764</v>
      </c>
      <c r="CC8">
        <v>1.3182862997055</v>
      </c>
      <c r="CD8">
        <v>1.14443743228912</v>
      </c>
      <c r="CP8" s="11">
        <f t="shared" si="11"/>
        <v>1.3574196629741894E-2</v>
      </c>
      <c r="CQ8">
        <v>185996</v>
      </c>
      <c r="CR8">
        <f t="shared" si="12"/>
        <v>6</v>
      </c>
      <c r="CS8">
        <v>6.4775004386901802</v>
      </c>
      <c r="CT8">
        <v>6.6848802566528303</v>
      </c>
      <c r="CU8">
        <v>6.5654273033142001</v>
      </c>
      <c r="DF8" s="11">
        <f t="shared" si="13"/>
        <v>1.3429247001637036E-2</v>
      </c>
      <c r="DG8">
        <v>388996</v>
      </c>
      <c r="DH8">
        <f t="shared" si="14"/>
        <v>6</v>
      </c>
      <c r="DI8">
        <v>6.2937512397766104</v>
      </c>
      <c r="DJ8">
        <v>6.4821538925170898</v>
      </c>
      <c r="DK8">
        <v>6.3782715797424299</v>
      </c>
      <c r="DU8" s="11">
        <f t="shared" si="15"/>
        <v>1.6162563704270876E-2</v>
      </c>
      <c r="DV8">
        <v>587996</v>
      </c>
      <c r="DW8">
        <f t="shared" si="16"/>
        <v>6</v>
      </c>
      <c r="DX8">
        <v>6.3550009727478001</v>
      </c>
      <c r="DY8">
        <v>6.5605821609496999</v>
      </c>
      <c r="DZ8">
        <v>6.4577140808105398</v>
      </c>
      <c r="EJ8" s="11">
        <f t="shared" si="17"/>
        <v>1.3629161971374518E-2</v>
      </c>
      <c r="EK8">
        <v>786996</v>
      </c>
      <c r="EL8">
        <f t="shared" si="18"/>
        <v>6</v>
      </c>
      <c r="EM8">
        <v>6.4162507057189897</v>
      </c>
      <c r="EN8">
        <v>6.6240272521972603</v>
      </c>
      <c r="EO8">
        <v>6.5036988258361799</v>
      </c>
      <c r="EY8" s="11">
        <f t="shared" si="19"/>
        <v>9.9498071213165069E-3</v>
      </c>
      <c r="EZ8">
        <v>985996</v>
      </c>
      <c r="FA8">
        <f t="shared" si="20"/>
        <v>6</v>
      </c>
      <c r="FB8">
        <v>6.4836254119873002</v>
      </c>
      <c r="FC8">
        <v>6.6900782585143999</v>
      </c>
      <c r="FD8">
        <v>6.5481362342834402</v>
      </c>
    </row>
    <row r="9" spans="1:161">
      <c r="A9">
        <v>7996</v>
      </c>
      <c r="B9">
        <f t="shared" si="0"/>
        <v>7</v>
      </c>
      <c r="C9">
        <v>1</v>
      </c>
      <c r="D9">
        <v>0.94750571250915505</v>
      </c>
      <c r="E9">
        <v>1.0099861621856601</v>
      </c>
      <c r="T9">
        <f t="shared" si="1"/>
        <v>1.0404169559478982E-2</v>
      </c>
      <c r="U9">
        <v>76997</v>
      </c>
      <c r="V9">
        <f t="shared" si="2"/>
        <v>7.0010000000000003</v>
      </c>
      <c r="W9">
        <v>1</v>
      </c>
      <c r="X9">
        <v>1.07770979404449</v>
      </c>
      <c r="Y9">
        <v>0.98959583044052102</v>
      </c>
      <c r="AI9">
        <f t="shared" si="3"/>
        <v>5.5999451359958256E-2</v>
      </c>
      <c r="AJ9">
        <v>286996</v>
      </c>
      <c r="AK9">
        <f t="shared" si="4"/>
        <v>7</v>
      </c>
      <c r="AL9">
        <v>1.18374919891357</v>
      </c>
      <c r="AM9">
        <v>1.2590916156768699</v>
      </c>
      <c r="AN9">
        <v>1.11745989322662</v>
      </c>
      <c r="AX9">
        <f t="shared" si="5"/>
        <v>6.8230764104432989E-2</v>
      </c>
      <c r="AY9">
        <v>487996</v>
      </c>
      <c r="AZ9">
        <f t="shared" si="6"/>
        <v>7</v>
      </c>
      <c r="BA9">
        <v>1.2449989318847601</v>
      </c>
      <c r="BB9">
        <v>1.3174422979354801</v>
      </c>
      <c r="BC9">
        <v>1.16005170345306</v>
      </c>
      <c r="BM9" s="11">
        <f t="shared" si="7"/>
        <v>5.6917285599474371E-2</v>
      </c>
      <c r="BN9">
        <v>685996</v>
      </c>
      <c r="BO9">
        <f t="shared" si="8"/>
        <v>7</v>
      </c>
      <c r="BP9">
        <v>1.1224994659423799</v>
      </c>
      <c r="BQ9">
        <v>1.19993996620178</v>
      </c>
      <c r="BR9">
        <v>1.05860984325408</v>
      </c>
      <c r="BY9" s="11">
        <f t="shared" si="9"/>
        <v>6.1381533560454171E-2</v>
      </c>
      <c r="BZ9">
        <v>888996</v>
      </c>
      <c r="CA9">
        <f t="shared" si="10"/>
        <v>7</v>
      </c>
      <c r="CB9">
        <v>1.3001236915588299</v>
      </c>
      <c r="CC9">
        <v>1.3733546733856199</v>
      </c>
      <c r="CD9">
        <v>1.22032010555267</v>
      </c>
      <c r="CP9" s="11">
        <f t="shared" si="11"/>
        <v>1.2180870287449692E-2</v>
      </c>
      <c r="CQ9">
        <v>186996</v>
      </c>
      <c r="CR9">
        <f t="shared" si="12"/>
        <v>7</v>
      </c>
      <c r="CS9">
        <v>6.4162507057189897</v>
      </c>
      <c r="CT9">
        <v>6.6186428070068297</v>
      </c>
      <c r="CU9">
        <v>6.4944062232971103</v>
      </c>
      <c r="DF9" s="11">
        <f t="shared" si="13"/>
        <v>1.1192300709466583E-2</v>
      </c>
      <c r="DG9">
        <v>389996</v>
      </c>
      <c r="DH9">
        <f t="shared" si="14"/>
        <v>7</v>
      </c>
      <c r="DI9">
        <v>6.2325015068054199</v>
      </c>
      <c r="DJ9">
        <v>6.42799520492553</v>
      </c>
      <c r="DK9">
        <v>6.3022575378417898</v>
      </c>
      <c r="DU9" s="11">
        <f t="shared" si="15"/>
        <v>1.4999447304645919E-2</v>
      </c>
      <c r="DV9">
        <v>588996</v>
      </c>
      <c r="DW9">
        <f t="shared" si="16"/>
        <v>7</v>
      </c>
      <c r="DX9">
        <v>6.2937512397766104</v>
      </c>
      <c r="DY9">
        <v>6.4883460998535103</v>
      </c>
      <c r="DZ9">
        <v>6.3881540298461896</v>
      </c>
      <c r="EJ9" s="11">
        <f t="shared" si="17"/>
        <v>1.5197109294285674E-2</v>
      </c>
      <c r="EK9">
        <v>787996</v>
      </c>
      <c r="EL9">
        <f t="shared" si="18"/>
        <v>7</v>
      </c>
      <c r="EM9">
        <v>6.3550009727478001</v>
      </c>
      <c r="EN9">
        <v>6.5535688400268501</v>
      </c>
      <c r="EO9">
        <v>6.4515786170959402</v>
      </c>
      <c r="EY9" s="11">
        <f t="shared" si="19"/>
        <v>1.3599384290893793E-2</v>
      </c>
      <c r="EZ9">
        <v>986996</v>
      </c>
      <c r="FA9">
        <f t="shared" si="20"/>
        <v>7</v>
      </c>
      <c r="FB9">
        <v>6.4223756790161097</v>
      </c>
      <c r="FC9">
        <v>6.6290683746337802</v>
      </c>
      <c r="FD9">
        <v>6.5097160339355398</v>
      </c>
    </row>
    <row r="10" spans="1:161">
      <c r="A10">
        <v>8996</v>
      </c>
      <c r="B10">
        <f t="shared" si="0"/>
        <v>8</v>
      </c>
      <c r="C10">
        <v>1</v>
      </c>
      <c r="D10">
        <v>0.94541734457015902</v>
      </c>
      <c r="E10">
        <v>0.99534380435943604</v>
      </c>
      <c r="T10">
        <f t="shared" si="1"/>
        <v>6.9549679756170102E-3</v>
      </c>
      <c r="U10">
        <v>77996</v>
      </c>
      <c r="V10">
        <f t="shared" si="2"/>
        <v>8</v>
      </c>
      <c r="W10">
        <v>1</v>
      </c>
      <c r="X10">
        <v>1.0831367969512899</v>
      </c>
      <c r="Y10">
        <v>0.99304503202438299</v>
      </c>
      <c r="AI10">
        <f t="shared" si="3"/>
        <v>6.5126245139706801E-2</v>
      </c>
      <c r="AJ10">
        <v>287996</v>
      </c>
      <c r="AK10">
        <f t="shared" si="4"/>
        <v>8</v>
      </c>
      <c r="AL10">
        <v>1.2449989318847601</v>
      </c>
      <c r="AM10">
        <v>1.3134950399398799</v>
      </c>
      <c r="AN10">
        <v>1.1639168262481601</v>
      </c>
      <c r="AX10">
        <f t="shared" si="5"/>
        <v>5.1502754980828125E-2</v>
      </c>
      <c r="AY10">
        <v>488996</v>
      </c>
      <c r="AZ10">
        <f t="shared" si="6"/>
        <v>8</v>
      </c>
      <c r="BA10">
        <v>1.3062486648559499</v>
      </c>
      <c r="BB10">
        <v>1.3731426000595</v>
      </c>
      <c r="BC10">
        <v>1.2389732599258401</v>
      </c>
      <c r="BM10" s="11">
        <f t="shared" si="7"/>
        <v>6.5544660185569398E-2</v>
      </c>
      <c r="BN10">
        <v>686996</v>
      </c>
      <c r="BO10">
        <f t="shared" si="8"/>
        <v>8</v>
      </c>
      <c r="BP10">
        <v>1.18374919891357</v>
      </c>
      <c r="BQ10">
        <v>1.2598241567611601</v>
      </c>
      <c r="BR10">
        <v>1.1061607599258401</v>
      </c>
      <c r="BY10" s="11">
        <f t="shared" si="9"/>
        <v>5.1419225942350134E-2</v>
      </c>
      <c r="BZ10">
        <v>889996</v>
      </c>
      <c r="CA10">
        <f t="shared" si="10"/>
        <v>8</v>
      </c>
      <c r="CB10">
        <v>1.36137342453002</v>
      </c>
      <c r="CC10">
        <v>1.4286191463470399</v>
      </c>
      <c r="CD10">
        <v>1.2913726568221999</v>
      </c>
      <c r="CP10" s="11">
        <f t="shared" si="11"/>
        <v>1.4917835080097338E-2</v>
      </c>
      <c r="CQ10">
        <v>187996</v>
      </c>
      <c r="CR10">
        <f t="shared" si="12"/>
        <v>8</v>
      </c>
      <c r="CS10">
        <v>6.3550009727478001</v>
      </c>
      <c r="CT10">
        <v>6.5521097183227504</v>
      </c>
      <c r="CU10">
        <v>6.4498038291931099</v>
      </c>
      <c r="DF10" s="11">
        <f t="shared" si="13"/>
        <v>1.1915652022133115E-2</v>
      </c>
      <c r="DG10">
        <v>390996</v>
      </c>
      <c r="DH10">
        <f t="shared" si="14"/>
        <v>8</v>
      </c>
      <c r="DI10">
        <v>6.1712517738342196</v>
      </c>
      <c r="DJ10">
        <v>6.3678212165832502</v>
      </c>
      <c r="DK10">
        <v>6.2447862625121999</v>
      </c>
      <c r="DU10" s="11">
        <f t="shared" si="15"/>
        <v>9.9165273134476928E-3</v>
      </c>
      <c r="DV10">
        <v>589996</v>
      </c>
      <c r="DW10">
        <f t="shared" si="16"/>
        <v>8</v>
      </c>
      <c r="DX10">
        <v>6.2325015068054199</v>
      </c>
      <c r="DY10">
        <v>6.4306974411010698</v>
      </c>
      <c r="DZ10">
        <v>6.2943062782287598</v>
      </c>
      <c r="EJ10" s="11">
        <f t="shared" si="17"/>
        <v>1.17100954901493E-2</v>
      </c>
      <c r="EK10">
        <v>788996</v>
      </c>
      <c r="EL10">
        <f t="shared" si="18"/>
        <v>8</v>
      </c>
      <c r="EM10">
        <v>6.2937512397766104</v>
      </c>
      <c r="EN10">
        <v>6.4806351661682102</v>
      </c>
      <c r="EO10">
        <v>6.3674516677856401</v>
      </c>
      <c r="EY10" s="11">
        <f t="shared" si="19"/>
        <v>1.4422070714127377E-2</v>
      </c>
      <c r="EZ10">
        <v>987996</v>
      </c>
      <c r="FA10">
        <f t="shared" si="20"/>
        <v>8</v>
      </c>
      <c r="FB10">
        <v>6.3611259460449201</v>
      </c>
      <c r="FC10">
        <v>6.5651578903198198</v>
      </c>
      <c r="FD10">
        <v>6.4528665542602504</v>
      </c>
    </row>
    <row r="11" spans="1:161">
      <c r="A11">
        <v>9996</v>
      </c>
      <c r="B11">
        <f t="shared" si="0"/>
        <v>9</v>
      </c>
      <c r="C11">
        <v>1</v>
      </c>
      <c r="D11">
        <v>0.94907844066619795</v>
      </c>
      <c r="E11">
        <v>0.99220812320709195</v>
      </c>
      <c r="T11">
        <f t="shared" si="1"/>
        <v>7.0739388465890229E-3</v>
      </c>
      <c r="U11">
        <v>78996</v>
      </c>
      <c r="V11">
        <f t="shared" si="2"/>
        <v>9</v>
      </c>
      <c r="W11">
        <v>1</v>
      </c>
      <c r="X11">
        <v>1.0847978591918901</v>
      </c>
      <c r="Y11">
        <v>0.99292606115341098</v>
      </c>
      <c r="AI11">
        <f t="shared" si="3"/>
        <v>5.8357991999713442E-2</v>
      </c>
      <c r="AJ11">
        <v>288996</v>
      </c>
      <c r="AK11">
        <f t="shared" si="4"/>
        <v>9</v>
      </c>
      <c r="AL11">
        <v>1.3062486648559499</v>
      </c>
      <c r="AM11">
        <v>1.3672907352447501</v>
      </c>
      <c r="AN11">
        <v>1.23001861572265</v>
      </c>
      <c r="AX11">
        <f t="shared" si="5"/>
        <v>5.8537190901059306E-2</v>
      </c>
      <c r="AY11">
        <v>489996</v>
      </c>
      <c r="AZ11">
        <f t="shared" si="6"/>
        <v>9</v>
      </c>
      <c r="BA11">
        <v>1.36749839782714</v>
      </c>
      <c r="BB11">
        <v>1.4365265369415201</v>
      </c>
      <c r="BC11">
        <v>1.28744888305664</v>
      </c>
      <c r="BM11" s="11">
        <f t="shared" si="7"/>
        <v>6.9414623478335255E-2</v>
      </c>
      <c r="BN11">
        <v>687996</v>
      </c>
      <c r="BO11">
        <f t="shared" si="8"/>
        <v>9</v>
      </c>
      <c r="BP11">
        <v>1.2449989318847601</v>
      </c>
      <c r="BQ11">
        <v>1.319957613945</v>
      </c>
      <c r="BR11">
        <v>1.1585777997970499</v>
      </c>
      <c r="BY11" s="11">
        <f t="shared" si="9"/>
        <v>6.9301903798178258E-2</v>
      </c>
      <c r="BZ11">
        <v>890996</v>
      </c>
      <c r="CA11">
        <f t="shared" si="10"/>
        <v>9</v>
      </c>
      <c r="CB11">
        <v>1.42262315750122</v>
      </c>
      <c r="CC11">
        <v>1.50077176094055</v>
      </c>
      <c r="CD11">
        <v>1.3240326642990099</v>
      </c>
      <c r="CP11" s="11">
        <f t="shared" si="11"/>
        <v>1.2405074857073751E-2</v>
      </c>
      <c r="CQ11">
        <v>188996</v>
      </c>
      <c r="CR11">
        <f t="shared" si="12"/>
        <v>9</v>
      </c>
      <c r="CS11">
        <v>6.2937512397766104</v>
      </c>
      <c r="CT11">
        <v>6.4839744567870996</v>
      </c>
      <c r="CU11">
        <v>6.37182569503784</v>
      </c>
      <c r="DF11" s="11">
        <f t="shared" si="13"/>
        <v>1.6381887280260493E-2</v>
      </c>
      <c r="DG11">
        <v>391996</v>
      </c>
      <c r="DH11">
        <f t="shared" si="14"/>
        <v>9</v>
      </c>
      <c r="DI11">
        <v>6.11000204086303</v>
      </c>
      <c r="DJ11">
        <v>6.2979106903076101</v>
      </c>
      <c r="DK11">
        <v>6.2100954055786097</v>
      </c>
      <c r="DU11" s="11">
        <f t="shared" si="15"/>
        <v>1.3765126753846857E-2</v>
      </c>
      <c r="DV11">
        <v>590996</v>
      </c>
      <c r="DW11">
        <f t="shared" si="16"/>
        <v>9</v>
      </c>
      <c r="DX11">
        <v>6.1712517738342196</v>
      </c>
      <c r="DY11">
        <v>6.3693075180053702</v>
      </c>
      <c r="DZ11">
        <v>6.2561998367309499</v>
      </c>
      <c r="EJ11" s="11">
        <f t="shared" si="17"/>
        <v>1.0381314322791751E-2</v>
      </c>
      <c r="EK11">
        <v>789996</v>
      </c>
      <c r="EL11">
        <f t="shared" si="18"/>
        <v>9</v>
      </c>
      <c r="EM11">
        <v>6.2325015068054199</v>
      </c>
      <c r="EN11">
        <v>6.4264955520629803</v>
      </c>
      <c r="EO11">
        <v>6.2972030639648402</v>
      </c>
      <c r="EY11" s="11">
        <f t="shared" si="19"/>
        <v>1.4851725707583481E-2</v>
      </c>
      <c r="EZ11">
        <v>988996</v>
      </c>
      <c r="FA11">
        <f t="shared" si="20"/>
        <v>9</v>
      </c>
      <c r="FB11">
        <v>6.2998762130737296</v>
      </c>
      <c r="FC11">
        <v>6.4942603111267001</v>
      </c>
      <c r="FD11">
        <v>6.3934402465820304</v>
      </c>
    </row>
    <row r="12" spans="1:161">
      <c r="A12">
        <v>10996</v>
      </c>
      <c r="B12">
        <f t="shared" si="0"/>
        <v>10</v>
      </c>
      <c r="C12">
        <v>1</v>
      </c>
      <c r="D12">
        <v>0.94488209486007602</v>
      </c>
      <c r="E12">
        <v>1.0034149885177599</v>
      </c>
      <c r="T12">
        <f t="shared" si="1"/>
        <v>3.546118736267978E-3</v>
      </c>
      <c r="U12">
        <v>79996</v>
      </c>
      <c r="V12">
        <f t="shared" si="2"/>
        <v>10</v>
      </c>
      <c r="W12">
        <v>1</v>
      </c>
      <c r="X12">
        <v>1.0873562097549401</v>
      </c>
      <c r="Y12">
        <v>0.99645388126373202</v>
      </c>
      <c r="AI12">
        <f t="shared" si="3"/>
        <v>5.7577587685834195E-2</v>
      </c>
      <c r="AJ12">
        <v>289996</v>
      </c>
      <c r="AK12">
        <f t="shared" si="4"/>
        <v>10</v>
      </c>
      <c r="AL12">
        <v>1.36749839782714</v>
      </c>
      <c r="AM12">
        <v>1.43470919132232</v>
      </c>
      <c r="AN12">
        <v>1.2887611389160101</v>
      </c>
      <c r="AX12">
        <f t="shared" si="5"/>
        <v>6.6562966616845812E-2</v>
      </c>
      <c r="AY12">
        <v>490996</v>
      </c>
      <c r="AZ12">
        <f t="shared" si="6"/>
        <v>10</v>
      </c>
      <c r="BA12">
        <v>1.4287481307983301</v>
      </c>
      <c r="BB12">
        <v>1.5093407630920399</v>
      </c>
      <c r="BC12">
        <v>1.33364641666412</v>
      </c>
      <c r="BM12" s="11">
        <f t="shared" si="7"/>
        <v>5.5924705464916832E-2</v>
      </c>
      <c r="BN12">
        <v>688996</v>
      </c>
      <c r="BO12">
        <f t="shared" si="8"/>
        <v>10</v>
      </c>
      <c r="BP12">
        <v>1.3062486648559499</v>
      </c>
      <c r="BQ12">
        <v>1.3800239562988199</v>
      </c>
      <c r="BR12">
        <v>1.2331970930099401</v>
      </c>
      <c r="BY12" s="11">
        <f t="shared" si="9"/>
        <v>6.3992593608997839E-2</v>
      </c>
      <c r="BZ12">
        <v>891996</v>
      </c>
      <c r="CA12">
        <f t="shared" si="10"/>
        <v>10</v>
      </c>
      <c r="CB12">
        <v>1.4838728904724099</v>
      </c>
      <c r="CC12">
        <v>1.5680923461914</v>
      </c>
      <c r="CD12">
        <v>1.388916015625</v>
      </c>
      <c r="CP12" s="11">
        <f t="shared" si="11"/>
        <v>1.1198574377740437E-2</v>
      </c>
      <c r="CQ12">
        <v>189996</v>
      </c>
      <c r="CR12">
        <f t="shared" si="12"/>
        <v>10</v>
      </c>
      <c r="CS12">
        <v>6.2325015068054199</v>
      </c>
      <c r="CT12">
        <v>6.4288730621337802</v>
      </c>
      <c r="CU12">
        <v>6.3022966384887598</v>
      </c>
      <c r="DF12" s="11">
        <f t="shared" si="13"/>
        <v>1.0424864406444299E-2</v>
      </c>
      <c r="DG12">
        <v>392996</v>
      </c>
      <c r="DH12">
        <f t="shared" si="14"/>
        <v>10</v>
      </c>
      <c r="DI12">
        <v>6.0487523078918404</v>
      </c>
      <c r="DJ12">
        <v>6.2337160110473597</v>
      </c>
      <c r="DK12">
        <v>6.1118097305297798</v>
      </c>
      <c r="DU12" s="11">
        <f t="shared" si="15"/>
        <v>1.4498029945207319E-2</v>
      </c>
      <c r="DV12">
        <v>591996</v>
      </c>
      <c r="DW12">
        <f t="shared" si="16"/>
        <v>10</v>
      </c>
      <c r="DX12">
        <v>6.11000204086303</v>
      </c>
      <c r="DY12">
        <v>6.3034343719482404</v>
      </c>
      <c r="DZ12">
        <v>6.1985850334167401</v>
      </c>
      <c r="EJ12" s="11">
        <f t="shared" si="17"/>
        <v>1.2835444268386474E-2</v>
      </c>
      <c r="EK12">
        <v>790996</v>
      </c>
      <c r="EL12">
        <f t="shared" si="18"/>
        <v>10</v>
      </c>
      <c r="EM12">
        <v>6.1712517738342196</v>
      </c>
      <c r="EN12">
        <v>6.36512899398803</v>
      </c>
      <c r="EO12">
        <v>6.2504625320434499</v>
      </c>
      <c r="EY12" s="11">
        <f t="shared" si="19"/>
        <v>1.0688701393557973E-2</v>
      </c>
      <c r="EZ12">
        <v>989996</v>
      </c>
      <c r="FA12">
        <f t="shared" si="20"/>
        <v>10</v>
      </c>
      <c r="FB12">
        <v>6.2386264801025302</v>
      </c>
      <c r="FC12">
        <v>6.4360394477844203</v>
      </c>
      <c r="FD12">
        <v>6.3053092956542898</v>
      </c>
    </row>
    <row r="13" spans="1:161">
      <c r="A13">
        <v>11996</v>
      </c>
      <c r="B13">
        <f t="shared" si="0"/>
        <v>11</v>
      </c>
      <c r="C13">
        <v>1</v>
      </c>
      <c r="D13">
        <v>0.938881635665893</v>
      </c>
      <c r="E13">
        <v>1.00816345214843</v>
      </c>
      <c r="T13">
        <f t="shared" si="1"/>
        <v>4.3678283691409581E-3</v>
      </c>
      <c r="U13">
        <v>80996</v>
      </c>
      <c r="V13">
        <f t="shared" si="2"/>
        <v>11</v>
      </c>
      <c r="W13">
        <v>1</v>
      </c>
      <c r="X13">
        <v>1.0924946069717401</v>
      </c>
      <c r="Y13">
        <v>0.99563217163085904</v>
      </c>
      <c r="AI13">
        <f t="shared" si="3"/>
        <v>6.6586495620261685E-2</v>
      </c>
      <c r="AJ13">
        <v>290996</v>
      </c>
      <c r="AK13">
        <f t="shared" si="4"/>
        <v>11</v>
      </c>
      <c r="AL13">
        <v>1.4287481307983301</v>
      </c>
      <c r="AM13">
        <v>1.50471675395965</v>
      </c>
      <c r="AN13">
        <v>1.33361279964447</v>
      </c>
      <c r="AX13">
        <f t="shared" si="5"/>
        <v>6.586426698823078E-2</v>
      </c>
      <c r="AY13">
        <v>491996</v>
      </c>
      <c r="AZ13">
        <f t="shared" si="6"/>
        <v>11</v>
      </c>
      <c r="BA13">
        <v>1.4899978637695299</v>
      </c>
      <c r="BB13">
        <v>1.5786602497100799</v>
      </c>
      <c r="BC13">
        <v>1.3918602466583201</v>
      </c>
      <c r="BM13" s="11">
        <f t="shared" si="7"/>
        <v>5.9914092498495719E-2</v>
      </c>
      <c r="BN13">
        <v>689996</v>
      </c>
      <c r="BO13">
        <f t="shared" si="8"/>
        <v>11</v>
      </c>
      <c r="BP13">
        <v>1.36749839782714</v>
      </c>
      <c r="BQ13">
        <v>1.4434355497360201</v>
      </c>
      <c r="BR13">
        <v>1.28556597232818</v>
      </c>
      <c r="BY13" s="11">
        <f t="shared" si="9"/>
        <v>5.7639096556339378E-2</v>
      </c>
      <c r="BZ13">
        <v>892996</v>
      </c>
      <c r="CA13">
        <f t="shared" si="10"/>
        <v>11</v>
      </c>
      <c r="CB13">
        <v>1.5451226234436</v>
      </c>
      <c r="CC13">
        <v>1.63777351379394</v>
      </c>
      <c r="CD13">
        <v>1.4560631513595499</v>
      </c>
      <c r="CP13" s="11">
        <f t="shared" si="11"/>
        <v>1.2560371990441657E-2</v>
      </c>
      <c r="CQ13">
        <v>190996</v>
      </c>
      <c r="CR13">
        <f t="shared" si="12"/>
        <v>11</v>
      </c>
      <c r="CS13">
        <v>6.1712517738342196</v>
      </c>
      <c r="CT13">
        <v>6.3653092384338299</v>
      </c>
      <c r="CU13">
        <v>6.2487649917602504</v>
      </c>
      <c r="DF13" s="11">
        <f t="shared" si="13"/>
        <v>1.0610508188336346E-2</v>
      </c>
      <c r="DG13">
        <v>393996</v>
      </c>
      <c r="DH13">
        <f t="shared" si="14"/>
        <v>11</v>
      </c>
      <c r="DI13">
        <v>5.9875025749206499</v>
      </c>
      <c r="DJ13">
        <v>6.1838421821594203</v>
      </c>
      <c r="DK13">
        <v>6.0510330200195304</v>
      </c>
      <c r="DU13" s="11">
        <f t="shared" si="15"/>
        <v>1.291683277292769E-2</v>
      </c>
      <c r="DV13">
        <v>592996</v>
      </c>
      <c r="DW13">
        <f t="shared" si="16"/>
        <v>11</v>
      </c>
      <c r="DX13">
        <v>6.0487523078918404</v>
      </c>
      <c r="DY13">
        <v>6.2382278442382804</v>
      </c>
      <c r="DZ13">
        <v>6.1268830299377397</v>
      </c>
      <c r="EJ13" s="11">
        <f t="shared" si="17"/>
        <v>1.6607272755368472E-2</v>
      </c>
      <c r="EK13">
        <v>791996</v>
      </c>
      <c r="EL13">
        <f t="shared" si="18"/>
        <v>11</v>
      </c>
      <c r="EM13">
        <v>6.11000204086303</v>
      </c>
      <c r="EN13">
        <v>6.2947750091552699</v>
      </c>
      <c r="EO13">
        <v>6.2114725112915004</v>
      </c>
      <c r="EY13" s="11">
        <f t="shared" si="19"/>
        <v>1.3644260263570834E-2</v>
      </c>
      <c r="EZ13">
        <v>990996</v>
      </c>
      <c r="FA13">
        <f t="shared" si="20"/>
        <v>11</v>
      </c>
      <c r="FB13">
        <v>6.1773767471313397</v>
      </c>
      <c r="FC13">
        <v>6.3709039688110298</v>
      </c>
      <c r="FD13">
        <v>6.2616624832153303</v>
      </c>
    </row>
    <row r="14" spans="1:161">
      <c r="A14">
        <v>12996</v>
      </c>
      <c r="B14">
        <f t="shared" si="0"/>
        <v>12</v>
      </c>
      <c r="C14">
        <v>1</v>
      </c>
      <c r="D14">
        <v>0.93855243921279896</v>
      </c>
      <c r="E14">
        <v>1.0031051635742101</v>
      </c>
      <c r="T14">
        <f t="shared" si="1"/>
        <v>2.8427243232730381E-3</v>
      </c>
      <c r="U14">
        <v>81996</v>
      </c>
      <c r="V14">
        <f t="shared" si="2"/>
        <v>12</v>
      </c>
      <c r="W14">
        <v>1</v>
      </c>
      <c r="X14">
        <v>1.09247887134552</v>
      </c>
      <c r="Y14">
        <v>0.99715727567672696</v>
      </c>
      <c r="AI14">
        <f t="shared" si="3"/>
        <v>6.194611604377212E-2</v>
      </c>
      <c r="AJ14">
        <v>291996</v>
      </c>
      <c r="AK14">
        <f t="shared" si="4"/>
        <v>12</v>
      </c>
      <c r="AL14">
        <v>1.4899978637695299</v>
      </c>
      <c r="AM14">
        <v>1.56883597373962</v>
      </c>
      <c r="AN14">
        <v>1.3976982831954901</v>
      </c>
      <c r="AX14">
        <f t="shared" si="5"/>
        <v>4.4068428582059546E-2</v>
      </c>
      <c r="AY14">
        <v>492996</v>
      </c>
      <c r="AZ14">
        <f t="shared" si="6"/>
        <v>12</v>
      </c>
      <c r="BA14">
        <v>1.55124759674072</v>
      </c>
      <c r="BB14">
        <v>1.64259409904479</v>
      </c>
      <c r="BC14">
        <v>1.4828865528106601</v>
      </c>
      <c r="BM14" s="11">
        <f t="shared" si="7"/>
        <v>5.652551044587123E-2</v>
      </c>
      <c r="BN14">
        <v>690996</v>
      </c>
      <c r="BO14">
        <f t="shared" si="8"/>
        <v>12</v>
      </c>
      <c r="BP14">
        <v>1.4287481307983301</v>
      </c>
      <c r="BQ14">
        <v>1.50939345359802</v>
      </c>
      <c r="BR14">
        <v>1.3479874134063701</v>
      </c>
      <c r="BY14" s="11">
        <f t="shared" si="9"/>
        <v>4.5336598386311357E-2</v>
      </c>
      <c r="BZ14">
        <v>893996</v>
      </c>
      <c r="CA14">
        <f t="shared" si="10"/>
        <v>12</v>
      </c>
      <c r="CB14">
        <v>1.60637235641479</v>
      </c>
      <c r="CC14">
        <v>1.6978509426116899</v>
      </c>
      <c r="CD14">
        <v>1.5335448980331401</v>
      </c>
      <c r="CP14" s="11">
        <f t="shared" si="11"/>
        <v>1.5603339669568075E-2</v>
      </c>
      <c r="CQ14">
        <v>191996</v>
      </c>
      <c r="CR14">
        <f t="shared" si="12"/>
        <v>12</v>
      </c>
      <c r="CS14">
        <v>6.11000204086303</v>
      </c>
      <c r="CT14">
        <v>6.2975392341613698</v>
      </c>
      <c r="CU14">
        <v>6.20533847808837</v>
      </c>
      <c r="DF14" s="11">
        <f t="shared" si="13"/>
        <v>1.5106065188727508E-2</v>
      </c>
      <c r="DG14">
        <v>394996</v>
      </c>
      <c r="DH14">
        <f t="shared" si="14"/>
        <v>12</v>
      </c>
      <c r="DI14">
        <v>5.9262528419494602</v>
      </c>
      <c r="DJ14">
        <v>6.1179771423339799</v>
      </c>
      <c r="DK14">
        <v>6.0157752037048304</v>
      </c>
      <c r="DU14" s="11">
        <f t="shared" si="15"/>
        <v>1.0347541070295292E-2</v>
      </c>
      <c r="DV14">
        <v>593996</v>
      </c>
      <c r="DW14">
        <f t="shared" si="16"/>
        <v>12</v>
      </c>
      <c r="DX14">
        <v>5.9875025749206499</v>
      </c>
      <c r="DY14">
        <v>6.1882052421569798</v>
      </c>
      <c r="DZ14">
        <v>6.0494585037231401</v>
      </c>
      <c r="EJ14" s="11">
        <f t="shared" si="17"/>
        <v>1.4803132449407013E-2</v>
      </c>
      <c r="EK14">
        <v>792996</v>
      </c>
      <c r="EL14">
        <f t="shared" si="18"/>
        <v>12</v>
      </c>
      <c r="EM14">
        <v>6.0487523078918404</v>
      </c>
      <c r="EN14">
        <v>6.2267866134643501</v>
      </c>
      <c r="EO14">
        <v>6.1382927894592196</v>
      </c>
      <c r="EY14" s="11">
        <f t="shared" si="19"/>
        <v>1.5335968305489816E-2</v>
      </c>
      <c r="EZ14">
        <v>991996</v>
      </c>
      <c r="FA14">
        <f t="shared" si="20"/>
        <v>12</v>
      </c>
      <c r="FB14">
        <v>6.11612701416015</v>
      </c>
      <c r="FC14">
        <v>6.3049025535583496</v>
      </c>
      <c r="FD14">
        <v>6.2099237442016602</v>
      </c>
    </row>
    <row r="15" spans="1:161">
      <c r="A15">
        <v>13996</v>
      </c>
      <c r="B15">
        <f t="shared" si="0"/>
        <v>13</v>
      </c>
      <c r="C15">
        <v>1</v>
      </c>
      <c r="D15">
        <v>0.93490076065063399</v>
      </c>
      <c r="E15">
        <v>1.0063316822052</v>
      </c>
      <c r="T15">
        <f t="shared" si="1"/>
        <v>2.7251839637759678E-3</v>
      </c>
      <c r="U15">
        <v>82996</v>
      </c>
      <c r="V15">
        <f t="shared" si="2"/>
        <v>13</v>
      </c>
      <c r="W15">
        <v>1</v>
      </c>
      <c r="X15">
        <v>1.0945360660552901</v>
      </c>
      <c r="Y15">
        <v>0.99727481603622403</v>
      </c>
      <c r="AI15">
        <f t="shared" si="3"/>
        <v>3.8509367078958107E-2</v>
      </c>
      <c r="AJ15">
        <v>292996</v>
      </c>
      <c r="AK15">
        <f t="shared" si="4"/>
        <v>13</v>
      </c>
      <c r="AL15">
        <v>1.55124759674072</v>
      </c>
      <c r="AM15">
        <v>1.6344132423400799</v>
      </c>
      <c r="AN15">
        <v>1.49151003360748</v>
      </c>
      <c r="AX15">
        <f t="shared" si="5"/>
        <v>4.8196340131983359E-2</v>
      </c>
      <c r="AY15">
        <v>493996</v>
      </c>
      <c r="AZ15">
        <f t="shared" si="6"/>
        <v>13</v>
      </c>
      <c r="BA15">
        <v>1.6124973297119101</v>
      </c>
      <c r="BB15">
        <v>1.70314705371856</v>
      </c>
      <c r="BC15">
        <v>1.5347808599471999</v>
      </c>
      <c r="BM15" s="11">
        <f t="shared" si="7"/>
        <v>6.7582723364928085E-2</v>
      </c>
      <c r="BN15">
        <v>691996</v>
      </c>
      <c r="BO15">
        <f t="shared" si="8"/>
        <v>13</v>
      </c>
      <c r="BP15">
        <v>1.4899978637695299</v>
      </c>
      <c r="BQ15">
        <v>1.5795407295227</v>
      </c>
      <c r="BR15">
        <v>1.38929975032806</v>
      </c>
      <c r="BY15" s="11">
        <f t="shared" si="9"/>
        <v>4.0680810703928108E-2</v>
      </c>
      <c r="BZ15">
        <v>894996</v>
      </c>
      <c r="CA15">
        <f t="shared" si="10"/>
        <v>13</v>
      </c>
      <c r="CB15">
        <v>1.6676220893859801</v>
      </c>
      <c r="CC15">
        <v>1.7556250095367401</v>
      </c>
      <c r="CD15">
        <v>1.59978187084198</v>
      </c>
      <c r="CP15" s="11">
        <f t="shared" si="11"/>
        <v>1.2227365330162854E-2</v>
      </c>
      <c r="CQ15">
        <v>192996</v>
      </c>
      <c r="CR15">
        <f t="shared" si="12"/>
        <v>13</v>
      </c>
      <c r="CS15">
        <v>6.0487523078918404</v>
      </c>
      <c r="CT15">
        <v>6.2314634323120099</v>
      </c>
      <c r="CU15">
        <v>6.1227126121520996</v>
      </c>
      <c r="DF15" s="11">
        <f t="shared" si="13"/>
        <v>1.7266943218521624E-2</v>
      </c>
      <c r="DG15">
        <v>395996</v>
      </c>
      <c r="DH15">
        <f t="shared" si="14"/>
        <v>13</v>
      </c>
      <c r="DI15">
        <v>5.8650031089782697</v>
      </c>
      <c r="DJ15">
        <v>6.0442447662353498</v>
      </c>
      <c r="DK15">
        <v>5.9662737846374503</v>
      </c>
      <c r="DU15" s="11">
        <f t="shared" si="15"/>
        <v>1.304077089515257E-2</v>
      </c>
      <c r="DV15">
        <v>594996</v>
      </c>
      <c r="DW15">
        <f t="shared" si="16"/>
        <v>13</v>
      </c>
      <c r="DX15">
        <v>5.9262528419494602</v>
      </c>
      <c r="DY15">
        <v>6.1284022331237704</v>
      </c>
      <c r="DZ15">
        <v>6.00353574752807</v>
      </c>
      <c r="EJ15" s="11">
        <f t="shared" si="17"/>
        <v>1.1164315983263789E-2</v>
      </c>
      <c r="EK15">
        <v>793996</v>
      </c>
      <c r="EL15">
        <f t="shared" si="18"/>
        <v>13</v>
      </c>
      <c r="EM15">
        <v>5.9875025749206499</v>
      </c>
      <c r="EN15">
        <v>6.1754899024963299</v>
      </c>
      <c r="EO15">
        <v>6.0543489456176696</v>
      </c>
      <c r="EY15" s="11">
        <f t="shared" si="19"/>
        <v>1.2465508342338992E-2</v>
      </c>
      <c r="EZ15">
        <v>992996</v>
      </c>
      <c r="FA15">
        <f t="shared" si="20"/>
        <v>13</v>
      </c>
      <c r="FB15">
        <v>6.0548772811889604</v>
      </c>
      <c r="FC15">
        <v>6.2415218353271396</v>
      </c>
      <c r="FD15">
        <v>6.1303544044494602</v>
      </c>
    </row>
    <row r="16" spans="1:161">
      <c r="A16">
        <v>14996</v>
      </c>
      <c r="B16">
        <f t="shared" si="0"/>
        <v>14</v>
      </c>
      <c r="C16">
        <v>1</v>
      </c>
      <c r="D16">
        <v>0.93260419368743896</v>
      </c>
      <c r="E16">
        <v>1.0008239746093699</v>
      </c>
      <c r="T16">
        <f t="shared" si="1"/>
        <v>1.0383129119007073E-4</v>
      </c>
      <c r="U16">
        <v>83996</v>
      </c>
      <c r="V16">
        <f t="shared" si="2"/>
        <v>14</v>
      </c>
      <c r="W16">
        <v>1</v>
      </c>
      <c r="X16">
        <v>1.0930047035217201</v>
      </c>
      <c r="Y16">
        <v>1.0001038312911901</v>
      </c>
      <c r="AI16">
        <f t="shared" si="3"/>
        <v>4.5415672576601389E-2</v>
      </c>
      <c r="AJ16">
        <v>293996</v>
      </c>
      <c r="AK16">
        <f t="shared" si="4"/>
        <v>14</v>
      </c>
      <c r="AL16">
        <v>1.6124973297119101</v>
      </c>
      <c r="AM16">
        <v>1.6927450895309399</v>
      </c>
      <c r="AN16">
        <v>1.5392646789550699</v>
      </c>
      <c r="AX16">
        <f t="shared" si="5"/>
        <v>3.977170748884154E-2</v>
      </c>
      <c r="AY16">
        <v>494996</v>
      </c>
      <c r="AZ16">
        <f t="shared" si="6"/>
        <v>14</v>
      </c>
      <c r="BA16">
        <v>1.6737470626830999</v>
      </c>
      <c r="BB16">
        <v>1.76141262054443</v>
      </c>
      <c r="BC16">
        <v>1.6071792840957599</v>
      </c>
      <c r="BM16" s="11">
        <f t="shared" si="7"/>
        <v>5.8134570186543326E-2</v>
      </c>
      <c r="BN16">
        <v>692996</v>
      </c>
      <c r="BO16">
        <f t="shared" si="8"/>
        <v>14</v>
      </c>
      <c r="BP16">
        <v>1.55124759674072</v>
      </c>
      <c r="BQ16">
        <v>1.6586834192276001</v>
      </c>
      <c r="BR16">
        <v>1.4610664844512899</v>
      </c>
      <c r="BY16" s="11">
        <f t="shared" si="9"/>
        <v>4.1312494363167626E-2</v>
      </c>
      <c r="BZ16">
        <v>895996</v>
      </c>
      <c r="CA16">
        <f t="shared" si="10"/>
        <v>14</v>
      </c>
      <c r="CB16">
        <v>1.72887182235717</v>
      </c>
      <c r="CC16">
        <v>1.80940330028533</v>
      </c>
      <c r="CD16">
        <v>1.6574478149414</v>
      </c>
      <c r="CP16" s="11">
        <f t="shared" si="11"/>
        <v>1.0697951524376475E-2</v>
      </c>
      <c r="CQ16">
        <v>193996</v>
      </c>
      <c r="CR16">
        <f t="shared" si="12"/>
        <v>14</v>
      </c>
      <c r="CS16">
        <v>5.9875025749206499</v>
      </c>
      <c r="CT16">
        <v>6.1800131797790501</v>
      </c>
      <c r="CU16">
        <v>6.0515565872192303</v>
      </c>
      <c r="DF16" s="11">
        <f t="shared" si="13"/>
        <v>1.2791511346354895E-2</v>
      </c>
      <c r="DG16">
        <v>396996</v>
      </c>
      <c r="DH16">
        <f t="shared" si="14"/>
        <v>14</v>
      </c>
      <c r="DI16">
        <v>5.8037533760070801</v>
      </c>
      <c r="DJ16">
        <v>5.9871397018432599</v>
      </c>
      <c r="DK16">
        <v>5.8779921531677202</v>
      </c>
      <c r="DU16" s="11">
        <f t="shared" si="15"/>
        <v>1.8181673316230714E-2</v>
      </c>
      <c r="DV16">
        <v>595996</v>
      </c>
      <c r="DW16">
        <f t="shared" si="16"/>
        <v>14</v>
      </c>
      <c r="DX16">
        <v>5.8650031089782697</v>
      </c>
      <c r="DY16">
        <v>6.0535864830017001</v>
      </c>
      <c r="DZ16">
        <v>5.9716386795043901</v>
      </c>
      <c r="EJ16" s="11">
        <f t="shared" si="17"/>
        <v>1.4534866646181541E-2</v>
      </c>
      <c r="EK16">
        <v>794996</v>
      </c>
      <c r="EL16">
        <f t="shared" si="18"/>
        <v>14</v>
      </c>
      <c r="EM16">
        <v>5.9262528419494602</v>
      </c>
      <c r="EN16">
        <v>6.1091847419738698</v>
      </c>
      <c r="EO16">
        <v>6.01239013671875</v>
      </c>
      <c r="EY16" s="11">
        <f t="shared" si="19"/>
        <v>9.8921615956283817E-3</v>
      </c>
      <c r="EZ16">
        <v>993996</v>
      </c>
      <c r="FA16">
        <f t="shared" si="20"/>
        <v>14</v>
      </c>
      <c r="FB16">
        <v>5.9936275482177699</v>
      </c>
      <c r="FC16">
        <v>6.1876082420349103</v>
      </c>
      <c r="FD16">
        <v>6.05291748046875</v>
      </c>
    </row>
    <row r="17" spans="1:160">
      <c r="A17">
        <v>15996</v>
      </c>
      <c r="B17">
        <f t="shared" si="0"/>
        <v>15</v>
      </c>
      <c r="C17">
        <v>1</v>
      </c>
      <c r="D17">
        <v>0.93362617492675704</v>
      </c>
      <c r="E17">
        <v>0.99055254459381104</v>
      </c>
      <c r="T17">
        <f t="shared" si="1"/>
        <v>5.6710386672911339E-2</v>
      </c>
      <c r="U17">
        <v>84996</v>
      </c>
      <c r="V17">
        <f t="shared" si="2"/>
        <v>15</v>
      </c>
      <c r="W17">
        <v>1.0612497329711901</v>
      </c>
      <c r="X17">
        <v>1.1263293027877801</v>
      </c>
      <c r="Y17">
        <v>1.00106585025787</v>
      </c>
      <c r="AI17">
        <f t="shared" si="3"/>
        <v>4.5422611650601755E-2</v>
      </c>
      <c r="AJ17">
        <v>294996</v>
      </c>
      <c r="AK17">
        <f t="shared" si="4"/>
        <v>15</v>
      </c>
      <c r="AL17">
        <v>1.6737470626830999</v>
      </c>
      <c r="AM17">
        <v>1.7557110786437899</v>
      </c>
      <c r="AN17">
        <v>1.5977210998535101</v>
      </c>
      <c r="AX17">
        <f t="shared" si="5"/>
        <v>4.6613254393505277E-2</v>
      </c>
      <c r="AY17">
        <v>495996</v>
      </c>
      <c r="AZ17">
        <f t="shared" si="6"/>
        <v>15</v>
      </c>
      <c r="BA17">
        <v>1.73499679565429</v>
      </c>
      <c r="BB17">
        <v>1.81654930114746</v>
      </c>
      <c r="BC17">
        <v>1.6541229486465401</v>
      </c>
      <c r="BM17" s="11">
        <f t="shared" si="7"/>
        <v>3.7605510561108259E-2</v>
      </c>
      <c r="BN17">
        <v>693996</v>
      </c>
      <c r="BO17">
        <f t="shared" si="8"/>
        <v>15</v>
      </c>
      <c r="BP17">
        <v>1.6124973297119101</v>
      </c>
      <c r="BQ17">
        <v>1.7065132856369001</v>
      </c>
      <c r="BR17">
        <v>1.55185854434967</v>
      </c>
      <c r="BY17" s="11">
        <f t="shared" si="9"/>
        <v>4.4152921681216227E-2</v>
      </c>
      <c r="BZ17">
        <v>896996</v>
      </c>
      <c r="CA17">
        <f t="shared" si="10"/>
        <v>15</v>
      </c>
      <c r="CB17">
        <v>1.79012155532836</v>
      </c>
      <c r="CC17">
        <v>1.87620985507965</v>
      </c>
      <c r="CD17">
        <v>1.71108245849609</v>
      </c>
      <c r="CP17" s="11">
        <f t="shared" si="11"/>
        <v>1.5894108367442674E-2</v>
      </c>
      <c r="CQ17">
        <v>194996</v>
      </c>
      <c r="CR17">
        <f t="shared" si="12"/>
        <v>15</v>
      </c>
      <c r="CS17">
        <v>5.9262528419494602</v>
      </c>
      <c r="CT17">
        <v>6.1128649711608798</v>
      </c>
      <c r="CU17">
        <v>6.0204453468322701</v>
      </c>
      <c r="DF17" s="11">
        <f t="shared" si="13"/>
        <v>1.2268885666521409E-2</v>
      </c>
      <c r="DG17">
        <v>397996</v>
      </c>
      <c r="DH17">
        <f t="shared" si="14"/>
        <v>15</v>
      </c>
      <c r="DI17">
        <v>5.7425036430358798</v>
      </c>
      <c r="DJ17">
        <v>5.9328508377075098</v>
      </c>
      <c r="DK17">
        <v>5.8129577636718697</v>
      </c>
      <c r="DU17" s="11">
        <f t="shared" si="15"/>
        <v>1.2764316341821612E-2</v>
      </c>
      <c r="DV17">
        <v>596996</v>
      </c>
      <c r="DW17">
        <f t="shared" si="16"/>
        <v>15</v>
      </c>
      <c r="DX17">
        <v>5.8037533760070801</v>
      </c>
      <c r="DY17">
        <v>5.9994134902954102</v>
      </c>
      <c r="DZ17">
        <v>5.8778343200683496</v>
      </c>
      <c r="EJ17" s="11">
        <f t="shared" si="17"/>
        <v>1.4279578298936382E-2</v>
      </c>
      <c r="EK17">
        <v>795996</v>
      </c>
      <c r="EL17">
        <f t="shared" si="18"/>
        <v>15</v>
      </c>
      <c r="EM17">
        <v>5.8650031089782697</v>
      </c>
      <c r="EN17">
        <v>6.0472469329833896</v>
      </c>
      <c r="EO17">
        <v>5.9487528800964302</v>
      </c>
      <c r="EY17" s="11">
        <f t="shared" si="19"/>
        <v>1.4675071283899804E-2</v>
      </c>
      <c r="EZ17">
        <v>994996</v>
      </c>
      <c r="FA17">
        <f t="shared" si="20"/>
        <v>15</v>
      </c>
      <c r="FB17">
        <v>5.9323778152465803</v>
      </c>
      <c r="FC17">
        <v>6.1264004707336399</v>
      </c>
      <c r="FD17">
        <v>6.0194358825683496</v>
      </c>
    </row>
    <row r="18" spans="1:160">
      <c r="A18">
        <v>16996</v>
      </c>
      <c r="B18">
        <f t="shared" si="0"/>
        <v>16</v>
      </c>
      <c r="C18">
        <v>1</v>
      </c>
      <c r="D18">
        <v>0.93644058704376198</v>
      </c>
      <c r="E18">
        <v>0.99248659610748202</v>
      </c>
      <c r="T18">
        <f t="shared" si="1"/>
        <v>7.4264820828092201E-2</v>
      </c>
      <c r="U18">
        <v>85996</v>
      </c>
      <c r="V18">
        <f t="shared" si="2"/>
        <v>16</v>
      </c>
      <c r="W18">
        <v>1.1224994659423799</v>
      </c>
      <c r="X18">
        <v>1.1972341537475499</v>
      </c>
      <c r="Y18">
        <v>1.0391372442245399</v>
      </c>
      <c r="AI18">
        <f t="shared" si="3"/>
        <v>4.5029313858921415E-2</v>
      </c>
      <c r="AJ18">
        <v>295996</v>
      </c>
      <c r="AK18">
        <f t="shared" si="4"/>
        <v>16</v>
      </c>
      <c r="AL18">
        <v>1.73499679565429</v>
      </c>
      <c r="AM18">
        <v>1.8106940984725901</v>
      </c>
      <c r="AN18">
        <v>1.65687108039855</v>
      </c>
      <c r="AX18">
        <f t="shared" si="5"/>
        <v>4.6326561546819939E-2</v>
      </c>
      <c r="AY18">
        <v>496996</v>
      </c>
      <c r="AZ18">
        <f t="shared" si="6"/>
        <v>16</v>
      </c>
      <c r="BA18">
        <v>1.7962465286254801</v>
      </c>
      <c r="BB18">
        <v>1.8777277469635001</v>
      </c>
      <c r="BC18">
        <v>1.7130326032638501</v>
      </c>
      <c r="BM18" s="11">
        <f t="shared" si="7"/>
        <v>4.6735821352201772E-2</v>
      </c>
      <c r="BN18">
        <v>694996</v>
      </c>
      <c r="BO18">
        <f t="shared" si="8"/>
        <v>16</v>
      </c>
      <c r="BP18">
        <v>1.6737470626830999</v>
      </c>
      <c r="BQ18">
        <v>1.7592250108718801</v>
      </c>
      <c r="BR18">
        <v>1.5955231189727701</v>
      </c>
      <c r="BY18" s="11">
        <f t="shared" si="9"/>
        <v>4.1879206419811764E-2</v>
      </c>
      <c r="BZ18">
        <v>897996</v>
      </c>
      <c r="CA18">
        <f t="shared" si="10"/>
        <v>16</v>
      </c>
      <c r="CB18">
        <v>1.8513712882995601</v>
      </c>
      <c r="CC18">
        <v>1.93884313106536</v>
      </c>
      <c r="CD18">
        <v>1.77383732795715</v>
      </c>
      <c r="CP18" s="11">
        <f t="shared" si="11"/>
        <v>1.4553485124924362E-2</v>
      </c>
      <c r="CQ18">
        <v>195996</v>
      </c>
      <c r="CR18">
        <f t="shared" si="12"/>
        <v>16</v>
      </c>
      <c r="CS18">
        <v>5.8650031089782697</v>
      </c>
      <c r="CT18">
        <v>6.05020999908447</v>
      </c>
      <c r="CU18">
        <v>5.9503593444824201</v>
      </c>
      <c r="DF18" s="11">
        <f t="shared" si="13"/>
        <v>1.380289972187625E-2</v>
      </c>
      <c r="DG18">
        <v>398996</v>
      </c>
      <c r="DH18">
        <f t="shared" si="14"/>
        <v>16</v>
      </c>
      <c r="DI18">
        <v>5.6812539100646902</v>
      </c>
      <c r="DJ18">
        <v>5.8684630393981898</v>
      </c>
      <c r="DK18">
        <v>5.7596716880798304</v>
      </c>
      <c r="DU18" s="11">
        <f t="shared" si="15"/>
        <v>1.2638231828323559E-2</v>
      </c>
      <c r="DV18">
        <v>597996</v>
      </c>
      <c r="DW18">
        <f t="shared" si="16"/>
        <v>16</v>
      </c>
      <c r="DX18">
        <v>5.7425036430358798</v>
      </c>
      <c r="DY18">
        <v>5.9360051155090297</v>
      </c>
      <c r="DZ18">
        <v>5.8150787353515598</v>
      </c>
      <c r="EJ18" s="11">
        <f t="shared" si="17"/>
        <v>1.3695847947223859E-2</v>
      </c>
      <c r="EK18">
        <v>796996</v>
      </c>
      <c r="EL18">
        <f t="shared" si="18"/>
        <v>16</v>
      </c>
      <c r="EM18">
        <v>5.8037533760070801</v>
      </c>
      <c r="EN18">
        <v>5.9853363037109304</v>
      </c>
      <c r="EO18">
        <v>5.8832406997680602</v>
      </c>
      <c r="EY18" s="11">
        <f t="shared" si="19"/>
        <v>1.7753695224617509E-2</v>
      </c>
      <c r="EZ18">
        <v>995996</v>
      </c>
      <c r="FA18">
        <f t="shared" si="20"/>
        <v>16</v>
      </c>
      <c r="FB18">
        <v>5.8711280822753897</v>
      </c>
      <c r="FC18">
        <v>6.0529303550720197</v>
      </c>
      <c r="FD18">
        <v>5.9753623008728001</v>
      </c>
    </row>
    <row r="19" spans="1:160">
      <c r="A19">
        <v>17996</v>
      </c>
      <c r="B19">
        <f t="shared" si="0"/>
        <v>17</v>
      </c>
      <c r="C19">
        <v>1</v>
      </c>
      <c r="D19">
        <v>0.93919569253921498</v>
      </c>
      <c r="E19">
        <v>0.99327087402343694</v>
      </c>
      <c r="T19">
        <f t="shared" si="1"/>
        <v>5.5533490003231559E-2</v>
      </c>
      <c r="U19">
        <v>86996</v>
      </c>
      <c r="V19">
        <f t="shared" si="2"/>
        <v>17</v>
      </c>
      <c r="W19">
        <v>1.18374919891357</v>
      </c>
      <c r="X19">
        <v>1.25939285755157</v>
      </c>
      <c r="Y19">
        <v>1.1180114746093699</v>
      </c>
      <c r="AI19">
        <f t="shared" si="3"/>
        <v>4.7577888198624345E-2</v>
      </c>
      <c r="AJ19">
        <v>296996</v>
      </c>
      <c r="AK19">
        <f t="shared" si="4"/>
        <v>17</v>
      </c>
      <c r="AL19">
        <v>1.7962465286254801</v>
      </c>
      <c r="AM19">
        <v>1.87130975723266</v>
      </c>
      <c r="AN19">
        <v>1.7107849121093699</v>
      </c>
      <c r="AX19">
        <f t="shared" si="5"/>
        <v>4.1228591701294504E-2</v>
      </c>
      <c r="AY19">
        <v>497996</v>
      </c>
      <c r="AZ19">
        <f t="shared" si="6"/>
        <v>17</v>
      </c>
      <c r="BA19">
        <v>1.8574962615966699</v>
      </c>
      <c r="BB19">
        <v>1.94413161277771</v>
      </c>
      <c r="BC19">
        <v>1.7809143066406199</v>
      </c>
      <c r="BM19" s="11">
        <f t="shared" si="7"/>
        <v>4.6305851888333013E-2</v>
      </c>
      <c r="BN19">
        <v>695996</v>
      </c>
      <c r="BO19">
        <f t="shared" si="8"/>
        <v>17</v>
      </c>
      <c r="BP19">
        <v>1.73499679565429</v>
      </c>
      <c r="BQ19">
        <v>1.8142161369323699</v>
      </c>
      <c r="BR19">
        <v>1.6546562910079901</v>
      </c>
      <c r="BY19" s="11">
        <f t="shared" si="9"/>
        <v>4.2223533597254066E-2</v>
      </c>
      <c r="BZ19">
        <v>898996</v>
      </c>
      <c r="CA19">
        <f t="shared" si="10"/>
        <v>17</v>
      </c>
      <c r="CB19">
        <v>1.91262102127075</v>
      </c>
      <c r="CC19">
        <v>2.0041482448577801</v>
      </c>
      <c r="CD19">
        <v>1.8318634033203101</v>
      </c>
      <c r="CP19" s="11">
        <f t="shared" si="11"/>
        <v>1.6072165518491562E-2</v>
      </c>
      <c r="CQ19">
        <v>196996</v>
      </c>
      <c r="CR19">
        <f t="shared" si="12"/>
        <v>17</v>
      </c>
      <c r="CS19">
        <v>5.8037533760070801</v>
      </c>
      <c r="CT19">
        <v>5.9863119125366202</v>
      </c>
      <c r="CU19">
        <v>5.8970322608947701</v>
      </c>
      <c r="DF19" s="11">
        <f t="shared" si="13"/>
        <v>1.4643132196725708E-2</v>
      </c>
      <c r="DG19">
        <v>399996</v>
      </c>
      <c r="DH19">
        <f t="shared" si="14"/>
        <v>17</v>
      </c>
      <c r="DI19">
        <v>5.6200041770934996</v>
      </c>
      <c r="DJ19">
        <v>5.8096246719360298</v>
      </c>
      <c r="DK19">
        <v>5.7022986412048304</v>
      </c>
      <c r="DU19" s="11">
        <f t="shared" si="15"/>
        <v>1.5619516901028486E-2</v>
      </c>
      <c r="DV19">
        <v>598996</v>
      </c>
      <c r="DW19">
        <f t="shared" si="16"/>
        <v>17</v>
      </c>
      <c r="DX19">
        <v>5.6812539100646902</v>
      </c>
      <c r="DY19">
        <v>5.86706066131591</v>
      </c>
      <c r="DZ19">
        <v>5.7699923515319798</v>
      </c>
      <c r="EJ19" s="11">
        <f t="shared" si="17"/>
        <v>1.235142390501694E-2</v>
      </c>
      <c r="EK19">
        <v>797996</v>
      </c>
      <c r="EL19">
        <f t="shared" si="18"/>
        <v>17</v>
      </c>
      <c r="EM19">
        <v>5.7425036430358798</v>
      </c>
      <c r="EN19">
        <v>5.9294285774230904</v>
      </c>
      <c r="EO19">
        <v>5.81343173980712</v>
      </c>
      <c r="EY19" s="11">
        <f t="shared" si="19"/>
        <v>1.4183781320691275E-2</v>
      </c>
      <c r="EZ19">
        <v>996996</v>
      </c>
      <c r="FA19">
        <f t="shared" si="20"/>
        <v>17</v>
      </c>
      <c r="FB19">
        <v>5.8098783493041903</v>
      </c>
      <c r="FC19">
        <v>5.9963884353637598</v>
      </c>
      <c r="FD19">
        <v>5.8922843933105398</v>
      </c>
    </row>
    <row r="20" spans="1:160">
      <c r="A20">
        <v>18996</v>
      </c>
      <c r="B20">
        <f t="shared" si="0"/>
        <v>18</v>
      </c>
      <c r="C20">
        <v>1</v>
      </c>
      <c r="D20">
        <v>0.94511675834655695</v>
      </c>
      <c r="E20">
        <v>0.98708724975585904</v>
      </c>
      <c r="T20">
        <f t="shared" si="1"/>
        <v>6.57451764720281E-2</v>
      </c>
      <c r="U20">
        <v>87996</v>
      </c>
      <c r="V20">
        <f t="shared" si="2"/>
        <v>18</v>
      </c>
      <c r="W20">
        <v>1.2449989318847601</v>
      </c>
      <c r="X20">
        <v>1.3177510499954199</v>
      </c>
      <c r="Y20">
        <v>1.16314625740051</v>
      </c>
      <c r="AI20">
        <f t="shared" si="3"/>
        <v>4.2067326205018692E-2</v>
      </c>
      <c r="AJ20">
        <v>297996</v>
      </c>
      <c r="AK20">
        <f t="shared" si="4"/>
        <v>18</v>
      </c>
      <c r="AL20">
        <v>1.8574962615966699</v>
      </c>
      <c r="AM20">
        <v>1.9390341043472199</v>
      </c>
      <c r="AN20">
        <v>1.7793563604354801</v>
      </c>
      <c r="AX20">
        <f t="shared" si="5"/>
        <v>4.6359292547387534E-2</v>
      </c>
      <c r="AY20">
        <v>498996</v>
      </c>
      <c r="AZ20">
        <f t="shared" si="6"/>
        <v>18</v>
      </c>
      <c r="BA20">
        <v>1.91874599456787</v>
      </c>
      <c r="BB20">
        <v>2.0125427246093701</v>
      </c>
      <c r="BC20">
        <v>1.82979428768157</v>
      </c>
      <c r="BM20" s="11">
        <f t="shared" si="7"/>
        <v>5.092610781730441E-2</v>
      </c>
      <c r="BN20">
        <v>696996</v>
      </c>
      <c r="BO20">
        <f t="shared" si="8"/>
        <v>18</v>
      </c>
      <c r="BP20">
        <v>1.7962465286254801</v>
      </c>
      <c r="BQ20">
        <v>1.88201379776</v>
      </c>
      <c r="BR20">
        <v>1.7047706842422401</v>
      </c>
      <c r="BY20" s="11">
        <f t="shared" si="9"/>
        <v>5.0512597273057784E-2</v>
      </c>
      <c r="BZ20">
        <v>899996</v>
      </c>
      <c r="CA20">
        <f t="shared" si="10"/>
        <v>18</v>
      </c>
      <c r="CB20">
        <v>1.97387075424194</v>
      </c>
      <c r="CC20">
        <v>2.0723979473114</v>
      </c>
      <c r="CD20">
        <v>1.8741654157638501</v>
      </c>
      <c r="CP20" s="11">
        <f t="shared" si="11"/>
        <v>1.4111796798496817E-2</v>
      </c>
      <c r="CQ20">
        <v>197996</v>
      </c>
      <c r="CR20">
        <f t="shared" si="12"/>
        <v>18</v>
      </c>
      <c r="CS20">
        <v>5.7425036430358798</v>
      </c>
      <c r="CT20">
        <v>5.9190115928649902</v>
      </c>
      <c r="CU20">
        <v>5.8235406875610298</v>
      </c>
      <c r="DF20" s="11">
        <f t="shared" si="13"/>
        <v>1.5938078943324947E-2</v>
      </c>
      <c r="DG20">
        <v>400996</v>
      </c>
      <c r="DH20">
        <f t="shared" si="14"/>
        <v>18</v>
      </c>
      <c r="DI20">
        <v>5.55875444412231</v>
      </c>
      <c r="DJ20">
        <v>5.74481105804443</v>
      </c>
      <c r="DK20">
        <v>5.6473503112792898</v>
      </c>
      <c r="DU20" s="11">
        <f t="shared" si="15"/>
        <v>1.3255044988535244E-2</v>
      </c>
      <c r="DV20">
        <v>599996</v>
      </c>
      <c r="DW20">
        <f t="shared" si="16"/>
        <v>18</v>
      </c>
      <c r="DX20">
        <v>5.6200041770934996</v>
      </c>
      <c r="DY20">
        <v>5.8128271102905202</v>
      </c>
      <c r="DZ20">
        <v>5.69449758529663</v>
      </c>
      <c r="EJ20" s="11">
        <f t="shared" si="17"/>
        <v>1.4422567280260231E-2</v>
      </c>
      <c r="EK20">
        <v>798996</v>
      </c>
      <c r="EL20">
        <f t="shared" si="18"/>
        <v>18</v>
      </c>
      <c r="EM20">
        <v>5.6812539100646902</v>
      </c>
      <c r="EN20">
        <v>5.8632540702819798</v>
      </c>
      <c r="EO20">
        <v>5.7631921768188397</v>
      </c>
      <c r="EY20" s="11">
        <f t="shared" si="19"/>
        <v>1.3101219434913287E-2</v>
      </c>
      <c r="EZ20">
        <v>997996</v>
      </c>
      <c r="FA20">
        <f t="shared" si="20"/>
        <v>18</v>
      </c>
      <c r="FB20">
        <v>5.7486286163329998</v>
      </c>
      <c r="FC20">
        <v>5.9359889030456499</v>
      </c>
      <c r="FD20">
        <v>5.8239426612854004</v>
      </c>
    </row>
    <row r="21" spans="1:160">
      <c r="A21">
        <v>19996</v>
      </c>
      <c r="B21">
        <f t="shared" si="0"/>
        <v>19</v>
      </c>
      <c r="C21">
        <v>1</v>
      </c>
      <c r="D21">
        <v>0.95254695415496804</v>
      </c>
      <c r="E21">
        <v>0.99424135684966997</v>
      </c>
      <c r="T21">
        <f t="shared" si="1"/>
        <v>5.5293363296072741E-2</v>
      </c>
      <c r="U21">
        <v>88996</v>
      </c>
      <c r="V21">
        <f t="shared" si="2"/>
        <v>19</v>
      </c>
      <c r="W21">
        <v>1.3062486648559499</v>
      </c>
      <c r="X21">
        <v>1.3752251863479601</v>
      </c>
      <c r="Y21">
        <v>1.2340217828750599</v>
      </c>
      <c r="AI21">
        <f t="shared" si="3"/>
        <v>4.5647918363819581E-2</v>
      </c>
      <c r="AJ21">
        <v>298996</v>
      </c>
      <c r="AK21">
        <f t="shared" si="4"/>
        <v>19</v>
      </c>
      <c r="AL21">
        <v>1.91874599456787</v>
      </c>
      <c r="AM21">
        <v>2.0074229240417401</v>
      </c>
      <c r="AN21">
        <v>1.83115923404693</v>
      </c>
      <c r="AX21">
        <f t="shared" si="5"/>
        <v>4.7955471983106568E-2</v>
      </c>
      <c r="AY21">
        <v>499996</v>
      </c>
      <c r="AZ21">
        <f t="shared" si="6"/>
        <v>19</v>
      </c>
      <c r="BA21">
        <v>1.9799957275390601</v>
      </c>
      <c r="BB21">
        <v>2.0784831047058101</v>
      </c>
      <c r="BC21">
        <v>1.88504409790039</v>
      </c>
      <c r="BM21" s="11">
        <f t="shared" si="7"/>
        <v>5.0765418236446015E-2</v>
      </c>
      <c r="BN21">
        <v>697996</v>
      </c>
      <c r="BO21">
        <f t="shared" si="8"/>
        <v>19</v>
      </c>
      <c r="BP21">
        <v>1.8574962615966699</v>
      </c>
      <c r="BQ21">
        <v>1.96224200725555</v>
      </c>
      <c r="BR21">
        <v>1.76319968700408</v>
      </c>
      <c r="BY21" s="11">
        <f t="shared" si="9"/>
        <v>4.0246363775454534E-2</v>
      </c>
      <c r="BZ21">
        <v>900996</v>
      </c>
      <c r="CA21">
        <f t="shared" si="10"/>
        <v>19</v>
      </c>
      <c r="CB21">
        <v>2.0351204872131299</v>
      </c>
      <c r="CC21">
        <v>2.1300086975097599</v>
      </c>
      <c r="CD21">
        <v>1.95321428775787</v>
      </c>
      <c r="CP21" s="11">
        <f t="shared" si="11"/>
        <v>1.443540882657471E-2</v>
      </c>
      <c r="CQ21">
        <v>198996</v>
      </c>
      <c r="CR21">
        <f t="shared" si="12"/>
        <v>19</v>
      </c>
      <c r="CS21">
        <v>5.6812539100646902</v>
      </c>
      <c r="CT21">
        <v>5.8476834297180096</v>
      </c>
      <c r="CU21">
        <v>5.7632651329040501</v>
      </c>
      <c r="DF21" s="11">
        <f t="shared" si="13"/>
        <v>1.1717390329499349E-2</v>
      </c>
      <c r="DG21">
        <v>401996</v>
      </c>
      <c r="DH21">
        <f t="shared" si="14"/>
        <v>19</v>
      </c>
      <c r="DI21">
        <v>5.4975047111511204</v>
      </c>
      <c r="DJ21">
        <v>5.68149614334106</v>
      </c>
      <c r="DK21">
        <v>5.5619211196899396</v>
      </c>
      <c r="DU21" s="11">
        <f t="shared" si="15"/>
        <v>1.5192982609643734E-2</v>
      </c>
      <c r="DV21">
        <v>600996</v>
      </c>
      <c r="DW21">
        <f t="shared" si="16"/>
        <v>19</v>
      </c>
      <c r="DX21">
        <v>5.55875444412231</v>
      </c>
      <c r="DY21">
        <v>5.7519059181213299</v>
      </c>
      <c r="DZ21">
        <v>5.6432085037231401</v>
      </c>
      <c r="EJ21" s="11">
        <f t="shared" si="17"/>
        <v>1.4768874570964504E-2</v>
      </c>
      <c r="EK21">
        <v>799996</v>
      </c>
      <c r="EL21">
        <f t="shared" si="18"/>
        <v>19</v>
      </c>
      <c r="EM21">
        <v>5.6200041770934996</v>
      </c>
      <c r="EN21">
        <v>5.7996320724487296</v>
      </c>
      <c r="EO21">
        <v>5.7030053138732901</v>
      </c>
      <c r="EY21" s="11">
        <f t="shared" si="19"/>
        <v>1.4345327835356724E-2</v>
      </c>
      <c r="EZ21">
        <v>998996</v>
      </c>
      <c r="FA21">
        <f t="shared" si="20"/>
        <v>19</v>
      </c>
      <c r="FB21">
        <v>5.6873788833618102</v>
      </c>
      <c r="FC21">
        <v>5.8684177398681596</v>
      </c>
      <c r="FD21">
        <v>5.7689661979675204</v>
      </c>
    </row>
    <row r="22" spans="1:160">
      <c r="A22">
        <v>20996</v>
      </c>
      <c r="B22">
        <f t="shared" si="0"/>
        <v>20</v>
      </c>
      <c r="C22">
        <v>1</v>
      </c>
      <c r="D22">
        <v>0.96166598796844405</v>
      </c>
      <c r="E22">
        <v>0.99059295654296797</v>
      </c>
      <c r="T22">
        <f t="shared" si="1"/>
        <v>6.5458573176021551E-2</v>
      </c>
      <c r="U22">
        <v>89996</v>
      </c>
      <c r="V22">
        <f t="shared" si="2"/>
        <v>20</v>
      </c>
      <c r="W22">
        <v>1.36749839782714</v>
      </c>
      <c r="X22">
        <v>1.4435341358184799</v>
      </c>
      <c r="Y22">
        <v>1.2779839038848799</v>
      </c>
      <c r="AI22">
        <f t="shared" si="3"/>
        <v>4.4399294664809248E-2</v>
      </c>
      <c r="AJ22">
        <v>299996</v>
      </c>
      <c r="AK22">
        <f t="shared" si="4"/>
        <v>20</v>
      </c>
      <c r="AL22">
        <v>1.9799957275390601</v>
      </c>
      <c r="AM22">
        <v>2.06874346733093</v>
      </c>
      <c r="AN22">
        <v>1.89208531379699</v>
      </c>
      <c r="AX22">
        <f t="shared" si="5"/>
        <v>3.5334033202190515E-2</v>
      </c>
      <c r="AY22">
        <v>500996</v>
      </c>
      <c r="AZ22">
        <f t="shared" si="6"/>
        <v>20</v>
      </c>
      <c r="BA22">
        <v>2.0412454605102499</v>
      </c>
      <c r="BB22">
        <v>2.1365394592285099</v>
      </c>
      <c r="BC22">
        <v>1.9691200256347601</v>
      </c>
      <c r="BM22" s="11">
        <f t="shared" si="7"/>
        <v>3.7203999998012709E-2</v>
      </c>
      <c r="BN22">
        <v>698996</v>
      </c>
      <c r="BO22">
        <f t="shared" si="8"/>
        <v>20</v>
      </c>
      <c r="BP22">
        <v>1.91874599456787</v>
      </c>
      <c r="BQ22">
        <v>2.0237870216369598</v>
      </c>
      <c r="BR22">
        <v>1.8473609685897801</v>
      </c>
      <c r="BY22" s="11">
        <f t="shared" si="9"/>
        <v>3.3219626845284504E-2</v>
      </c>
      <c r="BZ22">
        <v>901996</v>
      </c>
      <c r="CA22">
        <f t="shared" si="10"/>
        <v>20</v>
      </c>
      <c r="CB22">
        <v>2.09637022018432</v>
      </c>
      <c r="CC22">
        <v>2.1872472763061501</v>
      </c>
      <c r="CD22">
        <v>2.0267295837402299</v>
      </c>
      <c r="CP22" s="11">
        <f t="shared" si="11"/>
        <v>1.2575085887896969E-2</v>
      </c>
      <c r="CQ22">
        <v>199996</v>
      </c>
      <c r="CR22">
        <f t="shared" si="12"/>
        <v>20</v>
      </c>
      <c r="CS22">
        <v>5.6200041770934996</v>
      </c>
      <c r="CT22">
        <v>5.79717922210693</v>
      </c>
      <c r="CU22">
        <v>5.6906762123107901</v>
      </c>
      <c r="DF22" s="11">
        <f t="shared" si="13"/>
        <v>1.0215204339622513E-3</v>
      </c>
      <c r="DG22">
        <v>402996</v>
      </c>
      <c r="DH22">
        <f t="shared" si="14"/>
        <v>20</v>
      </c>
      <c r="DI22">
        <v>5.4362549781799299</v>
      </c>
      <c r="DJ22">
        <v>5.6511125564575098</v>
      </c>
      <c r="DK22">
        <v>5.4307017326354901</v>
      </c>
      <c r="DU22" s="11">
        <f t="shared" si="15"/>
        <v>1.6333881308892493E-2</v>
      </c>
      <c r="DV22">
        <v>601996</v>
      </c>
      <c r="DW22">
        <f t="shared" si="16"/>
        <v>20</v>
      </c>
      <c r="DX22">
        <v>5.4975047111511204</v>
      </c>
      <c r="DY22">
        <v>5.6855015754699698</v>
      </c>
      <c r="DZ22">
        <v>5.5873003005981401</v>
      </c>
      <c r="EJ22" s="11">
        <f t="shared" si="17"/>
        <v>1.3947523978660186E-2</v>
      </c>
      <c r="EK22">
        <v>800996</v>
      </c>
      <c r="EL22">
        <f t="shared" si="18"/>
        <v>20</v>
      </c>
      <c r="EM22">
        <v>5.55875444412231</v>
      </c>
      <c r="EN22">
        <v>5.73614454269409</v>
      </c>
      <c r="EO22">
        <v>5.6362853050231898</v>
      </c>
      <c r="EY22" s="11">
        <f t="shared" si="19"/>
        <v>1.1728517902764283E-2</v>
      </c>
      <c r="EZ22">
        <v>999996</v>
      </c>
      <c r="FA22">
        <f t="shared" si="20"/>
        <v>20</v>
      </c>
      <c r="FB22">
        <v>5.6261291503906197</v>
      </c>
      <c r="FC22">
        <v>5.8167858123779297</v>
      </c>
      <c r="FD22">
        <v>5.6921153068542401</v>
      </c>
    </row>
    <row r="23" spans="1:160">
      <c r="A23">
        <v>21996</v>
      </c>
      <c r="B23">
        <f t="shared" si="0"/>
        <v>21</v>
      </c>
      <c r="C23">
        <v>1</v>
      </c>
      <c r="D23">
        <v>0.964191794395446</v>
      </c>
      <c r="E23">
        <v>0.99504852294921797</v>
      </c>
      <c r="T23">
        <f t="shared" si="1"/>
        <v>5.9426669941809757E-2</v>
      </c>
      <c r="U23">
        <v>90996</v>
      </c>
      <c r="V23">
        <f t="shared" si="2"/>
        <v>21</v>
      </c>
      <c r="W23">
        <v>1.4287481307983301</v>
      </c>
      <c r="X23">
        <v>1.51166927814483</v>
      </c>
      <c r="Y23">
        <v>1.3438423871994001</v>
      </c>
      <c r="AI23">
        <f t="shared" si="3"/>
        <v>2.5439800766307231E-2</v>
      </c>
      <c r="AJ23">
        <v>300996</v>
      </c>
      <c r="AK23">
        <f t="shared" si="4"/>
        <v>21</v>
      </c>
      <c r="AL23">
        <v>2.0412454605102499</v>
      </c>
      <c r="AM23">
        <v>2.1253058910369802</v>
      </c>
      <c r="AN23">
        <v>1.9893165826797401</v>
      </c>
      <c r="AX23">
        <f t="shared" si="5"/>
        <v>3.3866742023364531E-2</v>
      </c>
      <c r="AY23">
        <v>501996</v>
      </c>
      <c r="AZ23">
        <f t="shared" si="6"/>
        <v>21</v>
      </c>
      <c r="BA23">
        <v>2.10249519348144</v>
      </c>
      <c r="BB23">
        <v>2.1898725032806299</v>
      </c>
      <c r="BC23">
        <v>2.0312905311584402</v>
      </c>
      <c r="BM23" s="11">
        <f t="shared" si="7"/>
        <v>4.6465412855172486E-2</v>
      </c>
      <c r="BN23">
        <v>699996</v>
      </c>
      <c r="BO23">
        <f t="shared" si="8"/>
        <v>21</v>
      </c>
      <c r="BP23">
        <v>1.9799957275390601</v>
      </c>
      <c r="BQ23">
        <v>2.0844168663024898</v>
      </c>
      <c r="BR23">
        <v>1.88799440860748</v>
      </c>
      <c r="BY23" s="11">
        <f t="shared" si="9"/>
        <v>3.4972928426246934E-2</v>
      </c>
      <c r="BZ23">
        <v>902996</v>
      </c>
      <c r="CA23">
        <f t="shared" si="10"/>
        <v>21</v>
      </c>
      <c r="CB23">
        <v>2.15761995315551</v>
      </c>
      <c r="CC23">
        <v>2.25027298927307</v>
      </c>
      <c r="CD23">
        <v>2.0821616649627601</v>
      </c>
      <c r="CP23" s="11">
        <f t="shared" si="11"/>
        <v>1.4564377275402971E-2</v>
      </c>
      <c r="CQ23">
        <v>200996</v>
      </c>
      <c r="CR23">
        <f t="shared" si="12"/>
        <v>21</v>
      </c>
      <c r="CS23">
        <v>5.55875444412231</v>
      </c>
      <c r="CT23">
        <v>5.7306261062621999</v>
      </c>
      <c r="CU23">
        <v>5.6397142410278303</v>
      </c>
      <c r="DF23" s="11">
        <f t="shared" si="13"/>
        <v>1.168555960179163E-2</v>
      </c>
      <c r="DG23">
        <v>403996</v>
      </c>
      <c r="DH23">
        <f t="shared" si="14"/>
        <v>21</v>
      </c>
      <c r="DI23">
        <v>5.3750052452087402</v>
      </c>
      <c r="DJ23">
        <v>5.6184935569763104</v>
      </c>
      <c r="DK23">
        <v>5.4378151893615696</v>
      </c>
      <c r="DU23" s="11">
        <f t="shared" si="15"/>
        <v>1.0881043392864326E-2</v>
      </c>
      <c r="DV23">
        <v>602996</v>
      </c>
      <c r="DW23">
        <f t="shared" si="16"/>
        <v>21</v>
      </c>
      <c r="DX23">
        <v>5.4362549781799299</v>
      </c>
      <c r="DY23">
        <v>5.6265330314636204</v>
      </c>
      <c r="DZ23">
        <v>5.4954071044921804</v>
      </c>
      <c r="EJ23" s="11">
        <f t="shared" si="17"/>
        <v>1.1236953993731893E-2</v>
      </c>
      <c r="EK23">
        <v>801996</v>
      </c>
      <c r="EL23">
        <f t="shared" si="18"/>
        <v>21</v>
      </c>
      <c r="EM23">
        <v>5.4975047111511204</v>
      </c>
      <c r="EN23">
        <v>5.6723456382751403</v>
      </c>
      <c r="EO23">
        <v>5.5592799186706499</v>
      </c>
      <c r="EY23" s="11">
        <f t="shared" si="19"/>
        <v>1.4128652681768177E-2</v>
      </c>
      <c r="EZ23">
        <v>1000996</v>
      </c>
      <c r="FA23">
        <f t="shared" si="20"/>
        <v>21</v>
      </c>
      <c r="FB23">
        <v>5.56487941741943</v>
      </c>
      <c r="FC23">
        <v>5.7562608718871999</v>
      </c>
      <c r="FD23">
        <v>5.6435036659240696</v>
      </c>
    </row>
    <row r="24" spans="1:160">
      <c r="A24">
        <v>22996</v>
      </c>
      <c r="B24">
        <f t="shared" si="0"/>
        <v>22</v>
      </c>
      <c r="C24">
        <v>1</v>
      </c>
      <c r="D24">
        <v>0.96677446365356401</v>
      </c>
      <c r="E24">
        <v>1.00088119506835</v>
      </c>
      <c r="T24">
        <f t="shared" si="1"/>
        <v>6.7251897110558179E-2</v>
      </c>
      <c r="U24">
        <v>91996</v>
      </c>
      <c r="V24">
        <f t="shared" si="2"/>
        <v>22</v>
      </c>
      <c r="W24">
        <v>1.4899978637695299</v>
      </c>
      <c r="X24">
        <v>1.58162033557891</v>
      </c>
      <c r="Y24">
        <v>1.38979268074035</v>
      </c>
      <c r="AI24">
        <f t="shared" si="3"/>
        <v>3.5831360965532209E-2</v>
      </c>
      <c r="AJ24">
        <v>301996</v>
      </c>
      <c r="AK24">
        <f t="shared" si="4"/>
        <v>22</v>
      </c>
      <c r="AL24">
        <v>2.10249519348144</v>
      </c>
      <c r="AM24">
        <v>2.1807904243469198</v>
      </c>
      <c r="AN24">
        <v>2.02715992927551</v>
      </c>
      <c r="AX24">
        <f t="shared" si="5"/>
        <v>3.7980347761928955E-2</v>
      </c>
      <c r="AY24">
        <v>502996</v>
      </c>
      <c r="AZ24">
        <f t="shared" si="6"/>
        <v>22</v>
      </c>
      <c r="BA24">
        <v>2.1637449264526301</v>
      </c>
      <c r="BB24">
        <v>2.2525045871734601</v>
      </c>
      <c r="BC24">
        <v>2.0815651416778498</v>
      </c>
      <c r="BM24" s="11">
        <f t="shared" si="7"/>
        <v>4.3390817888799948E-2</v>
      </c>
      <c r="BN24">
        <v>700996</v>
      </c>
      <c r="BO24">
        <f t="shared" si="8"/>
        <v>22</v>
      </c>
      <c r="BP24">
        <v>2.0412454605102499</v>
      </c>
      <c r="BQ24">
        <v>2.15790796279907</v>
      </c>
      <c r="BR24">
        <v>1.9526741504669101</v>
      </c>
      <c r="BY24" s="11">
        <f t="shared" si="9"/>
        <v>4.3331226587887225E-2</v>
      </c>
      <c r="BZ24">
        <v>903996</v>
      </c>
      <c r="CA24">
        <f t="shared" si="10"/>
        <v>22</v>
      </c>
      <c r="CB24">
        <v>2.2188696861267001</v>
      </c>
      <c r="CC24">
        <v>2.3179438114166202</v>
      </c>
      <c r="CD24">
        <v>2.1227233409881499</v>
      </c>
      <c r="CP24" s="11">
        <f t="shared" si="11"/>
        <v>1.0600044079750785E-2</v>
      </c>
      <c r="CQ24">
        <v>201996</v>
      </c>
      <c r="CR24">
        <f t="shared" si="12"/>
        <v>22</v>
      </c>
      <c r="CS24">
        <v>5.4975047111511204</v>
      </c>
      <c r="CT24">
        <v>5.6740779876708896</v>
      </c>
      <c r="CU24">
        <v>5.5557785034179599</v>
      </c>
      <c r="DF24" s="11">
        <f t="shared" si="13"/>
        <v>1.4682486232421172E-2</v>
      </c>
      <c r="DG24">
        <v>404996</v>
      </c>
      <c r="DH24">
        <f t="shared" si="14"/>
        <v>22</v>
      </c>
      <c r="DI24">
        <v>5.3137555122375399</v>
      </c>
      <c r="DJ24">
        <v>5.5639195442199698</v>
      </c>
      <c r="DK24">
        <v>5.3917746543884197</v>
      </c>
      <c r="DU24" s="11">
        <f t="shared" si="15"/>
        <v>8.6818876487584663E-3</v>
      </c>
      <c r="DV24">
        <v>603996</v>
      </c>
      <c r="DW24">
        <f t="shared" si="16"/>
        <v>22</v>
      </c>
      <c r="DX24">
        <v>5.3750052452087402</v>
      </c>
      <c r="DY24">
        <v>5.5885601043701101</v>
      </c>
      <c r="DZ24">
        <v>5.42167043685913</v>
      </c>
      <c r="EJ24" s="11">
        <f t="shared" si="17"/>
        <v>1.3541154177747216E-2</v>
      </c>
      <c r="EK24">
        <v>802996</v>
      </c>
      <c r="EL24">
        <f t="shared" si="18"/>
        <v>22</v>
      </c>
      <c r="EM24">
        <v>5.4362549781799299</v>
      </c>
      <c r="EN24">
        <v>5.6151981353759703</v>
      </c>
      <c r="EO24">
        <v>5.5098681449890101</v>
      </c>
      <c r="EY24" s="11">
        <f t="shared" si="19"/>
        <v>1.5651084201729976E-2</v>
      </c>
      <c r="EZ24">
        <v>1001996</v>
      </c>
      <c r="FA24">
        <f t="shared" si="20"/>
        <v>22</v>
      </c>
      <c r="FB24">
        <v>5.5036296844482404</v>
      </c>
      <c r="FC24">
        <v>5.6893777847290004</v>
      </c>
      <c r="FD24">
        <v>5.5897674560546804</v>
      </c>
    </row>
    <row r="25" spans="1:160">
      <c r="A25">
        <v>23996</v>
      </c>
      <c r="B25">
        <f t="shared" si="0"/>
        <v>23</v>
      </c>
      <c r="C25">
        <v>1</v>
      </c>
      <c r="D25">
        <v>0.96248877048492398</v>
      </c>
      <c r="E25">
        <v>1.0068329572677599</v>
      </c>
      <c r="T25">
        <f t="shared" si="1"/>
        <v>5.9631710542415256E-2</v>
      </c>
      <c r="U25">
        <v>92996</v>
      </c>
      <c r="V25">
        <f t="shared" si="2"/>
        <v>23</v>
      </c>
      <c r="W25">
        <v>1.55124759674072</v>
      </c>
      <c r="X25">
        <v>1.6543709039688099</v>
      </c>
      <c r="Y25">
        <v>1.4587440490722601</v>
      </c>
      <c r="AI25">
        <f t="shared" si="3"/>
        <v>3.5674995845916303E-2</v>
      </c>
      <c r="AJ25">
        <v>302996</v>
      </c>
      <c r="AK25">
        <f t="shared" si="4"/>
        <v>23</v>
      </c>
      <c r="AL25">
        <v>2.1637449264526301</v>
      </c>
      <c r="AM25">
        <v>2.2432584762573198</v>
      </c>
      <c r="AN25">
        <v>2.08655333518981</v>
      </c>
      <c r="AX25">
        <f t="shared" si="5"/>
        <v>4.7767946693549806E-2</v>
      </c>
      <c r="AY25">
        <v>503996</v>
      </c>
      <c r="AZ25">
        <f t="shared" si="6"/>
        <v>23</v>
      </c>
      <c r="BA25">
        <v>2.2249946594238201</v>
      </c>
      <c r="BB25">
        <v>2.3260948657989502</v>
      </c>
      <c r="BC25">
        <v>2.1187112331390301</v>
      </c>
      <c r="BM25" s="11">
        <f t="shared" si="7"/>
        <v>1.0676640845204399E-2</v>
      </c>
      <c r="BN25">
        <v>701996</v>
      </c>
      <c r="BO25">
        <f t="shared" si="8"/>
        <v>23</v>
      </c>
      <c r="BP25">
        <v>2.10249519348144</v>
      </c>
      <c r="BQ25">
        <v>2.2081778049468901</v>
      </c>
      <c r="BR25">
        <v>2.0800476074218701</v>
      </c>
      <c r="BY25" s="11">
        <f t="shared" si="9"/>
        <v>3.1681764673531926E-2</v>
      </c>
      <c r="BZ25">
        <v>904996</v>
      </c>
      <c r="CA25">
        <f t="shared" si="10"/>
        <v>23</v>
      </c>
      <c r="CB25">
        <v>2.2801194190978999</v>
      </c>
      <c r="CC25">
        <v>2.3714027404785099</v>
      </c>
      <c r="CD25">
        <v>2.20788121223449</v>
      </c>
      <c r="CP25" s="11">
        <f t="shared" si="11"/>
        <v>1.3078549097144152E-2</v>
      </c>
      <c r="CQ25">
        <v>202996</v>
      </c>
      <c r="CR25">
        <f t="shared" si="12"/>
        <v>23</v>
      </c>
      <c r="CS25">
        <v>5.4362549781799299</v>
      </c>
      <c r="CT25">
        <v>5.6192684173583896</v>
      </c>
      <c r="CU25">
        <v>5.5073533058166504</v>
      </c>
      <c r="DF25" s="11">
        <f t="shared" si="13"/>
        <v>1.3980641295114643E-2</v>
      </c>
      <c r="DG25">
        <v>405996</v>
      </c>
      <c r="DH25">
        <f t="shared" si="14"/>
        <v>23</v>
      </c>
      <c r="DI25">
        <v>5.2525057792663503</v>
      </c>
      <c r="DJ25">
        <v>5.5060844421386701</v>
      </c>
      <c r="DK25">
        <v>5.3259391784667898</v>
      </c>
      <c r="DU25" s="11">
        <f t="shared" si="15"/>
        <v>1.3522823056110474E-2</v>
      </c>
      <c r="DV25">
        <v>604996</v>
      </c>
      <c r="DW25">
        <f t="shared" si="16"/>
        <v>23</v>
      </c>
      <c r="DX25">
        <v>5.3137555122375399</v>
      </c>
      <c r="DY25">
        <v>5.52805471420288</v>
      </c>
      <c r="DZ25">
        <v>5.3856124877929599</v>
      </c>
      <c r="EJ25" s="11">
        <f t="shared" si="17"/>
        <v>1.4412444488446492E-2</v>
      </c>
      <c r="EK25">
        <v>803996</v>
      </c>
      <c r="EL25">
        <f t="shared" si="18"/>
        <v>23</v>
      </c>
      <c r="EM25">
        <v>5.3750052452087402</v>
      </c>
      <c r="EN25">
        <v>5.5565247535705504</v>
      </c>
      <c r="EO25">
        <v>5.4524722099304199</v>
      </c>
      <c r="EY25" s="11">
        <f t="shared" si="19"/>
        <v>1.0291060637150041E-2</v>
      </c>
      <c r="EZ25">
        <v>1002996</v>
      </c>
      <c r="FA25">
        <f t="shared" si="20"/>
        <v>23</v>
      </c>
      <c r="FB25">
        <v>5.4423799514770499</v>
      </c>
      <c r="FC25">
        <v>5.6323189735412598</v>
      </c>
      <c r="FD25">
        <v>5.4983878135681099</v>
      </c>
    </row>
    <row r="26" spans="1:160">
      <c r="A26">
        <v>24996</v>
      </c>
      <c r="B26">
        <f t="shared" si="0"/>
        <v>24</v>
      </c>
      <c r="C26">
        <v>1</v>
      </c>
      <c r="D26">
        <v>0.95757210254669101</v>
      </c>
      <c r="E26">
        <v>1.0098243951797401</v>
      </c>
      <c r="T26">
        <f t="shared" si="1"/>
        <v>3.149059986065976E-2</v>
      </c>
      <c r="U26">
        <v>93996</v>
      </c>
      <c r="V26">
        <f t="shared" si="2"/>
        <v>24</v>
      </c>
      <c r="W26">
        <v>1.6124973297119101</v>
      </c>
      <c r="X26">
        <v>1.7062520980834901</v>
      </c>
      <c r="Y26">
        <v>1.56171882152557</v>
      </c>
      <c r="AI26">
        <f t="shared" si="3"/>
        <v>4.552927122819847E-2</v>
      </c>
      <c r="AJ26">
        <v>303996</v>
      </c>
      <c r="AK26">
        <f t="shared" si="4"/>
        <v>24</v>
      </c>
      <c r="AL26">
        <v>2.2249946594238201</v>
      </c>
      <c r="AM26">
        <v>2.3130130767822199</v>
      </c>
      <c r="AN26">
        <v>2.1236922740936199</v>
      </c>
      <c r="AX26">
        <f t="shared" si="5"/>
        <v>3.5770330884604157E-2</v>
      </c>
      <c r="AY26">
        <v>504996</v>
      </c>
      <c r="AZ26">
        <f t="shared" si="6"/>
        <v>24</v>
      </c>
      <c r="BA26">
        <v>2.2862443923950102</v>
      </c>
      <c r="BB26">
        <v>2.3809690475463801</v>
      </c>
      <c r="BC26">
        <v>2.2044646739959699</v>
      </c>
      <c r="BM26" s="11">
        <f t="shared" si="7"/>
        <v>3.6754396829053002E-2</v>
      </c>
      <c r="BN26">
        <v>702996</v>
      </c>
      <c r="BO26">
        <f t="shared" si="8"/>
        <v>24</v>
      </c>
      <c r="BP26">
        <v>2.1637449264526301</v>
      </c>
      <c r="BQ26">
        <v>2.2562479972839302</v>
      </c>
      <c r="BR26">
        <v>2.08421778678894</v>
      </c>
      <c r="BY26" s="11">
        <f t="shared" si="9"/>
        <v>2.613341962976555E-2</v>
      </c>
      <c r="BZ26">
        <v>905996</v>
      </c>
      <c r="CA26">
        <f t="shared" si="10"/>
        <v>24</v>
      </c>
      <c r="CB26">
        <v>2.34136915206909</v>
      </c>
      <c r="CC26">
        <v>2.4256000518798801</v>
      </c>
      <c r="CD26">
        <v>2.2801811695098801</v>
      </c>
      <c r="CP26" s="11">
        <f t="shared" si="11"/>
        <v>1.7123360890501895E-2</v>
      </c>
      <c r="CQ26">
        <v>203996</v>
      </c>
      <c r="CR26">
        <f t="shared" si="12"/>
        <v>24</v>
      </c>
      <c r="CS26">
        <v>5.3750052452087402</v>
      </c>
      <c r="CT26">
        <v>5.55403280258178</v>
      </c>
      <c r="CU26">
        <v>5.4670433998107901</v>
      </c>
      <c r="DF26" s="11">
        <f t="shared" si="13"/>
        <v>1.8035239384604725E-2</v>
      </c>
      <c r="DG26">
        <v>406996</v>
      </c>
      <c r="DH26">
        <f t="shared" si="14"/>
        <v>24</v>
      </c>
      <c r="DI26">
        <v>5.1912560462951598</v>
      </c>
      <c r="DJ26">
        <v>5.4356179237365696</v>
      </c>
      <c r="DK26">
        <v>5.2848815917968697</v>
      </c>
      <c r="DU26" s="11">
        <f t="shared" si="15"/>
        <v>1.1044998035915079E-2</v>
      </c>
      <c r="DV26">
        <v>605996</v>
      </c>
      <c r="DW26">
        <f t="shared" si="16"/>
        <v>24</v>
      </c>
      <c r="DX26">
        <v>5.2525057792663503</v>
      </c>
      <c r="DY26">
        <v>5.4678750038146902</v>
      </c>
      <c r="DZ26">
        <v>5.3105196952819798</v>
      </c>
      <c r="EJ26" s="11">
        <f t="shared" si="17"/>
        <v>1.4746019586041411E-2</v>
      </c>
      <c r="EK26">
        <v>804996</v>
      </c>
      <c r="EL26">
        <f t="shared" si="18"/>
        <v>24</v>
      </c>
      <c r="EM26">
        <v>5.3137555122375399</v>
      </c>
      <c r="EN26">
        <v>5.4970407485961896</v>
      </c>
      <c r="EO26">
        <v>5.3921122550964302</v>
      </c>
      <c r="EY26" s="11">
        <f t="shared" si="19"/>
        <v>1.8463634359375872E-2</v>
      </c>
      <c r="EZ26">
        <v>1003996</v>
      </c>
      <c r="FA26">
        <f t="shared" si="20"/>
        <v>24</v>
      </c>
      <c r="FB26">
        <v>5.3811302185058496</v>
      </c>
      <c r="FC26">
        <v>5.5677094459533603</v>
      </c>
      <c r="FD26">
        <v>5.48048543930053</v>
      </c>
    </row>
    <row r="27" spans="1:160">
      <c r="A27">
        <v>25996</v>
      </c>
      <c r="B27">
        <f t="shared" si="0"/>
        <v>25</v>
      </c>
      <c r="C27">
        <v>1</v>
      </c>
      <c r="D27">
        <v>0.95454561710357599</v>
      </c>
      <c r="E27">
        <v>1.0018104314803999</v>
      </c>
      <c r="T27">
        <f t="shared" si="1"/>
        <v>5.1672002693936722E-2</v>
      </c>
      <c r="U27">
        <v>94996</v>
      </c>
      <c r="V27">
        <f t="shared" si="2"/>
        <v>25</v>
      </c>
      <c r="W27">
        <v>1.6737470626830999</v>
      </c>
      <c r="X27">
        <v>1.76765120029449</v>
      </c>
      <c r="Y27">
        <v>1.5872611999511701</v>
      </c>
      <c r="AI27">
        <f t="shared" si="3"/>
        <v>3.514754717909728E-2</v>
      </c>
      <c r="AJ27">
        <v>304996</v>
      </c>
      <c r="AK27">
        <f t="shared" si="4"/>
        <v>25</v>
      </c>
      <c r="AL27">
        <v>2.2862443923950102</v>
      </c>
      <c r="AM27">
        <v>2.3831980228424001</v>
      </c>
      <c r="AN27">
        <v>2.20588850975036</v>
      </c>
      <c r="AX27">
        <f t="shared" si="5"/>
        <v>3.0458646384397523E-2</v>
      </c>
      <c r="AY27">
        <v>505996</v>
      </c>
      <c r="AZ27">
        <f t="shared" si="6"/>
        <v>25</v>
      </c>
      <c r="BA27">
        <v>2.34749412536621</v>
      </c>
      <c r="BB27">
        <v>2.44033432006835</v>
      </c>
      <c r="BC27">
        <v>2.2759926319122301</v>
      </c>
      <c r="BM27" s="11">
        <f t="shared" si="7"/>
        <v>4.5619709773705837E-2</v>
      </c>
      <c r="BN27">
        <v>703996</v>
      </c>
      <c r="BO27">
        <f t="shared" si="8"/>
        <v>25</v>
      </c>
      <c r="BP27">
        <v>2.2249946594238201</v>
      </c>
      <c r="BQ27">
        <v>2.32677030563354</v>
      </c>
      <c r="BR27">
        <v>2.12349104881286</v>
      </c>
      <c r="BY27" s="11">
        <f t="shared" si="9"/>
        <v>3.4883402462203207E-2</v>
      </c>
      <c r="BZ27">
        <v>906996</v>
      </c>
      <c r="CA27">
        <f t="shared" si="10"/>
        <v>25</v>
      </c>
      <c r="CB27">
        <v>2.4026188850402801</v>
      </c>
      <c r="CC27">
        <v>2.49041223526</v>
      </c>
      <c r="CD27">
        <v>2.3188073635101301</v>
      </c>
      <c r="CP27" s="11">
        <f t="shared" si="11"/>
        <v>1.7119008291012941E-2</v>
      </c>
      <c r="CQ27">
        <v>204996</v>
      </c>
      <c r="CR27">
        <f t="shared" si="12"/>
        <v>25</v>
      </c>
      <c r="CS27">
        <v>5.3137555122375399</v>
      </c>
      <c r="CT27">
        <v>5.4844336509704501</v>
      </c>
      <c r="CU27">
        <v>5.4047217369079501</v>
      </c>
      <c r="DF27" s="11">
        <f t="shared" si="13"/>
        <v>1.9071139090068259E-2</v>
      </c>
      <c r="DG27">
        <v>407996</v>
      </c>
      <c r="DH27">
        <f t="shared" si="14"/>
        <v>25</v>
      </c>
      <c r="DI27">
        <v>5.1300063133239702</v>
      </c>
      <c r="DJ27">
        <v>5.3659873008728001</v>
      </c>
      <c r="DK27">
        <v>5.2278413772582999</v>
      </c>
      <c r="DU27" s="11">
        <f t="shared" si="15"/>
        <v>1.306254433673419E-2</v>
      </c>
      <c r="DV27">
        <v>606996</v>
      </c>
      <c r="DW27">
        <f t="shared" si="16"/>
        <v>25</v>
      </c>
      <c r="DX27">
        <v>5.1912560462951598</v>
      </c>
      <c r="DY27">
        <v>5.4139986038207999</v>
      </c>
      <c r="DZ27">
        <v>5.2590670585632298</v>
      </c>
      <c r="EJ27" s="11">
        <f t="shared" si="17"/>
        <v>1.4174099432398578E-2</v>
      </c>
      <c r="EK27">
        <v>805996</v>
      </c>
      <c r="EL27">
        <f t="shared" si="18"/>
        <v>25</v>
      </c>
      <c r="EM27">
        <v>5.2525057792663503</v>
      </c>
      <c r="EN27">
        <v>5.43282127380371</v>
      </c>
      <c r="EO27">
        <v>5.3269553184509197</v>
      </c>
      <c r="EY27" s="11">
        <f t="shared" si="19"/>
        <v>1.4918436605854244E-2</v>
      </c>
      <c r="EZ27">
        <v>1004996</v>
      </c>
      <c r="FA27">
        <f t="shared" si="20"/>
        <v>25</v>
      </c>
      <c r="FB27">
        <v>5.31988048553466</v>
      </c>
      <c r="FC27">
        <v>5.50862693786621</v>
      </c>
      <c r="FD27">
        <v>5.3992447853088299</v>
      </c>
    </row>
    <row r="28" spans="1:160">
      <c r="A28">
        <v>26996</v>
      </c>
      <c r="B28">
        <f t="shared" si="0"/>
        <v>26</v>
      </c>
      <c r="C28">
        <v>1</v>
      </c>
      <c r="D28">
        <v>0.95391052961349398</v>
      </c>
      <c r="E28">
        <v>1.0033310651779099</v>
      </c>
      <c r="T28">
        <f t="shared" si="1"/>
        <v>6.6978292463593117E-2</v>
      </c>
      <c r="U28">
        <v>95996</v>
      </c>
      <c r="V28">
        <f t="shared" si="2"/>
        <v>26</v>
      </c>
      <c r="W28">
        <v>1.73499679565429</v>
      </c>
      <c r="X28">
        <v>1.8399567604064899</v>
      </c>
      <c r="Y28">
        <v>1.6187896728515601</v>
      </c>
      <c r="AI28">
        <f t="shared" si="3"/>
        <v>2.8860958608605995E-2</v>
      </c>
      <c r="AJ28">
        <v>305997</v>
      </c>
      <c r="AK28">
        <f t="shared" si="4"/>
        <v>26.001000000000001</v>
      </c>
      <c r="AL28">
        <v>2.34749412536621</v>
      </c>
      <c r="AM28">
        <v>2.4397957324981601</v>
      </c>
      <c r="AN28">
        <v>2.2797431945800701</v>
      </c>
      <c r="AX28">
        <f t="shared" si="5"/>
        <v>3.7258027414419803E-2</v>
      </c>
      <c r="AY28">
        <v>506996</v>
      </c>
      <c r="AZ28">
        <f t="shared" si="6"/>
        <v>26</v>
      </c>
      <c r="BA28">
        <v>2.4087438583374001</v>
      </c>
      <c r="BB28">
        <v>2.5090334415435702</v>
      </c>
      <c r="BC28">
        <v>2.3189988136291499</v>
      </c>
      <c r="BM28" s="11">
        <f t="shared" si="7"/>
        <v>2.9124523787374644E-2</v>
      </c>
      <c r="BN28">
        <v>704996</v>
      </c>
      <c r="BO28">
        <f t="shared" si="8"/>
        <v>26</v>
      </c>
      <c r="BP28">
        <v>2.2862443923950102</v>
      </c>
      <c r="BQ28">
        <v>2.37849998474121</v>
      </c>
      <c r="BR28">
        <v>2.2196586132049498</v>
      </c>
      <c r="BY28" s="11">
        <f t="shared" si="9"/>
        <v>4.5113639024701779E-2</v>
      </c>
      <c r="BZ28">
        <v>907996</v>
      </c>
      <c r="CA28">
        <f t="shared" si="10"/>
        <v>26</v>
      </c>
      <c r="CB28">
        <v>2.4638686180114702</v>
      </c>
      <c r="CC28">
        <v>2.5662956237792902</v>
      </c>
      <c r="CD28">
        <v>2.3527145385742099</v>
      </c>
      <c r="CP28" s="11">
        <f t="shared" si="11"/>
        <v>1.1386432129920144E-2</v>
      </c>
      <c r="CQ28">
        <v>205996</v>
      </c>
      <c r="CR28">
        <f t="shared" si="12"/>
        <v>26</v>
      </c>
      <c r="CS28">
        <v>5.2525057792663503</v>
      </c>
      <c r="CT28">
        <v>5.4256620407104403</v>
      </c>
      <c r="CU28">
        <v>5.3123130798339799</v>
      </c>
      <c r="DF28" s="11">
        <f t="shared" si="13"/>
        <v>1.7120865915399814E-2</v>
      </c>
      <c r="DG28">
        <v>408996</v>
      </c>
      <c r="DH28">
        <f t="shared" si="14"/>
        <v>26</v>
      </c>
      <c r="DI28">
        <v>5.0687565803527797</v>
      </c>
      <c r="DJ28">
        <v>5.3033800125121999</v>
      </c>
      <c r="DK28">
        <v>5.1555380821228001</v>
      </c>
      <c r="DU28" s="11">
        <f t="shared" si="15"/>
        <v>1.312453158707595E-2</v>
      </c>
      <c r="DV28">
        <v>607996</v>
      </c>
      <c r="DW28">
        <f t="shared" si="16"/>
        <v>26</v>
      </c>
      <c r="DX28">
        <v>5.1300063133239702</v>
      </c>
      <c r="DY28">
        <v>5.3628430366516104</v>
      </c>
      <c r="DZ28">
        <v>5.1973352432250897</v>
      </c>
      <c r="EJ28" s="11">
        <f t="shared" si="17"/>
        <v>1.245713522539544E-2</v>
      </c>
      <c r="EK28">
        <v>806996</v>
      </c>
      <c r="EL28">
        <f t="shared" si="18"/>
        <v>26</v>
      </c>
      <c r="EM28">
        <v>5.1912560462951598</v>
      </c>
      <c r="EN28">
        <v>5.3763227462768501</v>
      </c>
      <c r="EO28">
        <v>5.2559242248535103</v>
      </c>
      <c r="EY28" s="11">
        <f t="shared" si="19"/>
        <v>1.6861852053490271E-2</v>
      </c>
      <c r="EZ28">
        <v>1005996</v>
      </c>
      <c r="FA28">
        <f t="shared" si="20"/>
        <v>26</v>
      </c>
      <c r="FB28">
        <v>5.2586307525634703</v>
      </c>
      <c r="FC28">
        <v>5.4386572837829501</v>
      </c>
      <c r="FD28">
        <v>5.3473010063171298</v>
      </c>
    </row>
    <row r="29" spans="1:160">
      <c r="A29">
        <v>27996</v>
      </c>
      <c r="B29">
        <f t="shared" si="0"/>
        <v>27</v>
      </c>
      <c r="C29">
        <v>1</v>
      </c>
      <c r="D29">
        <v>0.95273482799529996</v>
      </c>
      <c r="E29">
        <v>1.00244140625</v>
      </c>
      <c r="T29">
        <f t="shared" si="1"/>
        <v>4.7908323382888265E-2</v>
      </c>
      <c r="U29">
        <v>96996</v>
      </c>
      <c r="V29">
        <f t="shared" si="2"/>
        <v>27</v>
      </c>
      <c r="W29">
        <v>1.7962465286254801</v>
      </c>
      <c r="X29">
        <v>1.9091044664382899</v>
      </c>
      <c r="Y29">
        <v>1.7101913690567001</v>
      </c>
      <c r="AI29">
        <f t="shared" si="3"/>
        <v>3.6271390172666618E-2</v>
      </c>
      <c r="AJ29">
        <v>306996</v>
      </c>
      <c r="AK29">
        <f t="shared" si="4"/>
        <v>27</v>
      </c>
      <c r="AL29">
        <v>2.4087438583374001</v>
      </c>
      <c r="AM29">
        <v>2.5059387683868399</v>
      </c>
      <c r="AN29">
        <v>2.3213753700256299</v>
      </c>
      <c r="AX29">
        <f t="shared" si="5"/>
        <v>2.934110200248928E-2</v>
      </c>
      <c r="AY29">
        <v>507996</v>
      </c>
      <c r="AZ29">
        <f t="shared" si="6"/>
        <v>27</v>
      </c>
      <c r="BA29">
        <v>2.4699935913085902</v>
      </c>
      <c r="BB29">
        <v>2.5618329048156698</v>
      </c>
      <c r="BC29">
        <v>2.39752125740051</v>
      </c>
      <c r="BM29" s="11">
        <f t="shared" si="7"/>
        <v>3.0317270668682773E-2</v>
      </c>
      <c r="BN29">
        <v>705996</v>
      </c>
      <c r="BO29">
        <f t="shared" si="8"/>
        <v>27</v>
      </c>
      <c r="BP29">
        <v>2.34749412536621</v>
      </c>
      <c r="BQ29">
        <v>2.4385826587677002</v>
      </c>
      <c r="BR29">
        <v>2.2763245105743399</v>
      </c>
      <c r="BY29" s="11">
        <f t="shared" si="9"/>
        <v>3.9296055164735187E-2</v>
      </c>
      <c r="BZ29">
        <v>908996</v>
      </c>
      <c r="CA29">
        <f t="shared" si="10"/>
        <v>27</v>
      </c>
      <c r="CB29">
        <v>2.5251183509826598</v>
      </c>
      <c r="CC29">
        <v>2.6321234703063898</v>
      </c>
      <c r="CD29">
        <v>2.42589116096496</v>
      </c>
      <c r="CP29" s="11">
        <f t="shared" si="11"/>
        <v>1.2863772478604363E-2</v>
      </c>
      <c r="CQ29">
        <v>206996</v>
      </c>
      <c r="CR29">
        <f t="shared" si="12"/>
        <v>27</v>
      </c>
      <c r="CS29">
        <v>5.1912560462951598</v>
      </c>
      <c r="CT29">
        <v>5.3716049194335902</v>
      </c>
      <c r="CU29">
        <v>5.25803518295288</v>
      </c>
      <c r="DF29" s="11">
        <f t="shared" si="13"/>
        <v>1.1391893141390047E-2</v>
      </c>
      <c r="DG29">
        <v>409996</v>
      </c>
      <c r="DH29">
        <f t="shared" si="14"/>
        <v>27</v>
      </c>
      <c r="DI29">
        <v>5.00750684738159</v>
      </c>
      <c r="DJ29">
        <v>5.2608695030212402</v>
      </c>
      <c r="DK29">
        <v>5.0645518302917401</v>
      </c>
      <c r="DU29" s="11">
        <f t="shared" si="15"/>
        <v>1.670289605231505E-2</v>
      </c>
      <c r="DV29">
        <v>608996</v>
      </c>
      <c r="DW29">
        <f t="shared" si="16"/>
        <v>27</v>
      </c>
      <c r="DX29">
        <v>5.0687565803527797</v>
      </c>
      <c r="DY29">
        <v>5.2976927757263104</v>
      </c>
      <c r="DZ29">
        <v>5.1534194946289</v>
      </c>
      <c r="EJ29" s="11">
        <f t="shared" si="17"/>
        <v>1.8116815293123974E-2</v>
      </c>
      <c r="EK29">
        <v>807996</v>
      </c>
      <c r="EL29">
        <f t="shared" si="18"/>
        <v>27</v>
      </c>
      <c r="EM29">
        <v>5.1300063133239702</v>
      </c>
      <c r="EN29">
        <v>5.3161559104919398</v>
      </c>
      <c r="EO29">
        <v>5.2229456901550204</v>
      </c>
      <c r="EY29" s="11">
        <f t="shared" si="19"/>
        <v>1.2189695531013808E-2</v>
      </c>
      <c r="EZ29">
        <v>1006996</v>
      </c>
      <c r="FA29">
        <f t="shared" si="20"/>
        <v>27</v>
      </c>
      <c r="FB29">
        <v>5.1973810195922798</v>
      </c>
      <c r="FC29">
        <v>5.3765377998351997</v>
      </c>
      <c r="FD29">
        <v>5.2607355117797798</v>
      </c>
    </row>
    <row r="30" spans="1:160">
      <c r="A30">
        <v>28996</v>
      </c>
      <c r="B30">
        <f t="shared" si="0"/>
        <v>28</v>
      </c>
      <c r="C30">
        <v>1</v>
      </c>
      <c r="D30">
        <v>0.95391255617141701</v>
      </c>
      <c r="E30">
        <v>0.99436569213867099</v>
      </c>
      <c r="T30">
        <f t="shared" si="1"/>
        <v>3.8528840812310512E-2</v>
      </c>
      <c r="U30">
        <v>97996</v>
      </c>
      <c r="V30">
        <f t="shared" si="2"/>
        <v>28</v>
      </c>
      <c r="W30">
        <v>1.8574962615966699</v>
      </c>
      <c r="X30">
        <v>1.9700247049331601</v>
      </c>
      <c r="Y30">
        <v>1.7859290838241499</v>
      </c>
      <c r="AI30">
        <f t="shared" si="3"/>
        <v>3.7562317179773146E-2</v>
      </c>
      <c r="AJ30">
        <v>307996</v>
      </c>
      <c r="AK30">
        <f t="shared" si="4"/>
        <v>28</v>
      </c>
      <c r="AL30">
        <v>2.4699935913085902</v>
      </c>
      <c r="AM30">
        <v>2.57206034660339</v>
      </c>
      <c r="AN30">
        <v>2.37721490859985</v>
      </c>
      <c r="AX30">
        <f t="shared" si="5"/>
        <v>2.8912090681903431E-2</v>
      </c>
      <c r="AY30">
        <v>508996</v>
      </c>
      <c r="AZ30">
        <f t="shared" si="6"/>
        <v>28</v>
      </c>
      <c r="BA30">
        <v>2.5312433242797798</v>
      </c>
      <c r="BB30">
        <v>2.6264522075653001</v>
      </c>
      <c r="BC30">
        <v>2.4580597877502401</v>
      </c>
      <c r="BM30" s="11">
        <f t="shared" si="7"/>
        <v>3.4904667958166713E-2</v>
      </c>
      <c r="BN30">
        <v>706996</v>
      </c>
      <c r="BO30">
        <f t="shared" si="8"/>
        <v>28</v>
      </c>
      <c r="BP30">
        <v>2.4087438583374001</v>
      </c>
      <c r="BQ30">
        <v>2.5037772655486998</v>
      </c>
      <c r="BR30">
        <v>2.3246674537658598</v>
      </c>
      <c r="BY30" s="11">
        <f t="shared" si="9"/>
        <v>2.5305092710979245E-2</v>
      </c>
      <c r="BZ30">
        <v>909996</v>
      </c>
      <c r="CA30">
        <f t="shared" si="10"/>
        <v>28</v>
      </c>
      <c r="CB30">
        <v>2.5863680839538499</v>
      </c>
      <c r="CC30">
        <v>2.68528079986572</v>
      </c>
      <c r="CD30">
        <v>2.52091979980468</v>
      </c>
      <c r="CP30" s="11">
        <f t="shared" si="11"/>
        <v>1.9970622033772475E-2</v>
      </c>
      <c r="CQ30">
        <v>207996</v>
      </c>
      <c r="CR30">
        <f t="shared" si="12"/>
        <v>28</v>
      </c>
      <c r="CS30">
        <v>5.1300063133239702</v>
      </c>
      <c r="CT30">
        <v>5.3032021522521902</v>
      </c>
      <c r="CU30">
        <v>5.2324557304382298</v>
      </c>
      <c r="DF30" s="11">
        <f t="shared" si="13"/>
        <v>1.6307349437044906E-2</v>
      </c>
      <c r="DG30">
        <v>410996</v>
      </c>
      <c r="DH30">
        <f t="shared" si="14"/>
        <v>28</v>
      </c>
      <c r="DI30">
        <v>4.9462571144104004</v>
      </c>
      <c r="DJ30">
        <v>5.2019739151000897</v>
      </c>
      <c r="DK30">
        <v>5.0269174575805602</v>
      </c>
      <c r="DU30" s="11">
        <f t="shared" si="15"/>
        <v>1.6946145708857465E-2</v>
      </c>
      <c r="DV30">
        <v>609996</v>
      </c>
      <c r="DW30">
        <f t="shared" si="16"/>
        <v>28</v>
      </c>
      <c r="DX30">
        <v>5.00750684738159</v>
      </c>
      <c r="DY30">
        <v>5.2317633628845197</v>
      </c>
      <c r="DZ30">
        <v>5.0923647880554199</v>
      </c>
      <c r="EJ30" s="11">
        <f t="shared" si="17"/>
        <v>2.0109119955657041E-2</v>
      </c>
      <c r="EK30">
        <v>808996</v>
      </c>
      <c r="EL30">
        <f t="shared" si="18"/>
        <v>28</v>
      </c>
      <c r="EM30">
        <v>5.0687565803527797</v>
      </c>
      <c r="EN30">
        <v>5.2453641891479403</v>
      </c>
      <c r="EO30">
        <v>5.1706848144531197</v>
      </c>
      <c r="EY30" s="11">
        <f t="shared" si="19"/>
        <v>1.411971946054923E-2</v>
      </c>
      <c r="EZ30">
        <v>1007996</v>
      </c>
      <c r="FA30">
        <f t="shared" si="20"/>
        <v>28</v>
      </c>
      <c r="FB30">
        <v>5.1361312866210902</v>
      </c>
      <c r="FC30">
        <v>5.3235650062561</v>
      </c>
      <c r="FD30">
        <v>5.2086520195007298</v>
      </c>
    </row>
    <row r="31" spans="1:160">
      <c r="A31">
        <v>29996</v>
      </c>
      <c r="B31">
        <f t="shared" si="0"/>
        <v>29</v>
      </c>
      <c r="C31">
        <v>1</v>
      </c>
      <c r="D31">
        <v>0.96149599552154497</v>
      </c>
      <c r="E31">
        <v>0.98566973209381104</v>
      </c>
      <c r="T31">
        <f t="shared" si="1"/>
        <v>4.9617013535619682E-2</v>
      </c>
      <c r="U31">
        <v>98996</v>
      </c>
      <c r="V31">
        <f t="shared" si="2"/>
        <v>29</v>
      </c>
      <c r="W31">
        <v>1.91874599456787</v>
      </c>
      <c r="X31">
        <v>2.03998470306396</v>
      </c>
      <c r="Y31">
        <v>1.8235435485839799</v>
      </c>
      <c r="AI31">
        <f t="shared" si="3"/>
        <v>2.7652860503028152E-2</v>
      </c>
      <c r="AJ31">
        <v>308996</v>
      </c>
      <c r="AK31">
        <f t="shared" si="4"/>
        <v>29</v>
      </c>
      <c r="AL31">
        <v>2.5312433242797798</v>
      </c>
      <c r="AM31">
        <v>2.6258351802825901</v>
      </c>
      <c r="AN31">
        <v>2.4612472057342498</v>
      </c>
      <c r="AX31">
        <f t="shared" si="5"/>
        <v>2.5192979319649967E-2</v>
      </c>
      <c r="AY31">
        <v>509996</v>
      </c>
      <c r="AZ31">
        <f t="shared" si="6"/>
        <v>29</v>
      </c>
      <c r="BA31">
        <v>2.5924930572509699</v>
      </c>
      <c r="BB31">
        <v>2.6856296062469398</v>
      </c>
      <c r="BC31">
        <v>2.5271804332733101</v>
      </c>
      <c r="BM31" s="11">
        <f t="shared" si="7"/>
        <v>3.9298240601456286E-2</v>
      </c>
      <c r="BN31">
        <v>707996</v>
      </c>
      <c r="BO31">
        <f t="shared" si="8"/>
        <v>29</v>
      </c>
      <c r="BP31">
        <v>2.4699935913085902</v>
      </c>
      <c r="BQ31">
        <v>2.57375741004943</v>
      </c>
      <c r="BR31">
        <v>2.3729271888732901</v>
      </c>
      <c r="BY31" s="11">
        <f t="shared" si="9"/>
        <v>3.1506772587341123E-2</v>
      </c>
      <c r="BZ31">
        <v>910996</v>
      </c>
      <c r="CA31">
        <f t="shared" si="10"/>
        <v>29</v>
      </c>
      <c r="CB31">
        <v>2.6476178169250399</v>
      </c>
      <c r="CC31">
        <v>2.7438709735870299</v>
      </c>
      <c r="CD31">
        <v>2.5641999244689901</v>
      </c>
      <c r="CP31" s="11">
        <f t="shared" si="11"/>
        <v>1.5602138598355407E-2</v>
      </c>
      <c r="CQ31">
        <v>208996</v>
      </c>
      <c r="CR31">
        <f t="shared" si="12"/>
        <v>29</v>
      </c>
      <c r="CS31">
        <v>5.0687565803527797</v>
      </c>
      <c r="CT31">
        <v>5.2359676361083896</v>
      </c>
      <c r="CU31">
        <v>5.1478400230407697</v>
      </c>
      <c r="DF31" s="11">
        <f t="shared" si="13"/>
        <v>1.8828450453377155E-2</v>
      </c>
      <c r="DG31">
        <v>411996</v>
      </c>
      <c r="DH31">
        <f t="shared" si="14"/>
        <v>29</v>
      </c>
      <c r="DI31">
        <v>4.8850073814392001</v>
      </c>
      <c r="DJ31">
        <v>5.13756847381591</v>
      </c>
      <c r="DK31">
        <v>4.9769845008850098</v>
      </c>
      <c r="DU31" s="11">
        <f t="shared" si="15"/>
        <v>1.4035597812910047E-2</v>
      </c>
      <c r="DV31">
        <v>610996</v>
      </c>
      <c r="DW31">
        <f t="shared" si="16"/>
        <v>29</v>
      </c>
      <c r="DX31">
        <v>4.9462571144104004</v>
      </c>
      <c r="DY31">
        <v>5.1702332496643004</v>
      </c>
      <c r="DZ31">
        <v>5.0156807899475098</v>
      </c>
      <c r="EJ31" s="11">
        <f t="shared" si="17"/>
        <v>1.2145690002659269E-2</v>
      </c>
      <c r="EK31">
        <v>809996</v>
      </c>
      <c r="EL31">
        <f t="shared" si="18"/>
        <v>29</v>
      </c>
      <c r="EM31">
        <v>5.00750684738159</v>
      </c>
      <c r="EN31">
        <v>5.18251180648803</v>
      </c>
      <c r="EO31">
        <v>5.0683264732360804</v>
      </c>
      <c r="EY31" s="11">
        <f t="shared" si="19"/>
        <v>1.7732554916478453E-2</v>
      </c>
      <c r="EZ31">
        <v>1008996</v>
      </c>
      <c r="FA31">
        <f t="shared" si="20"/>
        <v>29</v>
      </c>
      <c r="FB31">
        <v>5.0748815536498997</v>
      </c>
      <c r="FC31">
        <v>5.2601017951965297</v>
      </c>
      <c r="FD31">
        <v>5.16487216949462</v>
      </c>
    </row>
    <row r="32" spans="1:160">
      <c r="A32">
        <v>30996</v>
      </c>
      <c r="B32">
        <f t="shared" si="0"/>
        <v>30</v>
      </c>
      <c r="C32">
        <v>1</v>
      </c>
      <c r="D32">
        <v>0.97712796926498402</v>
      </c>
      <c r="E32">
        <v>0.972847759723663</v>
      </c>
      <c r="T32">
        <f t="shared" si="1"/>
        <v>5.9031182809168088E-2</v>
      </c>
      <c r="U32">
        <v>99996</v>
      </c>
      <c r="V32">
        <f t="shared" si="2"/>
        <v>30</v>
      </c>
      <c r="W32">
        <v>1.9799957275390601</v>
      </c>
      <c r="X32">
        <v>2.11212754249572</v>
      </c>
      <c r="Y32">
        <v>1.86311423778533</v>
      </c>
      <c r="AI32">
        <f t="shared" si="3"/>
        <v>2.639073125404193E-2</v>
      </c>
      <c r="AJ32">
        <v>309996</v>
      </c>
      <c r="AK32">
        <f t="shared" si="4"/>
        <v>30</v>
      </c>
      <c r="AL32">
        <v>2.5924930572509699</v>
      </c>
      <c r="AM32">
        <v>2.6830446720123202</v>
      </c>
      <c r="AN32">
        <v>2.52407526969909</v>
      </c>
      <c r="AX32">
        <f t="shared" si="5"/>
        <v>3.1437018152831647E-2</v>
      </c>
      <c r="AY32">
        <v>510996</v>
      </c>
      <c r="AZ32">
        <f t="shared" si="6"/>
        <v>30</v>
      </c>
      <c r="BA32">
        <v>2.65374279022216</v>
      </c>
      <c r="BB32">
        <v>2.74778151512146</v>
      </c>
      <c r="BC32">
        <v>2.5703170299529998</v>
      </c>
      <c r="BM32" s="11">
        <f t="shared" si="7"/>
        <v>2.8232696016616033E-2</v>
      </c>
      <c r="BN32">
        <v>708996</v>
      </c>
      <c r="BO32">
        <f t="shared" si="8"/>
        <v>30</v>
      </c>
      <c r="BP32">
        <v>2.5312433242797798</v>
      </c>
      <c r="BQ32">
        <v>2.6262259483337398</v>
      </c>
      <c r="BR32">
        <v>2.4597795009613002</v>
      </c>
      <c r="BY32" s="11">
        <f t="shared" si="9"/>
        <v>4.1852383783084007E-2</v>
      </c>
      <c r="BZ32">
        <v>911996</v>
      </c>
      <c r="CA32">
        <f t="shared" si="10"/>
        <v>30</v>
      </c>
      <c r="CB32">
        <v>2.7088675498962398</v>
      </c>
      <c r="CC32">
        <v>2.8185656070709202</v>
      </c>
      <c r="CD32">
        <v>2.5954949855804399</v>
      </c>
      <c r="CP32" s="11">
        <f t="shared" si="11"/>
        <v>1.1754317453414539E-2</v>
      </c>
      <c r="CQ32">
        <v>209996</v>
      </c>
      <c r="CR32">
        <f t="shared" si="12"/>
        <v>30</v>
      </c>
      <c r="CS32">
        <v>5.00750684738159</v>
      </c>
      <c r="CT32">
        <v>5.1786651611328098</v>
      </c>
      <c r="CU32">
        <v>5.0663666725158603</v>
      </c>
      <c r="DF32" s="11">
        <f t="shared" si="13"/>
        <v>1.4425444138697488E-2</v>
      </c>
      <c r="DG32">
        <v>412996</v>
      </c>
      <c r="DH32">
        <f t="shared" si="14"/>
        <v>30</v>
      </c>
      <c r="DI32">
        <v>4.8237576484680096</v>
      </c>
      <c r="DJ32">
        <v>5.0774059295654297</v>
      </c>
      <c r="DK32">
        <v>4.8933424949645996</v>
      </c>
      <c r="DU32" s="11">
        <f t="shared" si="15"/>
        <v>1.83945634594141E-2</v>
      </c>
      <c r="DV32">
        <v>611996</v>
      </c>
      <c r="DW32">
        <f t="shared" si="16"/>
        <v>30</v>
      </c>
      <c r="DX32">
        <v>4.8850073814392001</v>
      </c>
      <c r="DY32">
        <v>5.1095027923583896</v>
      </c>
      <c r="DZ32">
        <v>4.9748649597167898</v>
      </c>
      <c r="EJ32" s="11">
        <f t="shared" si="17"/>
        <v>1.3426134041732939E-2</v>
      </c>
      <c r="EK32">
        <v>810996</v>
      </c>
      <c r="EL32">
        <f t="shared" si="18"/>
        <v>30</v>
      </c>
      <c r="EM32">
        <v>4.9462571144104004</v>
      </c>
      <c r="EN32">
        <v>5.1288595199584899</v>
      </c>
      <c r="EO32">
        <v>5.0126662254333496</v>
      </c>
      <c r="EY32" s="11">
        <f t="shared" si="19"/>
        <v>1.2372807139348836E-2</v>
      </c>
      <c r="EZ32">
        <v>1009996</v>
      </c>
      <c r="FA32">
        <f t="shared" si="20"/>
        <v>30</v>
      </c>
      <c r="FB32">
        <v>5.01363182067871</v>
      </c>
      <c r="FC32">
        <v>5.2002768516540501</v>
      </c>
      <c r="FD32">
        <v>5.0756645202636701</v>
      </c>
    </row>
    <row r="33" spans="1:160">
      <c r="A33">
        <v>31996</v>
      </c>
      <c r="B33">
        <f t="shared" si="0"/>
        <v>31</v>
      </c>
      <c r="C33">
        <v>1</v>
      </c>
      <c r="D33">
        <v>0.99796152114868097</v>
      </c>
      <c r="E33">
        <v>0.97712326049804599</v>
      </c>
      <c r="T33">
        <f t="shared" si="1"/>
        <v>4.1224868611070824E-2</v>
      </c>
      <c r="U33">
        <v>100996</v>
      </c>
      <c r="V33">
        <f t="shared" si="2"/>
        <v>31</v>
      </c>
      <c r="W33">
        <v>2.0412454605102499</v>
      </c>
      <c r="X33">
        <v>2.1584112644195499</v>
      </c>
      <c r="Y33">
        <v>1.9570953845977701</v>
      </c>
      <c r="AI33">
        <f t="shared" si="3"/>
        <v>3.1036770331598303E-2</v>
      </c>
      <c r="AJ33">
        <v>310996</v>
      </c>
      <c r="AK33">
        <f t="shared" si="4"/>
        <v>31</v>
      </c>
      <c r="AL33">
        <v>2.65374279022216</v>
      </c>
      <c r="AM33">
        <v>2.7455320358276301</v>
      </c>
      <c r="AN33">
        <v>2.5713791847228999</v>
      </c>
      <c r="AX33">
        <f t="shared" si="5"/>
        <v>3.5865805184346455E-2</v>
      </c>
      <c r="AY33">
        <v>511996</v>
      </c>
      <c r="AZ33">
        <f t="shared" si="6"/>
        <v>31</v>
      </c>
      <c r="BA33">
        <v>2.71499252319335</v>
      </c>
      <c r="BB33">
        <v>2.81784963607788</v>
      </c>
      <c r="BC33">
        <v>2.6176171302795401</v>
      </c>
      <c r="BM33" s="11">
        <f t="shared" si="7"/>
        <v>2.2680587957882282E-2</v>
      </c>
      <c r="BN33">
        <v>709996</v>
      </c>
      <c r="BO33">
        <f t="shared" si="8"/>
        <v>31</v>
      </c>
      <c r="BP33">
        <v>2.5924930572509699</v>
      </c>
      <c r="BQ33">
        <v>2.6805644035339302</v>
      </c>
      <c r="BR33">
        <v>2.5336937904357901</v>
      </c>
      <c r="BY33" s="11">
        <f t="shared" si="9"/>
        <v>2.9856660556410876E-2</v>
      </c>
      <c r="BZ33">
        <v>912996</v>
      </c>
      <c r="CA33">
        <f t="shared" si="10"/>
        <v>31</v>
      </c>
      <c r="CB33">
        <v>2.7701172828674299</v>
      </c>
      <c r="CC33">
        <v>2.89737820625305</v>
      </c>
      <c r="CD33">
        <v>2.6874108314514098</v>
      </c>
      <c r="CP33" s="11">
        <f t="shared" si="11"/>
        <v>1.5833621981878137E-2</v>
      </c>
      <c r="CQ33">
        <v>210996</v>
      </c>
      <c r="CR33">
        <f t="shared" si="12"/>
        <v>31</v>
      </c>
      <c r="CS33">
        <v>4.9462571144104004</v>
      </c>
      <c r="CT33">
        <v>5.1215081214904696</v>
      </c>
      <c r="CU33">
        <v>5.02457427978515</v>
      </c>
      <c r="DF33" s="11">
        <f t="shared" si="13"/>
        <v>1.7547177764497771E-2</v>
      </c>
      <c r="DG33">
        <v>413996</v>
      </c>
      <c r="DH33">
        <f t="shared" si="14"/>
        <v>31</v>
      </c>
      <c r="DI33">
        <v>4.76250791549682</v>
      </c>
      <c r="DJ33">
        <v>5.0126008987426696</v>
      </c>
      <c r="DK33">
        <v>4.8460764884948704</v>
      </c>
      <c r="DU33" s="11">
        <f t="shared" si="15"/>
        <v>1.9593614291915702E-2</v>
      </c>
      <c r="DV33">
        <v>612996</v>
      </c>
      <c r="DW33">
        <f t="shared" si="16"/>
        <v>31</v>
      </c>
      <c r="DX33">
        <v>4.8237576484680096</v>
      </c>
      <c r="DY33">
        <v>5.0399236679077104</v>
      </c>
      <c r="DZ33">
        <v>4.9182724952697701</v>
      </c>
      <c r="EJ33" s="11">
        <f t="shared" si="17"/>
        <v>1.757178877502753E-2</v>
      </c>
      <c r="EK33">
        <v>811996</v>
      </c>
      <c r="EL33">
        <f t="shared" si="18"/>
        <v>31</v>
      </c>
      <c r="EM33">
        <v>4.8850073814392001</v>
      </c>
      <c r="EN33">
        <v>5.0676846504211399</v>
      </c>
      <c r="EO33">
        <v>4.9708456993103001</v>
      </c>
      <c r="EY33" s="11">
        <f t="shared" si="19"/>
        <v>1.2920885608543814E-2</v>
      </c>
      <c r="EZ33">
        <v>1010996</v>
      </c>
      <c r="FA33">
        <f t="shared" si="20"/>
        <v>31</v>
      </c>
      <c r="FB33">
        <v>4.9523820877075098</v>
      </c>
      <c r="FC33">
        <v>5.1528816223144496</v>
      </c>
      <c r="FD33">
        <v>5.0163712501525799</v>
      </c>
    </row>
    <row r="34" spans="1:160">
      <c r="A34">
        <v>32996</v>
      </c>
      <c r="B34">
        <f t="shared" si="0"/>
        <v>32</v>
      </c>
      <c r="C34">
        <v>1</v>
      </c>
      <c r="D34">
        <v>1.0062628984451201</v>
      </c>
      <c r="E34">
        <v>1.0050957202911299</v>
      </c>
      <c r="H34" s="12">
        <f>(((5.961228371-1.796246529)/((164996/1000)-(96996/1000)))*60)/35</f>
        <v>0.10499954223529408</v>
      </c>
      <c r="T34">
        <f t="shared" si="1"/>
        <v>2.4222362432449344E-2</v>
      </c>
      <c r="U34">
        <v>101996</v>
      </c>
      <c r="V34">
        <f t="shared" si="2"/>
        <v>32</v>
      </c>
      <c r="W34">
        <v>2.10249519348144</v>
      </c>
      <c r="X34">
        <v>2.2093527317047101</v>
      </c>
      <c r="Y34">
        <v>2.0515677928924498</v>
      </c>
      <c r="AI34">
        <f t="shared" si="3"/>
        <v>3.6314630493212152E-2</v>
      </c>
      <c r="AJ34">
        <v>311996</v>
      </c>
      <c r="AK34">
        <f t="shared" si="4"/>
        <v>32</v>
      </c>
      <c r="AL34">
        <v>2.71499252319335</v>
      </c>
      <c r="AM34">
        <v>2.8134703636169398</v>
      </c>
      <c r="AN34">
        <v>2.6163985729217498</v>
      </c>
      <c r="AX34">
        <f t="shared" si="5"/>
        <v>2.5320231074086635E-2</v>
      </c>
      <c r="AY34">
        <v>512996</v>
      </c>
      <c r="AZ34">
        <f t="shared" si="6"/>
        <v>32</v>
      </c>
      <c r="BA34">
        <v>2.7762422561645499</v>
      </c>
      <c r="BB34">
        <v>2.8773312568664502</v>
      </c>
      <c r="BC34">
        <v>2.7059471607208199</v>
      </c>
      <c r="BM34" s="11">
        <f t="shared" si="7"/>
        <v>3.5042213342599375E-2</v>
      </c>
      <c r="BN34">
        <v>710996</v>
      </c>
      <c r="BO34">
        <f t="shared" si="8"/>
        <v>32</v>
      </c>
      <c r="BP34">
        <v>2.65374279022216</v>
      </c>
      <c r="BQ34">
        <v>2.7466855049133301</v>
      </c>
      <c r="BR34">
        <v>2.5607497692108101</v>
      </c>
      <c r="BY34" s="11">
        <f t="shared" si="9"/>
        <v>2.0201481792857062E-2</v>
      </c>
      <c r="BZ34">
        <v>913996</v>
      </c>
      <c r="CA34">
        <f t="shared" si="10"/>
        <v>32</v>
      </c>
      <c r="CB34">
        <v>2.8313670158386199</v>
      </c>
      <c r="CC34">
        <v>2.9461903572082502</v>
      </c>
      <c r="CD34">
        <v>2.77416920661926</v>
      </c>
      <c r="CP34" s="11">
        <f t="shared" si="11"/>
        <v>1.9768164759534083E-2</v>
      </c>
      <c r="CQ34">
        <v>211996</v>
      </c>
      <c r="CR34">
        <f t="shared" si="12"/>
        <v>32</v>
      </c>
      <c r="CS34">
        <v>4.8850073814392001</v>
      </c>
      <c r="CT34">
        <v>5.0541133880615199</v>
      </c>
      <c r="CU34">
        <v>4.9815750122070304</v>
      </c>
      <c r="DF34" s="11">
        <f t="shared" si="13"/>
        <v>1.5476020343529273E-2</v>
      </c>
      <c r="DG34">
        <v>414996</v>
      </c>
      <c r="DH34">
        <f t="shared" si="14"/>
        <v>32</v>
      </c>
      <c r="DI34">
        <v>4.7012581825256303</v>
      </c>
      <c r="DJ34">
        <v>4.9469957351684499</v>
      </c>
      <c r="DK34">
        <v>4.7740149497985804</v>
      </c>
      <c r="DU34" s="11">
        <f t="shared" si="15"/>
        <v>1.3266814201424627E-2</v>
      </c>
      <c r="DV34">
        <v>613996</v>
      </c>
      <c r="DW34">
        <f t="shared" si="16"/>
        <v>32</v>
      </c>
      <c r="DX34">
        <v>4.76250791549682</v>
      </c>
      <c r="DY34">
        <v>4.9753451347351003</v>
      </c>
      <c r="DZ34">
        <v>4.8256912231445304</v>
      </c>
      <c r="EJ34" s="11">
        <f t="shared" si="17"/>
        <v>1.6975227638413061E-2</v>
      </c>
      <c r="EK34">
        <v>812996</v>
      </c>
      <c r="EL34">
        <f t="shared" si="18"/>
        <v>32</v>
      </c>
      <c r="EM34">
        <v>4.8237576484680096</v>
      </c>
      <c r="EN34">
        <v>4.9959368705749503</v>
      </c>
      <c r="EO34">
        <v>4.9056420326232901</v>
      </c>
      <c r="EY34" s="11">
        <f t="shared" si="19"/>
        <v>2.1191528341164109E-2</v>
      </c>
      <c r="EZ34">
        <v>1011996</v>
      </c>
      <c r="FA34">
        <f t="shared" si="20"/>
        <v>32</v>
      </c>
      <c r="FB34">
        <v>4.8911323547363201</v>
      </c>
      <c r="FC34">
        <v>5.0832228660583496</v>
      </c>
      <c r="FD34">
        <v>4.9947829246520996</v>
      </c>
    </row>
    <row r="35" spans="1:160">
      <c r="A35">
        <v>33996</v>
      </c>
      <c r="B35">
        <f t="shared" si="0"/>
        <v>33</v>
      </c>
      <c r="C35">
        <v>1</v>
      </c>
      <c r="D35">
        <v>1.00852358341217</v>
      </c>
      <c r="E35">
        <v>1.0007088184356601</v>
      </c>
      <c r="T35">
        <f t="shared" si="1"/>
        <v>3.1233320301772349E-2</v>
      </c>
      <c r="U35">
        <v>102996</v>
      </c>
      <c r="V35">
        <f t="shared" si="2"/>
        <v>33</v>
      </c>
      <c r="W35">
        <v>2.1637449264526301</v>
      </c>
      <c r="X35">
        <v>2.26612997055053</v>
      </c>
      <c r="Y35">
        <v>2.0961639881134002</v>
      </c>
      <c r="AI35">
        <f t="shared" si="3"/>
        <v>2.4905267800740434E-2</v>
      </c>
      <c r="AJ35">
        <v>312996</v>
      </c>
      <c r="AK35">
        <f t="shared" si="4"/>
        <v>33</v>
      </c>
      <c r="AL35">
        <v>2.7762422561645499</v>
      </c>
      <c r="AM35">
        <v>2.8768944740295401</v>
      </c>
      <c r="AN35">
        <v>2.7070991992950399</v>
      </c>
      <c r="AX35">
        <f t="shared" si="5"/>
        <v>2.603370185317776E-2</v>
      </c>
      <c r="AY35">
        <v>513996</v>
      </c>
      <c r="AZ35">
        <f t="shared" si="6"/>
        <v>33</v>
      </c>
      <c r="BA35">
        <v>2.83749198913574</v>
      </c>
      <c r="BB35">
        <v>2.9373507499694802</v>
      </c>
      <c r="BC35">
        <v>2.7636215686797998</v>
      </c>
      <c r="BM35" s="11">
        <f t="shared" si="7"/>
        <v>3.4468044972802127E-2</v>
      </c>
      <c r="BN35">
        <v>711996</v>
      </c>
      <c r="BO35">
        <f t="shared" si="8"/>
        <v>33</v>
      </c>
      <c r="BP35">
        <v>2.71499252319335</v>
      </c>
      <c r="BQ35">
        <v>2.8129737377166699</v>
      </c>
      <c r="BR35">
        <v>2.6214120388031001</v>
      </c>
      <c r="BY35" s="11">
        <f t="shared" si="9"/>
        <v>3.0691907711790496E-2</v>
      </c>
      <c r="BZ35">
        <v>914996</v>
      </c>
      <c r="CA35">
        <f t="shared" si="10"/>
        <v>33</v>
      </c>
      <c r="CB35">
        <v>2.89261674880981</v>
      </c>
      <c r="CC35">
        <v>3.0085747241973801</v>
      </c>
      <c r="CD35">
        <v>2.8038368225097599</v>
      </c>
      <c r="CP35" s="11">
        <f t="shared" si="11"/>
        <v>1.5974550800093194E-2</v>
      </c>
      <c r="CQ35">
        <v>212996</v>
      </c>
      <c r="CR35">
        <f t="shared" si="12"/>
        <v>33</v>
      </c>
      <c r="CS35">
        <v>4.8237576484680096</v>
      </c>
      <c r="CT35">
        <v>4.9875907897949201</v>
      </c>
      <c r="CU35">
        <v>4.9008150100707999</v>
      </c>
      <c r="DF35" s="11">
        <f t="shared" si="13"/>
        <v>2.0425857968761115E-2</v>
      </c>
      <c r="DG35">
        <v>415996</v>
      </c>
      <c r="DH35">
        <f t="shared" si="14"/>
        <v>33</v>
      </c>
      <c r="DI35">
        <v>4.6400084495544398</v>
      </c>
      <c r="DJ35">
        <v>4.8816704750061</v>
      </c>
      <c r="DK35">
        <v>4.7347846031188903</v>
      </c>
      <c r="DU35" s="11">
        <f t="shared" si="15"/>
        <v>1.6736663518017805E-2</v>
      </c>
      <c r="DV35">
        <v>614996</v>
      </c>
      <c r="DW35">
        <f t="shared" si="16"/>
        <v>33</v>
      </c>
      <c r="DX35">
        <v>4.7012581825256303</v>
      </c>
      <c r="DY35">
        <v>4.9162793159484801</v>
      </c>
      <c r="DZ35">
        <v>4.7799415588378897</v>
      </c>
      <c r="EJ35" s="11">
        <f t="shared" si="17"/>
        <v>1.3562678025168499E-2</v>
      </c>
      <c r="EK35">
        <v>813996</v>
      </c>
      <c r="EL35">
        <f t="shared" si="18"/>
        <v>33</v>
      </c>
      <c r="EM35">
        <v>4.76250791549682</v>
      </c>
      <c r="EN35">
        <v>4.9409003257751403</v>
      </c>
      <c r="EO35">
        <v>4.8271002769470197</v>
      </c>
      <c r="EY35" s="11">
        <f t="shared" si="19"/>
        <v>1.2710536619712861E-2</v>
      </c>
      <c r="EZ35">
        <v>1012996</v>
      </c>
      <c r="FA35">
        <f t="shared" si="20"/>
        <v>33</v>
      </c>
      <c r="FB35">
        <v>4.8298826217651296</v>
      </c>
      <c r="FC35">
        <v>5.02168369293212</v>
      </c>
      <c r="FD35">
        <v>4.8912730216979901</v>
      </c>
    </row>
    <row r="36" spans="1:160">
      <c r="A36">
        <v>34996</v>
      </c>
      <c r="B36">
        <f t="shared" si="0"/>
        <v>34</v>
      </c>
      <c r="C36">
        <v>1</v>
      </c>
      <c r="D36">
        <v>1.0055733919143599</v>
      </c>
      <c r="E36">
        <v>1.00325167179107</v>
      </c>
      <c r="T36">
        <f t="shared" si="1"/>
        <v>4.0180431327566019E-2</v>
      </c>
      <c r="U36">
        <v>103996</v>
      </c>
      <c r="V36">
        <f t="shared" si="2"/>
        <v>34</v>
      </c>
      <c r="W36">
        <v>2.2249946594238201</v>
      </c>
      <c r="X36">
        <v>2.3256356716156001</v>
      </c>
      <c r="Y36">
        <v>2.1355934143066402</v>
      </c>
      <c r="AI36">
        <f t="shared" si="3"/>
        <v>2.4698722089614152E-2</v>
      </c>
      <c r="AJ36">
        <v>313996</v>
      </c>
      <c r="AK36">
        <f t="shared" si="4"/>
        <v>34</v>
      </c>
      <c r="AL36">
        <v>2.83749198913574</v>
      </c>
      <c r="AM36">
        <v>2.93226766586303</v>
      </c>
      <c r="AN36">
        <v>2.7674095630645699</v>
      </c>
      <c r="AX36">
        <f t="shared" si="5"/>
        <v>2.6082470733341592E-2</v>
      </c>
      <c r="AY36">
        <v>514996</v>
      </c>
      <c r="AZ36">
        <f t="shared" si="6"/>
        <v>34</v>
      </c>
      <c r="BA36">
        <v>2.89874172210693</v>
      </c>
      <c r="BB36">
        <v>3.00168585777282</v>
      </c>
      <c r="BC36">
        <v>2.8231353759765598</v>
      </c>
      <c r="BM36" s="11">
        <f t="shared" si="7"/>
        <v>2.8421463219589198E-2</v>
      </c>
      <c r="BN36">
        <v>712996</v>
      </c>
      <c r="BO36">
        <f t="shared" si="8"/>
        <v>34</v>
      </c>
      <c r="BP36">
        <v>2.7762422561645499</v>
      </c>
      <c r="BQ36">
        <v>2.8819725513458199</v>
      </c>
      <c r="BR36">
        <v>2.6973373889922998</v>
      </c>
      <c r="BY36" s="11">
        <f t="shared" si="9"/>
        <v>2.668205292034025E-2</v>
      </c>
      <c r="BZ36">
        <v>915996</v>
      </c>
      <c r="CA36">
        <f t="shared" si="10"/>
        <v>34</v>
      </c>
      <c r="CB36">
        <v>2.9538664817810001</v>
      </c>
      <c r="CC36">
        <v>3.0569283962249698</v>
      </c>
      <c r="CD36">
        <v>2.8750512599945002</v>
      </c>
      <c r="CP36" s="11">
        <f t="shared" si="11"/>
        <v>1.5021471904001488E-2</v>
      </c>
      <c r="CQ36">
        <v>213996</v>
      </c>
      <c r="CR36">
        <f t="shared" si="12"/>
        <v>34</v>
      </c>
      <c r="CS36">
        <v>4.76250791549682</v>
      </c>
      <c r="CT36">
        <v>4.9345474243164</v>
      </c>
      <c r="CU36">
        <v>4.8340477943420401</v>
      </c>
      <c r="DF36" s="11">
        <f t="shared" si="13"/>
        <v>1.8452352251578538E-2</v>
      </c>
      <c r="DG36">
        <v>416996</v>
      </c>
      <c r="DH36">
        <f t="shared" si="14"/>
        <v>34</v>
      </c>
      <c r="DI36">
        <v>4.5787587165832502</v>
      </c>
      <c r="DJ36">
        <v>4.8094401359558097</v>
      </c>
      <c r="DK36">
        <v>4.66324758529663</v>
      </c>
      <c r="DU36" s="11">
        <f t="shared" si="15"/>
        <v>2.0563051168540854E-2</v>
      </c>
      <c r="DV36">
        <v>615996</v>
      </c>
      <c r="DW36">
        <f t="shared" si="16"/>
        <v>34</v>
      </c>
      <c r="DX36">
        <v>4.6400084495544398</v>
      </c>
      <c r="DY36">
        <v>4.8473010063171298</v>
      </c>
      <c r="DZ36">
        <v>4.7354211807250897</v>
      </c>
      <c r="EJ36" s="11">
        <f t="shared" si="17"/>
        <v>1.8874756535815027E-2</v>
      </c>
      <c r="EK36">
        <v>814996</v>
      </c>
      <c r="EL36">
        <f t="shared" si="18"/>
        <v>34</v>
      </c>
      <c r="EM36">
        <v>4.7012581825256303</v>
      </c>
      <c r="EN36">
        <v>4.87451076507568</v>
      </c>
      <c r="EO36">
        <v>4.7899932861328098</v>
      </c>
      <c r="EY36" s="11">
        <f t="shared" si="19"/>
        <v>1.4179322973100903E-2</v>
      </c>
      <c r="EZ36">
        <v>1013996</v>
      </c>
      <c r="FA36">
        <f t="shared" si="20"/>
        <v>34</v>
      </c>
      <c r="FB36">
        <v>4.76863288879394</v>
      </c>
      <c r="FC36">
        <v>4.9697284698486301</v>
      </c>
      <c r="FD36">
        <v>4.8362488746643004</v>
      </c>
    </row>
    <row r="37" spans="1:160">
      <c r="A37">
        <v>35996</v>
      </c>
      <c r="B37">
        <f t="shared" si="0"/>
        <v>35</v>
      </c>
      <c r="C37">
        <v>1</v>
      </c>
      <c r="D37">
        <v>1.00909876823425</v>
      </c>
      <c r="E37">
        <v>0.99010241031646695</v>
      </c>
      <c r="T37">
        <f t="shared" si="1"/>
        <v>5.4879111968001097E-2</v>
      </c>
      <c r="U37">
        <v>104996</v>
      </c>
      <c r="V37">
        <f t="shared" si="2"/>
        <v>35</v>
      </c>
      <c r="W37">
        <v>2.2862443923950102</v>
      </c>
      <c r="X37">
        <v>2.4126746654510498</v>
      </c>
      <c r="Y37">
        <v>2.1607773303985498</v>
      </c>
      <c r="AI37">
        <f t="shared" si="3"/>
        <v>2.3874990088998717E-2</v>
      </c>
      <c r="AJ37">
        <v>314996</v>
      </c>
      <c r="AK37">
        <f t="shared" si="4"/>
        <v>35</v>
      </c>
      <c r="AL37">
        <v>2.89874172210693</v>
      </c>
      <c r="AM37">
        <v>2.9903864860534601</v>
      </c>
      <c r="AN37">
        <v>2.82953429222106</v>
      </c>
      <c r="AX37">
        <f t="shared" si="5"/>
        <v>2.9467332694113495E-2</v>
      </c>
      <c r="AY37">
        <v>515996</v>
      </c>
      <c r="AZ37">
        <f t="shared" si="6"/>
        <v>35</v>
      </c>
      <c r="BA37">
        <v>2.9599914550781201</v>
      </c>
      <c r="BB37">
        <v>3.06005835533142</v>
      </c>
      <c r="BC37">
        <v>2.8727684020996</v>
      </c>
      <c r="BM37" s="11">
        <f t="shared" si="7"/>
        <v>2.5968078792040307E-2</v>
      </c>
      <c r="BN37">
        <v>713996</v>
      </c>
      <c r="BO37">
        <f t="shared" si="8"/>
        <v>35</v>
      </c>
      <c r="BP37">
        <v>2.83749198913574</v>
      </c>
      <c r="BQ37">
        <v>2.93787193298339</v>
      </c>
      <c r="BR37">
        <v>2.7638077735900799</v>
      </c>
      <c r="BY37" s="11">
        <f t="shared" si="9"/>
        <v>2.6020467307704916E-2</v>
      </c>
      <c r="BZ37">
        <v>916996</v>
      </c>
      <c r="CA37">
        <f t="shared" si="10"/>
        <v>35</v>
      </c>
      <c r="CB37">
        <v>3.0151162147521902</v>
      </c>
      <c r="CC37">
        <v>3.11214971542358</v>
      </c>
      <c r="CD37">
        <v>2.9366614818572998</v>
      </c>
      <c r="CP37" s="11">
        <f t="shared" si="11"/>
        <v>1.6288150836579245E-2</v>
      </c>
      <c r="CQ37">
        <v>214996</v>
      </c>
      <c r="CR37">
        <f t="shared" si="12"/>
        <v>35</v>
      </c>
      <c r="CS37">
        <v>4.7012581825256303</v>
      </c>
      <c r="CT37">
        <v>4.8701052665710396</v>
      </c>
      <c r="CU37">
        <v>4.7778329849243102</v>
      </c>
      <c r="DF37" s="11">
        <f t="shared" si="13"/>
        <v>1.2115597974773244E-2</v>
      </c>
      <c r="DG37">
        <v>417996</v>
      </c>
      <c r="DH37">
        <f t="shared" si="14"/>
        <v>35</v>
      </c>
      <c r="DI37">
        <v>4.5175089836120597</v>
      </c>
      <c r="DJ37">
        <v>4.7488851547241202</v>
      </c>
      <c r="DK37">
        <v>4.5722413063049299</v>
      </c>
      <c r="DU37" s="11">
        <f t="shared" si="15"/>
        <v>1.9055537741634404E-2</v>
      </c>
      <c r="DV37">
        <v>616996</v>
      </c>
      <c r="DW37">
        <f t="shared" si="16"/>
        <v>35</v>
      </c>
      <c r="DX37">
        <v>4.5787587165832502</v>
      </c>
      <c r="DY37">
        <v>4.7869491577148402</v>
      </c>
      <c r="DZ37">
        <v>4.6660094261169398</v>
      </c>
      <c r="EJ37" s="11">
        <f t="shared" si="17"/>
        <v>2.0040689344960096E-2</v>
      </c>
      <c r="EK37">
        <v>815996</v>
      </c>
      <c r="EL37">
        <f t="shared" si="18"/>
        <v>35</v>
      </c>
      <c r="EM37">
        <v>4.6400084495544398</v>
      </c>
      <c r="EN37">
        <v>4.8074178695678702</v>
      </c>
      <c r="EO37">
        <v>4.7329974174499503</v>
      </c>
      <c r="EY37" s="11">
        <f t="shared" si="19"/>
        <v>1.8920091757598421E-2</v>
      </c>
      <c r="EZ37">
        <v>1014996</v>
      </c>
      <c r="FA37">
        <f t="shared" si="20"/>
        <v>35</v>
      </c>
      <c r="FB37">
        <v>4.7073831558227504</v>
      </c>
      <c r="FC37">
        <v>4.9048919677734304</v>
      </c>
      <c r="FD37">
        <v>4.79644727706909</v>
      </c>
    </row>
    <row r="38" spans="1:160">
      <c r="A38">
        <v>36996</v>
      </c>
      <c r="B38">
        <f t="shared" si="0"/>
        <v>36</v>
      </c>
      <c r="C38">
        <v>1</v>
      </c>
      <c r="D38">
        <v>1.0070989131927399</v>
      </c>
      <c r="E38">
        <v>0.997328221797943</v>
      </c>
      <c r="T38">
        <f t="shared" si="1"/>
        <v>2.8863192994917575E-2</v>
      </c>
      <c r="U38">
        <v>105996</v>
      </c>
      <c r="V38">
        <f t="shared" si="2"/>
        <v>36</v>
      </c>
      <c r="W38">
        <v>2.34749412536621</v>
      </c>
      <c r="X38">
        <v>2.4799118041992099</v>
      </c>
      <c r="Y38">
        <v>2.2797379493713299</v>
      </c>
      <c r="AI38">
        <f t="shared" si="3"/>
        <v>3.0874086918642164E-2</v>
      </c>
      <c r="AJ38">
        <v>315996</v>
      </c>
      <c r="AK38">
        <f t="shared" si="4"/>
        <v>36</v>
      </c>
      <c r="AL38">
        <v>2.9599914550781201</v>
      </c>
      <c r="AM38">
        <v>3.0508182048797599</v>
      </c>
      <c r="AN38">
        <v>2.8686044216156001</v>
      </c>
      <c r="AX38">
        <f t="shared" si="5"/>
        <v>2.5659871950797313E-2</v>
      </c>
      <c r="AY38">
        <v>516996</v>
      </c>
      <c r="AZ38">
        <f t="shared" si="6"/>
        <v>36</v>
      </c>
      <c r="BA38">
        <v>3.0212411880493102</v>
      </c>
      <c r="BB38">
        <v>3.1197690963745099</v>
      </c>
      <c r="BC38">
        <v>2.9437165260314901</v>
      </c>
      <c r="BM38" s="11">
        <f t="shared" si="7"/>
        <v>2.4421699125955695E-2</v>
      </c>
      <c r="BN38">
        <v>714996</v>
      </c>
      <c r="BO38">
        <f t="shared" si="8"/>
        <v>36</v>
      </c>
      <c r="BP38">
        <v>2.89874172210693</v>
      </c>
      <c r="BQ38">
        <v>2.9974451065063401</v>
      </c>
      <c r="BR38">
        <v>2.8279495239257799</v>
      </c>
      <c r="BY38" s="11">
        <f t="shared" si="9"/>
        <v>2.1165889366788974E-2</v>
      </c>
      <c r="BZ38">
        <v>917996</v>
      </c>
      <c r="CA38">
        <f t="shared" si="10"/>
        <v>36</v>
      </c>
      <c r="CB38">
        <v>3.0763659477233798</v>
      </c>
      <c r="CC38">
        <v>3.17675733566284</v>
      </c>
      <c r="CD38">
        <v>3.0112519264221098</v>
      </c>
      <c r="CP38" s="11">
        <f t="shared" si="11"/>
        <v>2.0862820879221845E-2</v>
      </c>
      <c r="CQ38">
        <v>215996</v>
      </c>
      <c r="CR38">
        <f t="shared" si="12"/>
        <v>36</v>
      </c>
      <c r="CS38">
        <v>4.6400084495544398</v>
      </c>
      <c r="CT38">
        <v>4.8021397590637198</v>
      </c>
      <c r="CU38">
        <v>4.73681211471557</v>
      </c>
      <c r="DF38" s="11">
        <f t="shared" si="13"/>
        <v>1.7416277199190842E-2</v>
      </c>
      <c r="DG38">
        <v>418996</v>
      </c>
      <c r="DH38">
        <f t="shared" si="14"/>
        <v>36</v>
      </c>
      <c r="DI38">
        <v>4.4562592506408603</v>
      </c>
      <c r="DJ38">
        <v>4.6927676200866699</v>
      </c>
      <c r="DK38">
        <v>4.5338706970214799</v>
      </c>
      <c r="DU38" s="11">
        <f t="shared" si="15"/>
        <v>1.5917832386503492E-2</v>
      </c>
      <c r="DV38">
        <v>617996</v>
      </c>
      <c r="DW38">
        <f t="shared" si="16"/>
        <v>36</v>
      </c>
      <c r="DX38">
        <v>4.5175089836120597</v>
      </c>
      <c r="DY38">
        <v>4.7240796089172301</v>
      </c>
      <c r="DZ38">
        <v>4.5894179344177202</v>
      </c>
      <c r="EJ38" s="11">
        <f t="shared" si="17"/>
        <v>1.4739824707546891E-2</v>
      </c>
      <c r="EK38">
        <v>816996</v>
      </c>
      <c r="EL38">
        <f t="shared" si="18"/>
        <v>36</v>
      </c>
      <c r="EM38">
        <v>4.5787587165832502</v>
      </c>
      <c r="EN38">
        <v>4.7483458518981898</v>
      </c>
      <c r="EO38">
        <v>4.6462488174438397</v>
      </c>
      <c r="EY38" s="11">
        <f t="shared" si="19"/>
        <v>2.0796830919999069E-2</v>
      </c>
      <c r="EZ38">
        <v>1015996</v>
      </c>
      <c r="FA38">
        <f t="shared" si="20"/>
        <v>36</v>
      </c>
      <c r="FB38">
        <v>4.6461334228515598</v>
      </c>
      <c r="FC38">
        <v>4.8349719047546298</v>
      </c>
      <c r="FD38">
        <v>4.7427582740783603</v>
      </c>
    </row>
    <row r="39" spans="1:160">
      <c r="A39">
        <v>37996</v>
      </c>
      <c r="B39">
        <f t="shared" si="0"/>
        <v>37</v>
      </c>
      <c r="C39">
        <v>1</v>
      </c>
      <c r="D39">
        <v>1.0052199363708401</v>
      </c>
      <c r="E39">
        <v>1.00541079044342</v>
      </c>
      <c r="T39">
        <f t="shared" si="1"/>
        <v>4.2117077257419207E-2</v>
      </c>
      <c r="U39">
        <v>106996</v>
      </c>
      <c r="V39">
        <f t="shared" si="2"/>
        <v>37</v>
      </c>
      <c r="W39">
        <v>2.4087438583374001</v>
      </c>
      <c r="X39">
        <v>2.54897713661193</v>
      </c>
      <c r="Y39">
        <v>2.3072946071624698</v>
      </c>
      <c r="AI39">
        <f t="shared" si="3"/>
        <v>2.4794973233910309E-2</v>
      </c>
      <c r="AJ39">
        <v>316996</v>
      </c>
      <c r="AK39">
        <f t="shared" si="4"/>
        <v>37</v>
      </c>
      <c r="AL39">
        <v>3.0212411880493102</v>
      </c>
      <c r="AM39">
        <v>3.1193087100982599</v>
      </c>
      <c r="AN39">
        <v>2.9463295936584402</v>
      </c>
      <c r="AX39">
        <f t="shared" si="5"/>
        <v>2.1023669136996274E-2</v>
      </c>
      <c r="AY39">
        <v>517996</v>
      </c>
      <c r="AZ39">
        <f t="shared" si="6"/>
        <v>37</v>
      </c>
      <c r="BA39">
        <v>3.0824909210204998</v>
      </c>
      <c r="BB39">
        <v>3.1823031902313201</v>
      </c>
      <c r="BC39">
        <v>3.0176856517791699</v>
      </c>
      <c r="BM39" s="11">
        <f t="shared" si="7"/>
        <v>3.1790148515873536E-2</v>
      </c>
      <c r="BN39">
        <v>715996</v>
      </c>
      <c r="BO39">
        <f t="shared" si="8"/>
        <v>37</v>
      </c>
      <c r="BP39">
        <v>2.9599914550781201</v>
      </c>
      <c r="BQ39">
        <v>3.0626070499420099</v>
      </c>
      <c r="BR39">
        <v>2.8658928871154701</v>
      </c>
      <c r="BY39" s="11">
        <f t="shared" si="9"/>
        <v>2.4350776900565693E-2</v>
      </c>
      <c r="BZ39">
        <v>918996</v>
      </c>
      <c r="CA39">
        <f t="shared" si="10"/>
        <v>37</v>
      </c>
      <c r="CB39">
        <v>3.1376156806945801</v>
      </c>
      <c r="CC39">
        <v>3.2363524436950599</v>
      </c>
      <c r="CD39">
        <v>3.0612123012542698</v>
      </c>
      <c r="CP39" s="11">
        <f t="shared" si="11"/>
        <v>2.0201923424393621E-2</v>
      </c>
      <c r="CQ39">
        <v>216996</v>
      </c>
      <c r="CR39">
        <f t="shared" si="12"/>
        <v>37</v>
      </c>
      <c r="CS39">
        <v>4.5787587165832502</v>
      </c>
      <c r="CT39">
        <v>4.7375955581665004</v>
      </c>
      <c r="CU39">
        <v>4.6712584495544398</v>
      </c>
      <c r="DF39" s="11">
        <f t="shared" si="13"/>
        <v>2.2170547194137798E-2</v>
      </c>
      <c r="DG39">
        <v>419996</v>
      </c>
      <c r="DH39">
        <f t="shared" si="14"/>
        <v>37</v>
      </c>
      <c r="DI39">
        <v>4.3950095176696697</v>
      </c>
      <c r="DJ39">
        <v>4.6231832504272399</v>
      </c>
      <c r="DK39">
        <v>4.49244928359985</v>
      </c>
      <c r="DU39" s="11">
        <f t="shared" si="15"/>
        <v>1.413200622805613E-2</v>
      </c>
      <c r="DV39">
        <v>618996</v>
      </c>
      <c r="DW39">
        <f t="shared" si="16"/>
        <v>37</v>
      </c>
      <c r="DX39">
        <v>4.4562592506408603</v>
      </c>
      <c r="DY39">
        <v>4.66583156585693</v>
      </c>
      <c r="DZ39">
        <v>4.5192351341247496</v>
      </c>
      <c r="EJ39" s="11">
        <f t="shared" si="17"/>
        <v>1.6441375851114177E-2</v>
      </c>
      <c r="EK39">
        <v>817996</v>
      </c>
      <c r="EL39">
        <f t="shared" si="18"/>
        <v>37</v>
      </c>
      <c r="EM39">
        <v>4.5175089836120597</v>
      </c>
      <c r="EN39">
        <v>4.68853664398193</v>
      </c>
      <c r="EO39">
        <v>4.5917830467224103</v>
      </c>
      <c r="EY39" s="11">
        <f t="shared" si="19"/>
        <v>1.6190618227518563E-2</v>
      </c>
      <c r="EZ39">
        <v>1016996</v>
      </c>
      <c r="FA39">
        <f t="shared" si="20"/>
        <v>37</v>
      </c>
      <c r="FB39">
        <v>4.5848836898803702</v>
      </c>
      <c r="FC39">
        <v>4.7658801078796298</v>
      </c>
      <c r="FD39">
        <v>4.6591157913207999</v>
      </c>
    </row>
    <row r="40" spans="1:160">
      <c r="A40">
        <v>38996</v>
      </c>
      <c r="B40">
        <f t="shared" si="0"/>
        <v>38</v>
      </c>
      <c r="C40">
        <v>1</v>
      </c>
      <c r="D40">
        <v>1.0063853263854901</v>
      </c>
      <c r="E40">
        <v>0.99840700626373202</v>
      </c>
      <c r="T40">
        <f t="shared" si="1"/>
        <v>2.2598761532926694E-2</v>
      </c>
      <c r="U40">
        <v>107996</v>
      </c>
      <c r="V40">
        <f t="shared" si="2"/>
        <v>38</v>
      </c>
      <c r="W40">
        <v>2.4699935913085902</v>
      </c>
      <c r="X40">
        <v>2.6054987907409601</v>
      </c>
      <c r="Y40">
        <v>2.4141747951507502</v>
      </c>
      <c r="AI40">
        <f t="shared" si="3"/>
        <v>1.9868505481980148E-2</v>
      </c>
      <c r="AJ40">
        <v>317996</v>
      </c>
      <c r="AK40">
        <f t="shared" si="4"/>
        <v>38</v>
      </c>
      <c r="AL40">
        <v>3.0824909210204998</v>
      </c>
      <c r="AM40">
        <v>3.17958331108093</v>
      </c>
      <c r="AN40">
        <v>3.02124643325805</v>
      </c>
      <c r="AX40">
        <f t="shared" si="5"/>
        <v>2.6662310466619526E-2</v>
      </c>
      <c r="AY40">
        <v>518996</v>
      </c>
      <c r="AZ40">
        <f t="shared" si="6"/>
        <v>38</v>
      </c>
      <c r="BA40">
        <v>3.1437406539916899</v>
      </c>
      <c r="BB40">
        <v>3.24535608291625</v>
      </c>
      <c r="BC40">
        <v>3.05992126464843</v>
      </c>
      <c r="BM40" s="11">
        <f t="shared" si="7"/>
        <v>2.6223239828523422E-2</v>
      </c>
      <c r="BN40">
        <v>716996</v>
      </c>
      <c r="BO40">
        <f t="shared" si="8"/>
        <v>38</v>
      </c>
      <c r="BP40">
        <v>3.0212411880493102</v>
      </c>
      <c r="BQ40">
        <v>3.1209828853607098</v>
      </c>
      <c r="BR40">
        <v>2.9420144557952801</v>
      </c>
      <c r="BY40" s="11">
        <f t="shared" si="9"/>
        <v>2.8887202472921925E-2</v>
      </c>
      <c r="BZ40">
        <v>919996</v>
      </c>
      <c r="CA40">
        <f t="shared" si="10"/>
        <v>38</v>
      </c>
      <c r="CB40">
        <v>3.1988654136657702</v>
      </c>
      <c r="CC40">
        <v>3.3011560440063401</v>
      </c>
      <c r="CD40">
        <v>3.1064591407775799</v>
      </c>
      <c r="CP40" s="11">
        <f t="shared" si="11"/>
        <v>1.4066008486680015E-2</v>
      </c>
      <c r="CQ40">
        <v>217996</v>
      </c>
      <c r="CR40">
        <f t="shared" si="12"/>
        <v>38</v>
      </c>
      <c r="CS40">
        <v>4.5175089836120597</v>
      </c>
      <c r="CT40">
        <v>4.6814823150634703</v>
      </c>
      <c r="CU40">
        <v>4.5810523033142001</v>
      </c>
      <c r="DF40" s="11">
        <f t="shared" si="13"/>
        <v>1.5715482981724191E-2</v>
      </c>
      <c r="DG40">
        <v>420996</v>
      </c>
      <c r="DH40">
        <f t="shared" si="14"/>
        <v>38</v>
      </c>
      <c r="DI40">
        <v>4.3337597846984801</v>
      </c>
      <c r="DJ40">
        <v>4.5490331649780202</v>
      </c>
      <c r="DK40">
        <v>4.4018669128417898</v>
      </c>
      <c r="DU40" s="11">
        <f t="shared" si="15"/>
        <v>2.1709442863370787E-2</v>
      </c>
      <c r="DV40">
        <v>619996</v>
      </c>
      <c r="DW40">
        <f t="shared" si="16"/>
        <v>38</v>
      </c>
      <c r="DX40">
        <v>4.3950095176696697</v>
      </c>
      <c r="DY40">
        <v>4.6008796691894496</v>
      </c>
      <c r="DZ40">
        <v>4.4904227256774902</v>
      </c>
      <c r="EJ40" s="11">
        <f t="shared" si="17"/>
        <v>1.8339078908213673E-2</v>
      </c>
      <c r="EK40">
        <v>818996</v>
      </c>
      <c r="EL40">
        <f t="shared" si="18"/>
        <v>38</v>
      </c>
      <c r="EM40">
        <v>4.4562592506408603</v>
      </c>
      <c r="EN40">
        <v>4.6213684082031197</v>
      </c>
      <c r="EO40">
        <v>4.5379829406738201</v>
      </c>
      <c r="EY40" s="11">
        <f t="shared" si="19"/>
        <v>1.4500016233169556E-2</v>
      </c>
      <c r="EZ40">
        <v>1017996</v>
      </c>
      <c r="FA40">
        <f t="shared" si="20"/>
        <v>38</v>
      </c>
      <c r="FB40">
        <v>4.5236339569091797</v>
      </c>
      <c r="FC40">
        <v>4.7168259620666504</v>
      </c>
      <c r="FD40">
        <v>4.5892267227172798</v>
      </c>
    </row>
    <row r="41" spans="1:160">
      <c r="A41">
        <v>39996</v>
      </c>
      <c r="B41">
        <f t="shared" si="0"/>
        <v>39</v>
      </c>
      <c r="C41">
        <v>1</v>
      </c>
      <c r="D41">
        <v>1.00933218002319</v>
      </c>
      <c r="E41">
        <v>0.99349898099899203</v>
      </c>
      <c r="T41">
        <f t="shared" si="1"/>
        <v>2.1407007231178617E-2</v>
      </c>
      <c r="U41">
        <v>108996</v>
      </c>
      <c r="V41">
        <f t="shared" si="2"/>
        <v>39</v>
      </c>
      <c r="W41">
        <v>2.5312433242797798</v>
      </c>
      <c r="X41">
        <v>2.6610367298126198</v>
      </c>
      <c r="Y41">
        <v>2.47705698013305</v>
      </c>
      <c r="AI41">
        <f t="shared" si="3"/>
        <v>2.4321611332914956E-2</v>
      </c>
      <c r="AJ41">
        <v>318996</v>
      </c>
      <c r="AK41">
        <f t="shared" si="4"/>
        <v>39</v>
      </c>
      <c r="AL41">
        <v>3.1437406539916899</v>
      </c>
      <c r="AM41">
        <v>3.24108362197875</v>
      </c>
      <c r="AN41">
        <v>3.0672798156738201</v>
      </c>
      <c r="AX41">
        <f t="shared" si="5"/>
        <v>2.9502174562498876E-2</v>
      </c>
      <c r="AY41">
        <v>519996</v>
      </c>
      <c r="AZ41">
        <f t="shared" si="6"/>
        <v>39</v>
      </c>
      <c r="BA41">
        <v>3.2049903869628902</v>
      </c>
      <c r="BB41">
        <v>3.3104441165924001</v>
      </c>
      <c r="BC41">
        <v>3.1104362010955802</v>
      </c>
      <c r="BM41" s="11">
        <f t="shared" si="7"/>
        <v>2.5083719393383348E-2</v>
      </c>
      <c r="BN41">
        <v>717996</v>
      </c>
      <c r="BO41">
        <f t="shared" si="8"/>
        <v>39</v>
      </c>
      <c r="BP41">
        <v>3.0824909210204998</v>
      </c>
      <c r="BQ41">
        <v>3.1904535293579102</v>
      </c>
      <c r="BR41">
        <v>3.0051705837249698</v>
      </c>
      <c r="BY41" s="11">
        <f t="shared" si="9"/>
        <v>2.9012687954599006E-2</v>
      </c>
      <c r="BZ41">
        <v>920996</v>
      </c>
      <c r="CA41">
        <f t="shared" si="10"/>
        <v>39</v>
      </c>
      <c r="CB41">
        <v>3.2601151466369598</v>
      </c>
      <c r="CC41">
        <v>3.3637952804565399</v>
      </c>
      <c r="CD41">
        <v>3.1655304431915199</v>
      </c>
      <c r="CP41" s="11">
        <f t="shared" si="11"/>
        <v>1.5402784648321047E-2</v>
      </c>
      <c r="CQ41">
        <v>218996</v>
      </c>
      <c r="CR41">
        <f t="shared" si="12"/>
        <v>39</v>
      </c>
      <c r="CS41">
        <v>4.4562592506408603</v>
      </c>
      <c r="CT41">
        <v>4.6255955696105904</v>
      </c>
      <c r="CU41">
        <v>4.52489805221557</v>
      </c>
      <c r="DF41" s="11">
        <f t="shared" si="13"/>
        <v>1.6567778294513971E-2</v>
      </c>
      <c r="DG41">
        <v>421996</v>
      </c>
      <c r="DH41">
        <f t="shared" si="14"/>
        <v>39</v>
      </c>
      <c r="DI41">
        <v>4.2725100517272896</v>
      </c>
      <c r="DJ41">
        <v>4.4972729682922301</v>
      </c>
      <c r="DK41">
        <v>4.3432960510253897</v>
      </c>
      <c r="DU41" s="11">
        <f t="shared" si="15"/>
        <v>1.5545268867332368E-2</v>
      </c>
      <c r="DV41">
        <v>620996</v>
      </c>
      <c r="DW41">
        <f t="shared" si="16"/>
        <v>39</v>
      </c>
      <c r="DX41">
        <v>4.3337597846984801</v>
      </c>
      <c r="DY41">
        <v>4.5444812774658203</v>
      </c>
      <c r="DZ41">
        <v>4.4011292457580504</v>
      </c>
      <c r="EJ41" s="11">
        <f t="shared" si="17"/>
        <v>1.4478458995836309E-2</v>
      </c>
      <c r="EK41">
        <v>819996</v>
      </c>
      <c r="EL41">
        <f t="shared" si="18"/>
        <v>39</v>
      </c>
      <c r="EM41">
        <v>4.3950095176696697</v>
      </c>
      <c r="EN41">
        <v>4.5755591392517001</v>
      </c>
      <c r="EO41">
        <v>4.4586424827575604</v>
      </c>
      <c r="EY41" s="11">
        <f t="shared" si="19"/>
        <v>1.7031943201638561E-2</v>
      </c>
      <c r="EZ41">
        <v>1018996</v>
      </c>
      <c r="FA41">
        <f t="shared" si="20"/>
        <v>39</v>
      </c>
      <c r="FB41">
        <v>4.4623842239379803</v>
      </c>
      <c r="FC41">
        <v>4.6572494506835902</v>
      </c>
      <c r="FD41">
        <v>4.5383872985839799</v>
      </c>
    </row>
    <row r="42" spans="1:160">
      <c r="A42">
        <v>40996</v>
      </c>
      <c r="B42">
        <f t="shared" si="0"/>
        <v>40</v>
      </c>
      <c r="C42">
        <v>1</v>
      </c>
      <c r="D42">
        <v>1.00967705249786</v>
      </c>
      <c r="E42">
        <v>1.00303494930267</v>
      </c>
      <c r="T42">
        <f t="shared" si="1"/>
        <v>3.2652534959566201E-2</v>
      </c>
      <c r="U42">
        <v>109996</v>
      </c>
      <c r="V42">
        <f t="shared" si="2"/>
        <v>40</v>
      </c>
      <c r="W42">
        <v>2.5924930572509699</v>
      </c>
      <c r="X42">
        <v>2.7189791202545099</v>
      </c>
      <c r="Y42">
        <v>2.5078415870666499</v>
      </c>
      <c r="AI42">
        <f t="shared" si="3"/>
        <v>2.7709380493689026E-2</v>
      </c>
      <c r="AJ42">
        <v>319996</v>
      </c>
      <c r="AK42">
        <f t="shared" si="4"/>
        <v>40</v>
      </c>
      <c r="AL42">
        <v>3.2049903869628902</v>
      </c>
      <c r="AM42">
        <v>3.30199766159057</v>
      </c>
      <c r="AN42">
        <v>3.1161820888519198</v>
      </c>
      <c r="AX42">
        <f t="shared" si="5"/>
        <v>1.9428079818951154E-2</v>
      </c>
      <c r="AY42">
        <v>520996</v>
      </c>
      <c r="AZ42">
        <f t="shared" si="6"/>
        <v>40</v>
      </c>
      <c r="BA42">
        <v>3.2662401199340798</v>
      </c>
      <c r="BB42">
        <v>3.3764660358428902</v>
      </c>
      <c r="BC42">
        <v>3.2027833461761399</v>
      </c>
      <c r="BM42" s="11">
        <f t="shared" si="7"/>
        <v>2.5098204098892671E-2</v>
      </c>
      <c r="BN42">
        <v>718996</v>
      </c>
      <c r="BO42">
        <f t="shared" si="8"/>
        <v>40</v>
      </c>
      <c r="BP42">
        <v>3.1437406539916899</v>
      </c>
      <c r="BQ42">
        <v>3.2493255138397199</v>
      </c>
      <c r="BR42">
        <v>3.0648384094238201</v>
      </c>
      <c r="BY42" s="11">
        <f t="shared" si="9"/>
        <v>1.4668920279890439E-2</v>
      </c>
      <c r="BZ42">
        <v>921996</v>
      </c>
      <c r="CA42">
        <f t="shared" si="10"/>
        <v>40</v>
      </c>
      <c r="CB42">
        <v>3.3213648796081499</v>
      </c>
      <c r="CC42">
        <v>3.42508792877197</v>
      </c>
      <c r="CD42">
        <v>3.27264404296875</v>
      </c>
      <c r="CP42" s="11">
        <f t="shared" si="11"/>
        <v>1.8106536365455801E-2</v>
      </c>
      <c r="CQ42">
        <v>219996</v>
      </c>
      <c r="CR42">
        <f t="shared" si="12"/>
        <v>40</v>
      </c>
      <c r="CS42">
        <v>4.3950095176696697</v>
      </c>
      <c r="CT42">
        <v>4.5704073905944798</v>
      </c>
      <c r="CU42">
        <v>4.47458791732788</v>
      </c>
      <c r="DF42" s="11">
        <f t="shared" si="13"/>
        <v>2.1626076115083524E-2</v>
      </c>
      <c r="DG42">
        <v>422996</v>
      </c>
      <c r="DH42">
        <f t="shared" si="14"/>
        <v>40</v>
      </c>
      <c r="DI42">
        <v>4.2112603187561</v>
      </c>
      <c r="DJ42">
        <v>4.4273519515991202</v>
      </c>
      <c r="DK42">
        <v>4.3023333549499503</v>
      </c>
      <c r="DU42" s="11">
        <f t="shared" si="15"/>
        <v>2.0886701860458549E-2</v>
      </c>
      <c r="DV42">
        <v>621996</v>
      </c>
      <c r="DW42">
        <f t="shared" si="16"/>
        <v>40</v>
      </c>
      <c r="DX42">
        <v>4.2725100517272896</v>
      </c>
      <c r="DY42">
        <v>4.4742879867553702</v>
      </c>
      <c r="DZ42">
        <v>4.3617486953735298</v>
      </c>
      <c r="EJ42" s="11">
        <f t="shared" si="17"/>
        <v>2.5957817487557468E-2</v>
      </c>
      <c r="EK42">
        <v>820996</v>
      </c>
      <c r="EL42">
        <f t="shared" si="18"/>
        <v>40</v>
      </c>
      <c r="EM42">
        <v>4.3337597846984801</v>
      </c>
      <c r="EN42">
        <v>4.4974431991577104</v>
      </c>
      <c r="EO42">
        <v>4.4462547302245996</v>
      </c>
      <c r="EY42" s="11">
        <f t="shared" si="19"/>
        <v>2.4165945094653817E-2</v>
      </c>
      <c r="EZ42">
        <v>1019996</v>
      </c>
      <c r="FA42">
        <f t="shared" si="20"/>
        <v>40</v>
      </c>
      <c r="FB42">
        <v>4.4011344909667898</v>
      </c>
      <c r="FC42">
        <v>4.5847578048706001</v>
      </c>
      <c r="FD42">
        <v>4.5074920654296804</v>
      </c>
    </row>
    <row r="43" spans="1:160">
      <c r="A43">
        <v>41996</v>
      </c>
      <c r="B43">
        <f t="shared" si="0"/>
        <v>41</v>
      </c>
      <c r="C43">
        <v>1</v>
      </c>
      <c r="D43">
        <v>1.0121841430664</v>
      </c>
      <c r="E43">
        <v>0.99675983190536499</v>
      </c>
      <c r="T43">
        <f t="shared" si="1"/>
        <v>2.9812308478496915E-2</v>
      </c>
      <c r="U43">
        <v>110996</v>
      </c>
      <c r="V43">
        <f t="shared" si="2"/>
        <v>41</v>
      </c>
      <c r="W43">
        <v>2.65374279022216</v>
      </c>
      <c r="X43">
        <v>2.78114891052246</v>
      </c>
      <c r="Y43">
        <v>2.5746285915374698</v>
      </c>
      <c r="AI43">
        <f t="shared" si="3"/>
        <v>3.0334818437087012E-2</v>
      </c>
      <c r="AJ43">
        <v>320996</v>
      </c>
      <c r="AK43">
        <f t="shared" si="4"/>
        <v>41</v>
      </c>
      <c r="AL43">
        <v>3.2662401199340798</v>
      </c>
      <c r="AM43">
        <v>3.3744406700134202</v>
      </c>
      <c r="AN43">
        <v>3.1671593189239502</v>
      </c>
      <c r="AX43">
        <f t="shared" si="5"/>
        <v>2.4773754229568998E-2</v>
      </c>
      <c r="AY43">
        <v>521996</v>
      </c>
      <c r="AZ43">
        <f t="shared" si="6"/>
        <v>41</v>
      </c>
      <c r="BA43">
        <v>3.3274898529052699</v>
      </c>
      <c r="BB43">
        <v>3.4256613254547101</v>
      </c>
      <c r="BC43">
        <v>3.24505543708801</v>
      </c>
      <c r="BM43" s="11">
        <f t="shared" si="7"/>
        <v>3.0513875779753702E-2</v>
      </c>
      <c r="BN43">
        <v>719996</v>
      </c>
      <c r="BO43">
        <f t="shared" si="8"/>
        <v>41</v>
      </c>
      <c r="BP43">
        <v>3.2049903869628902</v>
      </c>
      <c r="BQ43">
        <v>3.3133256435394198</v>
      </c>
      <c r="BR43">
        <v>3.1071937084197998</v>
      </c>
      <c r="BY43" s="11">
        <f t="shared" si="9"/>
        <v>2.7068278934859673E-2</v>
      </c>
      <c r="BZ43">
        <v>922996</v>
      </c>
      <c r="CA43">
        <f t="shared" si="10"/>
        <v>41</v>
      </c>
      <c r="CB43">
        <v>3.3826146125793399</v>
      </c>
      <c r="CC43">
        <v>3.4866080284118599</v>
      </c>
      <c r="CD43">
        <v>3.2910530567169101</v>
      </c>
      <c r="CP43" s="11">
        <f t="shared" si="11"/>
        <v>1.9325188509105726E-2</v>
      </c>
      <c r="CQ43">
        <v>220996</v>
      </c>
      <c r="CR43">
        <f t="shared" si="12"/>
        <v>41</v>
      </c>
      <c r="CS43">
        <v>4.3337597846984801</v>
      </c>
      <c r="CT43">
        <v>4.5101222991943297</v>
      </c>
      <c r="CU43">
        <v>4.4175105094909597</v>
      </c>
      <c r="DF43" s="11">
        <f t="shared" si="13"/>
        <v>2.5341704657468579E-2</v>
      </c>
      <c r="DG43">
        <v>423996</v>
      </c>
      <c r="DH43">
        <f t="shared" si="14"/>
        <v>41</v>
      </c>
      <c r="DI43">
        <v>4.1500105857849103</v>
      </c>
      <c r="DJ43">
        <v>4.3521580696105904</v>
      </c>
      <c r="DK43">
        <v>4.2551789283752397</v>
      </c>
      <c r="DU43" s="11">
        <f t="shared" si="15"/>
        <v>1.8204519584271366E-2</v>
      </c>
      <c r="DV43">
        <v>622996</v>
      </c>
      <c r="DW43">
        <f t="shared" si="16"/>
        <v>41</v>
      </c>
      <c r="DX43">
        <v>4.2112603187561</v>
      </c>
      <c r="DY43">
        <v>4.4057269096374503</v>
      </c>
      <c r="DZ43">
        <v>4.2879242897033603</v>
      </c>
      <c r="EJ43" s="11">
        <f t="shared" si="17"/>
        <v>1.8715409856338027E-2</v>
      </c>
      <c r="EK43">
        <v>821996</v>
      </c>
      <c r="EL43">
        <f t="shared" si="18"/>
        <v>41</v>
      </c>
      <c r="EM43">
        <v>4.2725100517272896</v>
      </c>
      <c r="EN43">
        <v>4.4379744529724103</v>
      </c>
      <c r="EO43">
        <v>4.3524718284606898</v>
      </c>
      <c r="EY43" s="11">
        <f t="shared" si="19"/>
        <v>2.0361816942847298E-2</v>
      </c>
      <c r="EZ43">
        <v>1020997</v>
      </c>
      <c r="FA43">
        <f t="shared" si="20"/>
        <v>41.000999999999998</v>
      </c>
      <c r="FB43">
        <v>4.3398847579956001</v>
      </c>
      <c r="FC43">
        <v>4.5163054466247496</v>
      </c>
      <c r="FD43">
        <v>4.4282526969909597</v>
      </c>
    </row>
    <row r="44" spans="1:160">
      <c r="A44">
        <v>42996</v>
      </c>
      <c r="B44">
        <f t="shared" si="0"/>
        <v>42</v>
      </c>
      <c r="C44">
        <v>1</v>
      </c>
      <c r="D44">
        <v>1.0117048025131199</v>
      </c>
      <c r="E44">
        <v>1.0019997358322099</v>
      </c>
      <c r="T44">
        <f t="shared" si="1"/>
        <v>3.486822046341171E-2</v>
      </c>
      <c r="U44">
        <v>111996</v>
      </c>
      <c r="V44">
        <f t="shared" si="2"/>
        <v>42</v>
      </c>
      <c r="W44">
        <v>2.71499252319335</v>
      </c>
      <c r="X44">
        <v>2.8484299182891801</v>
      </c>
      <c r="Y44">
        <v>2.6203255653381299</v>
      </c>
      <c r="AI44">
        <f t="shared" si="3"/>
        <v>2.829942226219339E-2</v>
      </c>
      <c r="AJ44">
        <v>321996</v>
      </c>
      <c r="AK44">
        <f t="shared" si="4"/>
        <v>42</v>
      </c>
      <c r="AL44">
        <v>3.3274898529052699</v>
      </c>
      <c r="AM44">
        <v>3.4544191360473602</v>
      </c>
      <c r="AN44">
        <v>3.2333238124847399</v>
      </c>
      <c r="AX44">
        <f t="shared" si="5"/>
        <v>2.2561590453630462E-2</v>
      </c>
      <c r="AY44">
        <v>522996</v>
      </c>
      <c r="AZ44">
        <f t="shared" si="6"/>
        <v>42</v>
      </c>
      <c r="BA44">
        <v>3.38873958587646</v>
      </c>
      <c r="BB44">
        <v>3.49026250839233</v>
      </c>
      <c r="BC44">
        <v>3.31228423118591</v>
      </c>
      <c r="BM44" s="11">
        <f t="shared" si="7"/>
        <v>2.1631282188887459E-2</v>
      </c>
      <c r="BN44">
        <v>720996</v>
      </c>
      <c r="BO44">
        <f t="shared" si="8"/>
        <v>42</v>
      </c>
      <c r="BP44">
        <v>3.2662401199340798</v>
      </c>
      <c r="BQ44">
        <v>3.3818011283874498</v>
      </c>
      <c r="BR44">
        <v>3.1955871582031201</v>
      </c>
      <c r="BY44" s="11">
        <f t="shared" si="9"/>
        <v>2.2722240968155939E-2</v>
      </c>
      <c r="BZ44">
        <v>923996</v>
      </c>
      <c r="CA44">
        <f t="shared" si="10"/>
        <v>42</v>
      </c>
      <c r="CB44">
        <v>3.44386434555053</v>
      </c>
      <c r="CC44">
        <v>3.54387950897216</v>
      </c>
      <c r="CD44">
        <v>3.3656120300292902</v>
      </c>
      <c r="CP44" s="11">
        <f t="shared" si="11"/>
        <v>1.9888499049620117E-2</v>
      </c>
      <c r="CQ44">
        <v>221996</v>
      </c>
      <c r="CR44">
        <f t="shared" si="12"/>
        <v>42</v>
      </c>
      <c r="CS44">
        <v>4.2725100517272896</v>
      </c>
      <c r="CT44">
        <v>4.4456496238708496</v>
      </c>
      <c r="CU44">
        <v>4.3574838638305602</v>
      </c>
      <c r="DF44" s="11">
        <f t="shared" si="13"/>
        <v>1.5627155674338377E-2</v>
      </c>
      <c r="DG44">
        <v>424996</v>
      </c>
      <c r="DH44">
        <f t="shared" si="14"/>
        <v>42</v>
      </c>
      <c r="DI44">
        <v>4.0887608528137198</v>
      </c>
      <c r="DJ44">
        <v>4.3041706085204998</v>
      </c>
      <c r="DK44">
        <v>4.1526565551757804</v>
      </c>
      <c r="DU44" s="11">
        <f t="shared" si="15"/>
        <v>2.4134792673454267E-2</v>
      </c>
      <c r="DV44">
        <v>623996</v>
      </c>
      <c r="DW44">
        <f t="shared" si="16"/>
        <v>42</v>
      </c>
      <c r="DX44">
        <v>4.1500105857849103</v>
      </c>
      <c r="DY44">
        <v>4.3381600379943803</v>
      </c>
      <c r="DZ44">
        <v>4.2501702308654696</v>
      </c>
      <c r="EJ44" s="11">
        <f t="shared" si="17"/>
        <v>1.9571760801743894E-2</v>
      </c>
      <c r="EK44">
        <v>822996</v>
      </c>
      <c r="EL44">
        <f t="shared" si="18"/>
        <v>42</v>
      </c>
      <c r="EM44">
        <v>4.2112603187561</v>
      </c>
      <c r="EN44">
        <v>4.3686590194702104</v>
      </c>
      <c r="EO44">
        <v>4.2936820983886701</v>
      </c>
      <c r="EY44" s="11">
        <f t="shared" si="19"/>
        <v>1.5437958628535683E-2</v>
      </c>
      <c r="EZ44">
        <v>1021996</v>
      </c>
      <c r="FA44">
        <f t="shared" si="20"/>
        <v>42</v>
      </c>
      <c r="FB44">
        <v>4.2786350250244096</v>
      </c>
      <c r="FC44">
        <v>4.4518017768859801</v>
      </c>
      <c r="FD44">
        <v>4.3446884155273402</v>
      </c>
    </row>
    <row r="45" spans="1:160">
      <c r="A45">
        <v>43996</v>
      </c>
      <c r="B45">
        <f t="shared" si="0"/>
        <v>43</v>
      </c>
      <c r="C45">
        <v>1</v>
      </c>
      <c r="D45">
        <v>1.0184079408645601</v>
      </c>
      <c r="E45">
        <v>0.98269045352935702</v>
      </c>
      <c r="T45">
        <f t="shared" si="1"/>
        <v>2.5286395078700633E-2</v>
      </c>
      <c r="U45">
        <v>112996</v>
      </c>
      <c r="V45">
        <f t="shared" si="2"/>
        <v>43</v>
      </c>
      <c r="W45">
        <v>2.7762422561645499</v>
      </c>
      <c r="X45">
        <v>2.9017751216888401</v>
      </c>
      <c r="Y45">
        <v>2.7060410976409899</v>
      </c>
      <c r="AI45">
        <f t="shared" si="3"/>
        <v>1.2797989841138183E-2</v>
      </c>
      <c r="AJ45">
        <v>322996</v>
      </c>
      <c r="AK45">
        <f t="shared" si="4"/>
        <v>43</v>
      </c>
      <c r="AL45">
        <v>3.38873958587646</v>
      </c>
      <c r="AM45">
        <v>3.51909327507019</v>
      </c>
      <c r="AN45">
        <v>3.3453705310821502</v>
      </c>
      <c r="AX45">
        <f t="shared" si="5"/>
        <v>2.5838710783132306E-2</v>
      </c>
      <c r="AY45">
        <v>523996</v>
      </c>
      <c r="AZ45">
        <f t="shared" si="6"/>
        <v>43</v>
      </c>
      <c r="BA45">
        <v>3.44998931884765</v>
      </c>
      <c r="BB45">
        <v>3.5520598888397199</v>
      </c>
      <c r="BC45">
        <v>3.36084604263305</v>
      </c>
      <c r="BM45" s="11">
        <f t="shared" si="7"/>
        <v>1.5437103733140143E-2</v>
      </c>
      <c r="BN45">
        <v>721996</v>
      </c>
      <c r="BO45">
        <f t="shared" si="8"/>
        <v>43</v>
      </c>
      <c r="BP45">
        <v>3.3274898529052699</v>
      </c>
      <c r="BQ45">
        <v>3.4200479984283398</v>
      </c>
      <c r="BR45">
        <v>3.276123046875</v>
      </c>
      <c r="BY45" s="11">
        <f t="shared" si="9"/>
        <v>2.5680756417329909E-2</v>
      </c>
      <c r="BZ45">
        <v>924996</v>
      </c>
      <c r="CA45">
        <f t="shared" si="10"/>
        <v>43</v>
      </c>
      <c r="CB45">
        <v>3.5051140785217201</v>
      </c>
      <c r="CC45">
        <v>3.6102979183196999</v>
      </c>
      <c r="CD45">
        <v>3.41510009765625</v>
      </c>
      <c r="CP45" s="11">
        <f t="shared" si="11"/>
        <v>2.1978218573578699E-2</v>
      </c>
      <c r="CQ45">
        <v>222996</v>
      </c>
      <c r="CR45">
        <f t="shared" si="12"/>
        <v>43</v>
      </c>
      <c r="CS45">
        <v>4.2112603187561</v>
      </c>
      <c r="CT45">
        <v>4.3718795776367099</v>
      </c>
      <c r="CU45">
        <v>4.3038163185119602</v>
      </c>
      <c r="DF45" s="11">
        <f t="shared" si="13"/>
        <v>1.8180853800769222E-2</v>
      </c>
      <c r="DG45">
        <v>425996</v>
      </c>
      <c r="DH45">
        <f t="shared" si="14"/>
        <v>43</v>
      </c>
      <c r="DI45">
        <v>4.0275111198425204</v>
      </c>
      <c r="DJ45">
        <v>4.2393007278442303</v>
      </c>
      <c r="DK45">
        <v>4.1007347106933496</v>
      </c>
      <c r="DU45" s="11">
        <f t="shared" si="15"/>
        <v>1.995019564995007E-2</v>
      </c>
      <c r="DV45">
        <v>624996</v>
      </c>
      <c r="DW45">
        <f t="shared" si="16"/>
        <v>43</v>
      </c>
      <c r="DX45">
        <v>4.0887608528137198</v>
      </c>
      <c r="DY45">
        <v>4.2771978378295898</v>
      </c>
      <c r="DZ45">
        <v>4.1703324317932102</v>
      </c>
      <c r="EJ45" s="11">
        <f t="shared" si="17"/>
        <v>1.6019159842645587E-2</v>
      </c>
      <c r="EK45">
        <v>823996</v>
      </c>
      <c r="EL45">
        <f t="shared" si="18"/>
        <v>43</v>
      </c>
      <c r="EM45">
        <v>4.1500105857849103</v>
      </c>
      <c r="EN45">
        <v>4.3173108100891104</v>
      </c>
      <c r="EO45">
        <v>4.2164902687072701</v>
      </c>
      <c r="EY45" s="11">
        <f t="shared" si="19"/>
        <v>2.0023408903478975E-2</v>
      </c>
      <c r="EZ45">
        <v>1022996</v>
      </c>
      <c r="FA45">
        <f t="shared" si="20"/>
        <v>43</v>
      </c>
      <c r="FB45">
        <v>4.21738529205322</v>
      </c>
      <c r="FC45">
        <v>4.38978767395019</v>
      </c>
      <c r="FD45">
        <v>4.3018317222595197</v>
      </c>
    </row>
    <row r="46" spans="1:160">
      <c r="A46">
        <v>44996</v>
      </c>
      <c r="B46">
        <f t="shared" si="0"/>
        <v>44</v>
      </c>
      <c r="C46">
        <v>1</v>
      </c>
      <c r="D46">
        <v>1.02411377429962</v>
      </c>
      <c r="E46">
        <v>0.99502944946288996</v>
      </c>
      <c r="T46">
        <f t="shared" si="1"/>
        <v>2.7434052604656093E-2</v>
      </c>
      <c r="U46">
        <v>113996</v>
      </c>
      <c r="V46">
        <f t="shared" si="2"/>
        <v>44</v>
      </c>
      <c r="W46">
        <v>2.83749198913574</v>
      </c>
      <c r="X46">
        <v>2.96351838111877</v>
      </c>
      <c r="Y46">
        <v>2.7596480846404998</v>
      </c>
      <c r="AI46">
        <f t="shared" si="3"/>
        <v>2.3966531732851248E-2</v>
      </c>
      <c r="AJ46">
        <v>323996</v>
      </c>
      <c r="AK46">
        <f t="shared" si="4"/>
        <v>44</v>
      </c>
      <c r="AL46">
        <v>3.44998931884765</v>
      </c>
      <c r="AM46">
        <v>3.5722198486328098</v>
      </c>
      <c r="AN46">
        <v>3.36730504035949</v>
      </c>
      <c r="AX46">
        <f t="shared" si="5"/>
        <v>2.3300824786563458E-2</v>
      </c>
      <c r="AY46">
        <v>524996</v>
      </c>
      <c r="AZ46">
        <f t="shared" si="6"/>
        <v>44</v>
      </c>
      <c r="BA46">
        <v>3.5112390518188401</v>
      </c>
      <c r="BB46">
        <v>3.6174433231353702</v>
      </c>
      <c r="BC46">
        <v>3.4294242858886701</v>
      </c>
      <c r="BM46" s="11">
        <f t="shared" si="7"/>
        <v>2.9466410720472593E-2</v>
      </c>
      <c r="BN46">
        <v>722996</v>
      </c>
      <c r="BO46">
        <f t="shared" si="8"/>
        <v>44</v>
      </c>
      <c r="BP46">
        <v>3.38873958587646</v>
      </c>
      <c r="BQ46">
        <v>3.48571348190307</v>
      </c>
      <c r="BR46">
        <v>3.2888855934143</v>
      </c>
      <c r="BY46" s="11">
        <f t="shared" si="9"/>
        <v>2.2828556556867035E-2</v>
      </c>
      <c r="BZ46">
        <v>925996</v>
      </c>
      <c r="CA46">
        <f t="shared" si="10"/>
        <v>44</v>
      </c>
      <c r="CB46">
        <v>3.5663638114929199</v>
      </c>
      <c r="CC46">
        <v>3.6700348854064901</v>
      </c>
      <c r="CD46">
        <v>3.4849488735198899</v>
      </c>
      <c r="CP46" s="11">
        <f t="shared" si="11"/>
        <v>2.1732573628351626E-2</v>
      </c>
      <c r="CQ46">
        <v>223996</v>
      </c>
      <c r="CR46">
        <f t="shared" si="12"/>
        <v>44</v>
      </c>
      <c r="CS46">
        <v>4.1500105857849103</v>
      </c>
      <c r="CT46">
        <v>4.3077716827392498</v>
      </c>
      <c r="CU46">
        <v>4.2402009963989196</v>
      </c>
      <c r="DF46" s="11">
        <f t="shared" si="13"/>
        <v>2.4189535448630842E-2</v>
      </c>
      <c r="DG46">
        <v>426996</v>
      </c>
      <c r="DH46">
        <f t="shared" si="14"/>
        <v>44</v>
      </c>
      <c r="DI46">
        <v>3.9662613868713299</v>
      </c>
      <c r="DJ46">
        <v>4.1677131652831996</v>
      </c>
      <c r="DK46">
        <v>4.0622034072875897</v>
      </c>
      <c r="DU46" s="11">
        <f t="shared" si="15"/>
        <v>1.7554781068121413E-2</v>
      </c>
      <c r="DV46">
        <v>625996</v>
      </c>
      <c r="DW46">
        <f t="shared" si="16"/>
        <v>44</v>
      </c>
      <c r="DX46">
        <v>4.0275111198425204</v>
      </c>
      <c r="DY46">
        <v>4.21201419830322</v>
      </c>
      <c r="DZ46">
        <v>4.0982131958007804</v>
      </c>
      <c r="EJ46" s="11">
        <f t="shared" si="17"/>
        <v>2.0414465582854854E-2</v>
      </c>
      <c r="EK46">
        <v>824996</v>
      </c>
      <c r="EL46">
        <f t="shared" si="18"/>
        <v>44</v>
      </c>
      <c r="EM46">
        <v>4.0887608528137198</v>
      </c>
      <c r="EN46">
        <v>4.2522077560424796</v>
      </c>
      <c r="EO46">
        <v>4.1722307205200098</v>
      </c>
      <c r="EY46" s="11">
        <f t="shared" si="19"/>
        <v>2.1869888738565497E-2</v>
      </c>
      <c r="EZ46">
        <v>1023996</v>
      </c>
      <c r="FA46">
        <f t="shared" si="20"/>
        <v>44</v>
      </c>
      <c r="FB46">
        <v>4.1561355590820304</v>
      </c>
      <c r="FC46">
        <v>4.3240985870361301</v>
      </c>
      <c r="FD46">
        <v>4.2470297813415501</v>
      </c>
    </row>
    <row r="47" spans="1:160">
      <c r="A47">
        <v>45996</v>
      </c>
      <c r="B47">
        <f t="shared" si="0"/>
        <v>45</v>
      </c>
      <c r="C47">
        <v>1</v>
      </c>
      <c r="D47">
        <v>1.0280008316039999</v>
      </c>
      <c r="E47">
        <v>1.00039517879486</v>
      </c>
      <c r="T47">
        <f t="shared" si="1"/>
        <v>3.0287039105445789E-2</v>
      </c>
      <c r="U47">
        <v>114996</v>
      </c>
      <c r="V47">
        <f t="shared" si="2"/>
        <v>45</v>
      </c>
      <c r="W47">
        <v>2.89874172210693</v>
      </c>
      <c r="X47">
        <v>3.0282216072082502</v>
      </c>
      <c r="Y47">
        <v>2.8109474182128902</v>
      </c>
      <c r="AI47">
        <f t="shared" si="3"/>
        <v>1.8537055642060023E-2</v>
      </c>
      <c r="AJ47">
        <v>324996</v>
      </c>
      <c r="AK47">
        <f t="shared" si="4"/>
        <v>45</v>
      </c>
      <c r="AL47">
        <v>3.5112390518188401</v>
      </c>
      <c r="AM47">
        <v>3.6262865066528298</v>
      </c>
      <c r="AN47">
        <v>3.4461510181427002</v>
      </c>
      <c r="AX47">
        <f t="shared" si="5"/>
        <v>1.5587184926105483E-2</v>
      </c>
      <c r="AY47">
        <v>525996</v>
      </c>
      <c r="AZ47">
        <f t="shared" si="6"/>
        <v>45</v>
      </c>
      <c r="BA47">
        <v>3.5724887847900302</v>
      </c>
      <c r="BB47">
        <v>3.6740198135375901</v>
      </c>
      <c r="BC47">
        <v>3.5168037414550701</v>
      </c>
      <c r="BM47" s="11">
        <f t="shared" si="7"/>
        <v>2.5011015663527224E-2</v>
      </c>
      <c r="BN47">
        <v>723996</v>
      </c>
      <c r="BO47">
        <f t="shared" si="8"/>
        <v>45</v>
      </c>
      <c r="BP47">
        <v>3.44998931884765</v>
      </c>
      <c r="BQ47">
        <v>3.5498282909393302</v>
      </c>
      <c r="BR47">
        <v>3.3637015819549498</v>
      </c>
      <c r="BY47" s="11">
        <f t="shared" si="9"/>
        <v>2.1059111892139427E-2</v>
      </c>
      <c r="BZ47">
        <v>926996</v>
      </c>
      <c r="CA47">
        <f t="shared" si="10"/>
        <v>45</v>
      </c>
      <c r="CB47">
        <v>3.62761354446411</v>
      </c>
      <c r="CC47">
        <v>3.73574471473693</v>
      </c>
      <c r="CD47">
        <v>3.5512192249297998</v>
      </c>
      <c r="CP47" s="11">
        <f t="shared" si="11"/>
        <v>1.8302801258530798E-2</v>
      </c>
      <c r="CQ47">
        <v>224996</v>
      </c>
      <c r="CR47">
        <f t="shared" si="12"/>
        <v>45</v>
      </c>
      <c r="CS47">
        <v>4.0887608528137198</v>
      </c>
      <c r="CT47">
        <v>4.2525696754455504</v>
      </c>
      <c r="CU47">
        <v>4.1635966300964302</v>
      </c>
      <c r="DF47" s="11">
        <f t="shared" si="13"/>
        <v>2.3433271021098552E-2</v>
      </c>
      <c r="DG47">
        <v>427996</v>
      </c>
      <c r="DH47">
        <f t="shared" si="14"/>
        <v>45</v>
      </c>
      <c r="DI47">
        <v>3.9050116539001398</v>
      </c>
      <c r="DJ47">
        <v>4.0995020866393999</v>
      </c>
      <c r="DK47">
        <v>3.9965188503265301</v>
      </c>
      <c r="DU47" s="11">
        <f t="shared" si="15"/>
        <v>1.8986029207298697E-2</v>
      </c>
      <c r="DV47">
        <v>626996</v>
      </c>
      <c r="DW47">
        <f t="shared" si="16"/>
        <v>45</v>
      </c>
      <c r="DX47">
        <v>3.9662613868713299</v>
      </c>
      <c r="DY47">
        <v>4.15012454986572</v>
      </c>
      <c r="DZ47">
        <v>4.04156494140625</v>
      </c>
      <c r="EJ47" s="11">
        <f t="shared" si="17"/>
        <v>1.8186891945505886E-2</v>
      </c>
      <c r="EK47">
        <v>825996</v>
      </c>
      <c r="EL47">
        <f t="shared" si="18"/>
        <v>45</v>
      </c>
      <c r="EM47">
        <v>4.0275111198425204</v>
      </c>
      <c r="EN47">
        <v>4.1894235610961896</v>
      </c>
      <c r="EO47">
        <v>4.1007590293884197</v>
      </c>
      <c r="EY47" s="11">
        <f t="shared" si="19"/>
        <v>1.9791448085948845E-2</v>
      </c>
      <c r="EZ47">
        <v>1024996</v>
      </c>
      <c r="FA47">
        <f t="shared" si="20"/>
        <v>45</v>
      </c>
      <c r="FB47">
        <v>4.0948858261108398</v>
      </c>
      <c r="FC47">
        <v>4.2651386260986301</v>
      </c>
      <c r="FD47">
        <v>4.1759295463562003</v>
      </c>
    </row>
    <row r="48" spans="1:160">
      <c r="A48">
        <v>46996</v>
      </c>
      <c r="B48">
        <f t="shared" si="0"/>
        <v>46</v>
      </c>
      <c r="C48">
        <v>1</v>
      </c>
      <c r="D48">
        <v>1.03075563907623</v>
      </c>
      <c r="E48">
        <v>0.99831622838973999</v>
      </c>
      <c r="T48">
        <f t="shared" si="1"/>
        <v>3.0861521578875378E-2</v>
      </c>
      <c r="U48">
        <v>115996</v>
      </c>
      <c r="V48">
        <f t="shared" si="2"/>
        <v>46</v>
      </c>
      <c r="W48">
        <v>2.9599914550781201</v>
      </c>
      <c r="X48">
        <v>3.10385966300964</v>
      </c>
      <c r="Y48">
        <v>2.86864161491394</v>
      </c>
      <c r="AI48">
        <f t="shared" si="3"/>
        <v>1.8249606382868492E-2</v>
      </c>
      <c r="AJ48">
        <v>325996</v>
      </c>
      <c r="AK48">
        <f t="shared" si="4"/>
        <v>46</v>
      </c>
      <c r="AL48">
        <v>3.5724887847900302</v>
      </c>
      <c r="AM48">
        <v>3.6745400428771902</v>
      </c>
      <c r="AN48">
        <v>3.5072922706603999</v>
      </c>
      <c r="AX48">
        <f t="shared" si="5"/>
        <v>2.2177344747106302E-2</v>
      </c>
      <c r="AY48">
        <v>526996</v>
      </c>
      <c r="AZ48">
        <f t="shared" si="6"/>
        <v>46</v>
      </c>
      <c r="BA48">
        <v>3.63373851776123</v>
      </c>
      <c r="BB48">
        <v>3.7344048023223801</v>
      </c>
      <c r="BC48">
        <v>3.5531518459320002</v>
      </c>
      <c r="BM48" s="11">
        <f t="shared" si="7"/>
        <v>2.0838986137491036E-2</v>
      </c>
      <c r="BN48">
        <v>724996</v>
      </c>
      <c r="BO48">
        <f t="shared" si="8"/>
        <v>46</v>
      </c>
      <c r="BP48">
        <v>3.5112390518188401</v>
      </c>
      <c r="BQ48">
        <v>3.6128904819488499</v>
      </c>
      <c r="BR48">
        <v>3.4380683898925701</v>
      </c>
      <c r="BY48" s="11">
        <f t="shared" si="9"/>
        <v>2.4273901589002653E-2</v>
      </c>
      <c r="BZ48">
        <v>927996</v>
      </c>
      <c r="CA48">
        <f t="shared" si="10"/>
        <v>46</v>
      </c>
      <c r="CB48">
        <v>3.6888632774353001</v>
      </c>
      <c r="CC48">
        <v>3.79966068267822</v>
      </c>
      <c r="CD48">
        <v>3.5993201732635498</v>
      </c>
      <c r="CP48" s="11">
        <f t="shared" si="11"/>
        <v>1.9520019587268869E-2</v>
      </c>
      <c r="CQ48">
        <v>225996</v>
      </c>
      <c r="CR48">
        <f t="shared" si="12"/>
        <v>46</v>
      </c>
      <c r="CS48">
        <v>4.0275111198425204</v>
      </c>
      <c r="CT48">
        <v>4.1907849311828604</v>
      </c>
      <c r="CU48">
        <v>4.1061282157897896</v>
      </c>
      <c r="DF48" s="11">
        <f t="shared" si="13"/>
        <v>2.295045015148852E-2</v>
      </c>
      <c r="DG48">
        <v>428996</v>
      </c>
      <c r="DH48">
        <f t="shared" si="14"/>
        <v>46</v>
      </c>
      <c r="DI48">
        <v>3.8437619209289502</v>
      </c>
      <c r="DJ48">
        <v>4.0356364250183097</v>
      </c>
      <c r="DK48">
        <v>3.9319779872894198</v>
      </c>
      <c r="DU48" s="11">
        <f t="shared" si="15"/>
        <v>2.3809122594162162E-2</v>
      </c>
      <c r="DV48">
        <v>627996</v>
      </c>
      <c r="DW48">
        <f t="shared" si="16"/>
        <v>46</v>
      </c>
      <c r="DX48">
        <v>3.9050116539001398</v>
      </c>
      <c r="DY48">
        <v>4.0823774337768501</v>
      </c>
      <c r="DZ48">
        <v>3.9979865550994802</v>
      </c>
      <c r="EJ48" s="11">
        <f t="shared" si="17"/>
        <v>1.9153620531645113E-2</v>
      </c>
      <c r="EK48">
        <v>826996</v>
      </c>
      <c r="EL48">
        <f t="shared" si="18"/>
        <v>46</v>
      </c>
      <c r="EM48">
        <v>3.9662613868713299</v>
      </c>
      <c r="EN48">
        <v>4.1267337799072203</v>
      </c>
      <c r="EO48">
        <v>4.0422296524047798</v>
      </c>
      <c r="EY48" s="11">
        <f t="shared" si="19"/>
        <v>1.7888089911655445E-2</v>
      </c>
      <c r="EZ48">
        <v>1025996</v>
      </c>
      <c r="FA48">
        <f t="shared" si="20"/>
        <v>46</v>
      </c>
      <c r="FB48">
        <v>4.0336360931396396</v>
      </c>
      <c r="FC48">
        <v>4.2022237777709899</v>
      </c>
      <c r="FD48">
        <v>4.10579013824462</v>
      </c>
    </row>
    <row r="49" spans="1:160">
      <c r="A49">
        <v>47996</v>
      </c>
      <c r="B49">
        <f t="shared" si="0"/>
        <v>47</v>
      </c>
      <c r="C49">
        <v>1</v>
      </c>
      <c r="D49">
        <v>1.0319676399230899</v>
      </c>
      <c r="E49">
        <v>0.99735945463180498</v>
      </c>
      <c r="T49">
        <f t="shared" si="1"/>
        <v>2.0020748099510197E-2</v>
      </c>
      <c r="U49">
        <v>116996</v>
      </c>
      <c r="V49">
        <f t="shared" si="2"/>
        <v>47</v>
      </c>
      <c r="W49">
        <v>3.0212411880493102</v>
      </c>
      <c r="X49">
        <v>3.1626968383789</v>
      </c>
      <c r="Y49">
        <v>2.96075367927551</v>
      </c>
      <c r="AI49">
        <f t="shared" si="3"/>
        <v>2.0779274121311905E-2</v>
      </c>
      <c r="AJ49">
        <v>326996</v>
      </c>
      <c r="AK49">
        <f t="shared" si="4"/>
        <v>47</v>
      </c>
      <c r="AL49">
        <v>3.63373851776123</v>
      </c>
      <c r="AM49">
        <v>3.7352519035339302</v>
      </c>
      <c r="AN49">
        <v>3.5582320690154998</v>
      </c>
      <c r="AX49">
        <f t="shared" si="5"/>
        <v>2.7758269763447696E-2</v>
      </c>
      <c r="AY49">
        <v>527996</v>
      </c>
      <c r="AZ49">
        <f t="shared" si="6"/>
        <v>47</v>
      </c>
      <c r="BA49">
        <v>3.6949882507324201</v>
      </c>
      <c r="BB49">
        <v>3.8045165538787802</v>
      </c>
      <c r="BC49">
        <v>3.5924217700958199</v>
      </c>
      <c r="BM49" s="11">
        <f t="shared" si="7"/>
        <v>1.8263087335750664E-2</v>
      </c>
      <c r="BN49">
        <v>725996</v>
      </c>
      <c r="BO49">
        <f t="shared" si="8"/>
        <v>47</v>
      </c>
      <c r="BP49">
        <v>3.5724887847900302</v>
      </c>
      <c r="BQ49">
        <v>3.6734201908111501</v>
      </c>
      <c r="BR49">
        <v>3.5072441101074201</v>
      </c>
      <c r="BY49" s="11">
        <f t="shared" si="9"/>
        <v>2.0608725958755264E-2</v>
      </c>
      <c r="BZ49">
        <v>928996</v>
      </c>
      <c r="CA49">
        <f t="shared" si="10"/>
        <v>47</v>
      </c>
      <c r="CB49">
        <v>3.7501130104064901</v>
      </c>
      <c r="CC49">
        <v>3.8516585826873699</v>
      </c>
      <c r="CD49">
        <v>3.6728279590606601</v>
      </c>
      <c r="CP49" s="11">
        <f t="shared" si="11"/>
        <v>1.9578730232430577E-2</v>
      </c>
      <c r="CQ49">
        <v>226996</v>
      </c>
      <c r="CR49">
        <f t="shared" si="12"/>
        <v>47</v>
      </c>
      <c r="CS49">
        <v>3.9662613868713299</v>
      </c>
      <c r="CT49">
        <v>4.1281938552856401</v>
      </c>
      <c r="CU49">
        <v>4.0439157485961896</v>
      </c>
      <c r="DF49" s="11">
        <f t="shared" si="13"/>
        <v>1.9019595706424586E-2</v>
      </c>
      <c r="DG49">
        <v>429996</v>
      </c>
      <c r="DH49">
        <f t="shared" si="14"/>
        <v>47</v>
      </c>
      <c r="DI49">
        <v>3.7825121879577601</v>
      </c>
      <c r="DJ49">
        <v>3.96841216087341</v>
      </c>
      <c r="DK49">
        <v>3.8544540405273402</v>
      </c>
      <c r="DU49" s="11">
        <f t="shared" si="15"/>
        <v>2.3421424241029134E-2</v>
      </c>
      <c r="DV49">
        <v>628996</v>
      </c>
      <c r="DW49">
        <f t="shared" si="16"/>
        <v>47</v>
      </c>
      <c r="DX49">
        <v>3.8437619209289502</v>
      </c>
      <c r="DY49">
        <v>4.0199508666992099</v>
      </c>
      <c r="DZ49">
        <v>3.9337882995605402</v>
      </c>
      <c r="EJ49" s="11">
        <f t="shared" si="17"/>
        <v>2.494736185287225E-2</v>
      </c>
      <c r="EK49">
        <v>827996</v>
      </c>
      <c r="EL49">
        <f t="shared" si="18"/>
        <v>47</v>
      </c>
      <c r="EM49">
        <v>3.9050116539001398</v>
      </c>
      <c r="EN49">
        <v>4.0570044517517001</v>
      </c>
      <c r="EO49">
        <v>4.0024313926696697</v>
      </c>
      <c r="EY49" s="11">
        <f t="shared" si="19"/>
        <v>1.7919987016693745E-2</v>
      </c>
      <c r="EZ49">
        <v>1026996</v>
      </c>
      <c r="FA49">
        <f t="shared" si="20"/>
        <v>47</v>
      </c>
      <c r="FB49">
        <v>3.9723863601684499</v>
      </c>
      <c r="FC49">
        <v>4.1394338607787997</v>
      </c>
      <c r="FD49">
        <v>4.0435714721679599</v>
      </c>
    </row>
    <row r="50" spans="1:160">
      <c r="A50">
        <v>48996</v>
      </c>
      <c r="B50">
        <f t="shared" si="0"/>
        <v>48</v>
      </c>
      <c r="C50">
        <v>1</v>
      </c>
      <c r="D50">
        <v>1.0373318195343</v>
      </c>
      <c r="E50">
        <v>0.99229508638381902</v>
      </c>
      <c r="T50">
        <f t="shared" si="1"/>
        <v>2.5573784135144082E-2</v>
      </c>
      <c r="U50">
        <v>117996</v>
      </c>
      <c r="V50">
        <f t="shared" si="2"/>
        <v>48</v>
      </c>
      <c r="W50">
        <v>3.0824909210204998</v>
      </c>
      <c r="X50">
        <v>3.2194933891296298</v>
      </c>
      <c r="Y50">
        <v>3.0036599636077801</v>
      </c>
      <c r="AI50">
        <f t="shared" si="3"/>
        <v>2.5149787997139048E-2</v>
      </c>
      <c r="AJ50">
        <v>327996</v>
      </c>
      <c r="AK50">
        <f t="shared" si="4"/>
        <v>48</v>
      </c>
      <c r="AL50">
        <v>3.6949882507324201</v>
      </c>
      <c r="AM50">
        <v>3.8003304004669101</v>
      </c>
      <c r="AN50">
        <v>3.6020600795745801</v>
      </c>
      <c r="AX50">
        <f t="shared" si="5"/>
        <v>2.0656366147114288E-2</v>
      </c>
      <c r="AY50">
        <v>528996</v>
      </c>
      <c r="AZ50">
        <f t="shared" si="6"/>
        <v>48</v>
      </c>
      <c r="BA50">
        <v>3.7562379837036102</v>
      </c>
      <c r="BB50">
        <v>3.8622238636016801</v>
      </c>
      <c r="BC50">
        <v>3.6786477565765301</v>
      </c>
      <c r="BM50" s="11">
        <f t="shared" si="7"/>
        <v>2.1995335740349967E-2</v>
      </c>
      <c r="BN50">
        <v>726996</v>
      </c>
      <c r="BO50">
        <f t="shared" si="8"/>
        <v>48</v>
      </c>
      <c r="BP50">
        <v>3.63373851776123</v>
      </c>
      <c r="BQ50">
        <v>3.7372276782989502</v>
      </c>
      <c r="BR50">
        <v>3.5538132190704301</v>
      </c>
      <c r="BY50" s="11">
        <f t="shared" si="9"/>
        <v>1.7489538042442073E-2</v>
      </c>
      <c r="BZ50">
        <v>929996</v>
      </c>
      <c r="CA50">
        <f t="shared" si="10"/>
        <v>48</v>
      </c>
      <c r="CB50">
        <v>3.8113627433776802</v>
      </c>
      <c r="CC50">
        <v>3.9138405323028498</v>
      </c>
      <c r="CD50">
        <v>3.7447037696838299</v>
      </c>
      <c r="CP50" s="11">
        <f t="shared" si="11"/>
        <v>2.5159953662067167E-2</v>
      </c>
      <c r="CQ50">
        <v>227996</v>
      </c>
      <c r="CR50">
        <f t="shared" si="12"/>
        <v>48</v>
      </c>
      <c r="CS50">
        <v>3.9050116539001398</v>
      </c>
      <c r="CT50">
        <v>4.06013679504394</v>
      </c>
      <c r="CU50">
        <v>4.0032615661620996</v>
      </c>
      <c r="DF50" s="11">
        <f t="shared" si="13"/>
        <v>1.9625891828259592E-2</v>
      </c>
      <c r="DG50">
        <v>430996</v>
      </c>
      <c r="DH50">
        <f t="shared" si="14"/>
        <v>48</v>
      </c>
      <c r="DI50">
        <v>3.72126245498657</v>
      </c>
      <c r="DJ50">
        <v>3.90566062927246</v>
      </c>
      <c r="DK50">
        <v>3.7942955493927002</v>
      </c>
      <c r="DU50" s="11">
        <f t="shared" si="15"/>
        <v>1.6274623533077463E-2</v>
      </c>
      <c r="DV50">
        <v>629996</v>
      </c>
      <c r="DW50">
        <f t="shared" si="16"/>
        <v>48</v>
      </c>
      <c r="DX50">
        <v>3.7825121879577601</v>
      </c>
      <c r="DY50">
        <v>3.9616408348083398</v>
      </c>
      <c r="DZ50">
        <v>3.8440711498260498</v>
      </c>
      <c r="EJ50" s="11">
        <f t="shared" si="17"/>
        <v>1.9621997547931362E-2</v>
      </c>
      <c r="EK50">
        <v>828996</v>
      </c>
      <c r="EL50">
        <f t="shared" si="18"/>
        <v>48</v>
      </c>
      <c r="EM50">
        <v>3.8437619209289502</v>
      </c>
      <c r="EN50">
        <v>4.0036702156066797</v>
      </c>
      <c r="EO50">
        <v>3.91918420791625</v>
      </c>
      <c r="EY50" s="11">
        <f t="shared" si="19"/>
        <v>2.3905275724412672E-2</v>
      </c>
      <c r="EZ50">
        <v>1027996</v>
      </c>
      <c r="FA50">
        <f t="shared" si="20"/>
        <v>48</v>
      </c>
      <c r="FB50">
        <v>3.9111366271972599</v>
      </c>
      <c r="FC50">
        <v>4.0762596130370996</v>
      </c>
      <c r="FD50">
        <v>4.0046334266662598</v>
      </c>
    </row>
    <row r="51" spans="1:160">
      <c r="A51">
        <v>49996</v>
      </c>
      <c r="B51">
        <f t="shared" si="0"/>
        <v>49</v>
      </c>
      <c r="C51">
        <v>1</v>
      </c>
      <c r="D51">
        <v>1.0406130552291799</v>
      </c>
      <c r="E51">
        <v>0.995780169963836</v>
      </c>
      <c r="T51">
        <f t="shared" si="1"/>
        <v>1.8396451213743364E-2</v>
      </c>
      <c r="U51">
        <v>118996</v>
      </c>
      <c r="V51">
        <f t="shared" si="2"/>
        <v>49</v>
      </c>
      <c r="W51">
        <v>3.1437406539916899</v>
      </c>
      <c r="X51">
        <v>3.2671148777007999</v>
      </c>
      <c r="Y51">
        <v>3.0859069824218701</v>
      </c>
      <c r="AI51">
        <f t="shared" si="3"/>
        <v>1.7681019706751049E-2</v>
      </c>
      <c r="AJ51">
        <v>328996</v>
      </c>
      <c r="AK51">
        <f t="shared" si="4"/>
        <v>49</v>
      </c>
      <c r="AL51">
        <v>3.7562379837036102</v>
      </c>
      <c r="AM51">
        <v>3.8523099422454798</v>
      </c>
      <c r="AN51">
        <v>3.6898238658904998</v>
      </c>
      <c r="AX51">
        <f t="shared" si="5"/>
        <v>2.1093882325078184E-2</v>
      </c>
      <c r="AY51">
        <v>529996</v>
      </c>
      <c r="AZ51">
        <f t="shared" si="6"/>
        <v>49</v>
      </c>
      <c r="BA51">
        <v>3.8174877166747998</v>
      </c>
      <c r="BB51">
        <v>3.9258034229278498</v>
      </c>
      <c r="BC51">
        <v>3.7369620800018302</v>
      </c>
      <c r="BM51" s="11">
        <f t="shared" si="7"/>
        <v>2.6536749743708614E-2</v>
      </c>
      <c r="BN51">
        <v>727996</v>
      </c>
      <c r="BO51">
        <f t="shared" si="8"/>
        <v>49</v>
      </c>
      <c r="BP51">
        <v>3.6949882507324201</v>
      </c>
      <c r="BQ51">
        <v>3.80544877052307</v>
      </c>
      <c r="BR51">
        <v>3.5969352722167902</v>
      </c>
      <c r="BY51" s="11">
        <f t="shared" si="9"/>
        <v>2.1516028466320454E-2</v>
      </c>
      <c r="BZ51">
        <v>930996</v>
      </c>
      <c r="CA51">
        <f t="shared" si="10"/>
        <v>49</v>
      </c>
      <c r="CB51">
        <v>3.8726124763488698</v>
      </c>
      <c r="CC51">
        <v>3.9775643348693799</v>
      </c>
      <c r="CD51">
        <v>3.7892892360687198</v>
      </c>
      <c r="CP51" s="11">
        <f t="shared" si="11"/>
        <v>2.0685891606115302E-2</v>
      </c>
      <c r="CQ51">
        <v>228996</v>
      </c>
      <c r="CR51">
        <f t="shared" si="12"/>
        <v>49</v>
      </c>
      <c r="CS51">
        <v>3.8437619209289502</v>
      </c>
      <c r="CT51">
        <v>4.0011215209960902</v>
      </c>
      <c r="CU51">
        <v>3.923273563385</v>
      </c>
      <c r="DF51" s="11">
        <f t="shared" si="13"/>
        <v>2.4740010654536657E-2</v>
      </c>
      <c r="DG51">
        <v>431996</v>
      </c>
      <c r="DH51">
        <f t="shared" si="14"/>
        <v>49</v>
      </c>
      <c r="DI51">
        <v>3.66001272201538</v>
      </c>
      <c r="DJ51">
        <v>3.8450391292571999</v>
      </c>
      <c r="DK51">
        <v>3.7505614757537802</v>
      </c>
      <c r="DU51" s="11">
        <f t="shared" si="15"/>
        <v>2.3098318271286829E-2</v>
      </c>
      <c r="DV51">
        <v>630996</v>
      </c>
      <c r="DW51">
        <f t="shared" si="16"/>
        <v>49</v>
      </c>
      <c r="DX51">
        <v>3.72126245498657</v>
      </c>
      <c r="DY51">
        <v>3.8988072872161799</v>
      </c>
      <c r="DZ51">
        <v>3.80721735954284</v>
      </c>
      <c r="EJ51" s="11">
        <f t="shared" si="17"/>
        <v>1.7799930236394475E-2</v>
      </c>
      <c r="EK51">
        <v>829996</v>
      </c>
      <c r="EL51">
        <f t="shared" si="18"/>
        <v>49</v>
      </c>
      <c r="EM51">
        <v>3.7825121879577601</v>
      </c>
      <c r="EN51">
        <v>3.9458537101745601</v>
      </c>
      <c r="EO51">
        <v>3.8498406410217201</v>
      </c>
      <c r="EY51" s="11">
        <f t="shared" si="19"/>
        <v>2.2931710701705632E-2</v>
      </c>
      <c r="EZ51">
        <v>1028996</v>
      </c>
      <c r="FA51">
        <f t="shared" si="20"/>
        <v>49</v>
      </c>
      <c r="FB51">
        <v>3.8498868942260698</v>
      </c>
      <c r="FC51">
        <v>4.0097188949584899</v>
      </c>
      <c r="FD51">
        <v>3.93817138671875</v>
      </c>
    </row>
    <row r="52" spans="1:160">
      <c r="A52">
        <v>50996</v>
      </c>
      <c r="B52">
        <f t="shared" si="0"/>
        <v>50</v>
      </c>
      <c r="C52">
        <v>1</v>
      </c>
      <c r="D52">
        <v>1.04265320301055</v>
      </c>
      <c r="E52">
        <v>0.99783629179000799</v>
      </c>
      <c r="T52">
        <f t="shared" si="1"/>
        <v>3.0018960471048784E-2</v>
      </c>
      <c r="U52">
        <v>119996</v>
      </c>
      <c r="V52">
        <f t="shared" si="2"/>
        <v>50</v>
      </c>
      <c r="W52">
        <v>3.2049903869628902</v>
      </c>
      <c r="X52">
        <v>3.3327889442443799</v>
      </c>
      <c r="Y52">
        <v>3.1087799072265598</v>
      </c>
      <c r="AI52">
        <f t="shared" si="3"/>
        <v>2.08566183836532E-2</v>
      </c>
      <c r="AJ52">
        <v>329996</v>
      </c>
      <c r="AK52">
        <f t="shared" si="4"/>
        <v>50</v>
      </c>
      <c r="AL52">
        <v>3.8174877166747998</v>
      </c>
      <c r="AM52">
        <v>3.9140272140502899</v>
      </c>
      <c r="AN52">
        <v>3.7378678321838299</v>
      </c>
      <c r="AX52">
        <f t="shared" si="5"/>
        <v>1.6931508075307848E-2</v>
      </c>
      <c r="AY52">
        <v>530996</v>
      </c>
      <c r="AZ52">
        <f t="shared" si="6"/>
        <v>50</v>
      </c>
      <c r="BA52">
        <v>3.8787374496459899</v>
      </c>
      <c r="BB52">
        <v>3.9838900566100999</v>
      </c>
      <c r="BC52">
        <v>3.8130645751953098</v>
      </c>
      <c r="BM52" s="11">
        <f t="shared" si="7"/>
        <v>1.9060725858601385E-2</v>
      </c>
      <c r="BN52">
        <v>728996</v>
      </c>
      <c r="BO52">
        <f t="shared" si="8"/>
        <v>50</v>
      </c>
      <c r="BP52">
        <v>3.7562379837036102</v>
      </c>
      <c r="BQ52">
        <v>3.85951495170593</v>
      </c>
      <c r="BR52">
        <v>3.68464136123657</v>
      </c>
      <c r="BY52" s="11">
        <f t="shared" si="9"/>
        <v>1.9459492088819502E-2</v>
      </c>
      <c r="BZ52">
        <v>931996</v>
      </c>
      <c r="CA52">
        <f t="shared" si="10"/>
        <v>50</v>
      </c>
      <c r="CB52">
        <v>3.9338622093200599</v>
      </c>
      <c r="CC52">
        <v>4.0323863029479901</v>
      </c>
      <c r="CD52">
        <v>3.8573112487792902</v>
      </c>
      <c r="CP52" s="11">
        <f t="shared" si="11"/>
        <v>1.982961746122136E-2</v>
      </c>
      <c r="CQ52">
        <v>229996</v>
      </c>
      <c r="CR52">
        <f t="shared" si="12"/>
        <v>50</v>
      </c>
      <c r="CS52">
        <v>3.7825121879577601</v>
      </c>
      <c r="CT52">
        <v>3.93998003005981</v>
      </c>
      <c r="CU52">
        <v>3.8575179576873699</v>
      </c>
      <c r="DF52" s="11">
        <f t="shared" si="13"/>
        <v>2.5647684630219183E-2</v>
      </c>
      <c r="DG52">
        <v>432996</v>
      </c>
      <c r="DH52">
        <f t="shared" si="14"/>
        <v>50</v>
      </c>
      <c r="DI52">
        <v>3.5987629890441801</v>
      </c>
      <c r="DJ52">
        <v>3.7752950191497798</v>
      </c>
      <c r="DK52">
        <v>3.6910629272460902</v>
      </c>
      <c r="DU52" s="11">
        <f t="shared" si="15"/>
        <v>2.588109364176194E-2</v>
      </c>
      <c r="DV52">
        <v>631996</v>
      </c>
      <c r="DW52">
        <f t="shared" si="16"/>
        <v>50</v>
      </c>
      <c r="DX52">
        <v>3.66001272201538</v>
      </c>
      <c r="DY52">
        <v>3.8326525688171298</v>
      </c>
      <c r="DZ52">
        <v>3.7547378540039</v>
      </c>
      <c r="EJ52" s="11">
        <f t="shared" si="17"/>
        <v>1.9652160230075454E-2</v>
      </c>
      <c r="EK52">
        <v>830996</v>
      </c>
      <c r="EL52">
        <f t="shared" si="18"/>
        <v>50</v>
      </c>
      <c r="EM52">
        <v>3.72126245498657</v>
      </c>
      <c r="EN52">
        <v>3.88450002670288</v>
      </c>
      <c r="EO52">
        <v>3.7943933010101301</v>
      </c>
      <c r="EY52" s="11">
        <f t="shared" si="19"/>
        <v>1.7512952233180636E-2</v>
      </c>
      <c r="EZ52">
        <v>1029996</v>
      </c>
      <c r="FA52">
        <f t="shared" si="20"/>
        <v>50</v>
      </c>
      <c r="FB52">
        <v>3.7886371612548801</v>
      </c>
      <c r="FC52">
        <v>3.9569199085235498</v>
      </c>
      <c r="FD52">
        <v>3.8549873828887899</v>
      </c>
    </row>
    <row r="53" spans="1:160">
      <c r="A53">
        <v>51996</v>
      </c>
      <c r="B53">
        <f t="shared" si="0"/>
        <v>51</v>
      </c>
      <c r="C53">
        <v>1</v>
      </c>
      <c r="D53">
        <v>1.0489585399627599</v>
      </c>
      <c r="E53">
        <v>0.99478000402450495</v>
      </c>
      <c r="T53">
        <f t="shared" si="1"/>
        <v>2.6312512390869264E-2</v>
      </c>
      <c r="U53">
        <v>120996</v>
      </c>
      <c r="V53">
        <f t="shared" si="2"/>
        <v>51</v>
      </c>
      <c r="W53">
        <v>3.2662401199340798</v>
      </c>
      <c r="X53">
        <v>3.3923308849334699</v>
      </c>
      <c r="Y53">
        <v>3.18029713630676</v>
      </c>
      <c r="AI53">
        <f t="shared" si="3"/>
        <v>2.2534262927537685E-2</v>
      </c>
      <c r="AJ53">
        <v>330996</v>
      </c>
      <c r="AK53">
        <f t="shared" si="4"/>
        <v>51</v>
      </c>
      <c r="AL53">
        <v>3.8787374496459899</v>
      </c>
      <c r="AM53">
        <v>3.98220491409301</v>
      </c>
      <c r="AN53">
        <v>3.7913329601287802</v>
      </c>
      <c r="AX53">
        <f t="shared" si="5"/>
        <v>2.2450631460316704E-2</v>
      </c>
      <c r="AY53">
        <v>531996</v>
      </c>
      <c r="AZ53">
        <f t="shared" si="6"/>
        <v>51</v>
      </c>
      <c r="BA53">
        <v>3.93998718261718</v>
      </c>
      <c r="BB53">
        <v>4.0452122688293404</v>
      </c>
      <c r="BC53">
        <v>3.8515319824218701</v>
      </c>
      <c r="BM53" s="11">
        <f t="shared" si="7"/>
        <v>1.989351039714405E-2</v>
      </c>
      <c r="BN53">
        <v>729996</v>
      </c>
      <c r="BO53">
        <f t="shared" si="8"/>
        <v>51</v>
      </c>
      <c r="BP53">
        <v>3.8174877166747998</v>
      </c>
      <c r="BQ53">
        <v>3.92130994796752</v>
      </c>
      <c r="BR53">
        <v>3.74154448509216</v>
      </c>
      <c r="BY53" s="11">
        <f t="shared" si="9"/>
        <v>2.1645293940088007E-2</v>
      </c>
      <c r="BZ53">
        <v>932996</v>
      </c>
      <c r="CA53">
        <f t="shared" si="10"/>
        <v>51</v>
      </c>
      <c r="CB53">
        <v>3.99511194229125</v>
      </c>
      <c r="CC53">
        <v>4.1041851043701101</v>
      </c>
      <c r="CD53">
        <v>3.9086365699768</v>
      </c>
      <c r="CP53" s="11">
        <f t="shared" si="11"/>
        <v>1.9531581858810949E-2</v>
      </c>
      <c r="CQ53">
        <v>230996</v>
      </c>
      <c r="CR53">
        <f t="shared" si="12"/>
        <v>51</v>
      </c>
      <c r="CS53">
        <v>3.72126245498657</v>
      </c>
      <c r="CT53">
        <v>3.8781220912933301</v>
      </c>
      <c r="CU53">
        <v>3.79394459724426</v>
      </c>
      <c r="DF53" s="11">
        <f t="shared" si="13"/>
        <v>1.9008309134359514E-2</v>
      </c>
      <c r="DG53">
        <v>433996</v>
      </c>
      <c r="DH53">
        <f t="shared" si="14"/>
        <v>51</v>
      </c>
      <c r="DI53">
        <v>3.5375132560729901</v>
      </c>
      <c r="DJ53">
        <v>3.71012830734252</v>
      </c>
      <c r="DK53">
        <v>3.6047554016113201</v>
      </c>
      <c r="DU53" s="11">
        <f t="shared" si="15"/>
        <v>1.5417403092265304E-2</v>
      </c>
      <c r="DV53">
        <v>632996</v>
      </c>
      <c r="DW53">
        <f t="shared" si="16"/>
        <v>51</v>
      </c>
      <c r="DX53">
        <v>3.5987629890441801</v>
      </c>
      <c r="DY53">
        <v>3.77211141586303</v>
      </c>
      <c r="DZ53">
        <v>3.6542465686797998</v>
      </c>
      <c r="EJ53" s="11">
        <f t="shared" si="17"/>
        <v>2.6772880254487881E-2</v>
      </c>
      <c r="EK53">
        <v>831996</v>
      </c>
      <c r="EL53">
        <f t="shared" si="18"/>
        <v>51</v>
      </c>
      <c r="EM53">
        <v>3.66001272201538</v>
      </c>
      <c r="EN53">
        <v>3.8181135654449401</v>
      </c>
      <c r="EO53">
        <v>3.7580018043518</v>
      </c>
      <c r="EY53" s="11">
        <f t="shared" si="19"/>
        <v>2.2737983788453486E-2</v>
      </c>
      <c r="EZ53">
        <v>1030996</v>
      </c>
      <c r="FA53">
        <f t="shared" si="20"/>
        <v>51</v>
      </c>
      <c r="FB53">
        <v>3.7273874282836901</v>
      </c>
      <c r="FC53">
        <v>3.8952753543853702</v>
      </c>
      <c r="FD53">
        <v>3.8121407032012899</v>
      </c>
    </row>
    <row r="54" spans="1:160">
      <c r="A54">
        <v>52996</v>
      </c>
      <c r="B54">
        <f t="shared" si="0"/>
        <v>52</v>
      </c>
      <c r="C54">
        <v>1</v>
      </c>
      <c r="D54">
        <v>1.0465943813323899</v>
      </c>
      <c r="E54">
        <v>0.99995040893554599</v>
      </c>
      <c r="T54">
        <f t="shared" si="1"/>
        <v>2.1825594719136657E-2</v>
      </c>
      <c r="U54">
        <v>121996</v>
      </c>
      <c r="V54">
        <f t="shared" si="2"/>
        <v>52</v>
      </c>
      <c r="W54">
        <v>3.3274898529052699</v>
      </c>
      <c r="X54">
        <v>3.46335649490356</v>
      </c>
      <c r="Y54">
        <v>3.2548654079437198</v>
      </c>
      <c r="AI54">
        <f t="shared" si="3"/>
        <v>2.0839545952727946E-2</v>
      </c>
      <c r="AJ54">
        <v>331996</v>
      </c>
      <c r="AK54">
        <f t="shared" si="4"/>
        <v>52</v>
      </c>
      <c r="AL54">
        <v>3.93998718261718</v>
      </c>
      <c r="AM54">
        <v>4.0399317741393999</v>
      </c>
      <c r="AN54">
        <v>3.8578796386718701</v>
      </c>
      <c r="AX54">
        <f t="shared" si="5"/>
        <v>2.204004861282062E-2</v>
      </c>
      <c r="AY54">
        <v>532996</v>
      </c>
      <c r="AZ54">
        <f t="shared" si="6"/>
        <v>52</v>
      </c>
      <c r="BA54">
        <v>4.00123691558837</v>
      </c>
      <c r="BB54">
        <v>4.1173443794250399</v>
      </c>
      <c r="BC54">
        <v>3.9130494594573899</v>
      </c>
      <c r="BM54" s="11">
        <f t="shared" si="7"/>
        <v>1.8487388346288918E-2</v>
      </c>
      <c r="BN54">
        <v>730996</v>
      </c>
      <c r="BO54">
        <f t="shared" si="8"/>
        <v>52</v>
      </c>
      <c r="BP54">
        <v>3.8787374496459899</v>
      </c>
      <c r="BQ54">
        <v>3.9893455505371</v>
      </c>
      <c r="BR54">
        <v>3.8070297241210902</v>
      </c>
      <c r="BY54" s="11">
        <f t="shared" si="9"/>
        <v>1.8981916481707387E-2</v>
      </c>
      <c r="BZ54">
        <v>933996</v>
      </c>
      <c r="CA54">
        <f t="shared" si="10"/>
        <v>52</v>
      </c>
      <c r="CB54">
        <v>4.0563616752624503</v>
      </c>
      <c r="CC54">
        <v>4.1655516624450604</v>
      </c>
      <c r="CD54">
        <v>3.9793641567230198</v>
      </c>
      <c r="CP54" s="11">
        <f t="shared" si="11"/>
        <v>2.6031179569864265E-2</v>
      </c>
      <c r="CQ54">
        <v>231996</v>
      </c>
      <c r="CR54">
        <f t="shared" si="12"/>
        <v>52</v>
      </c>
      <c r="CS54">
        <v>3.66001272201538</v>
      </c>
      <c r="CT54">
        <v>3.81275081634521</v>
      </c>
      <c r="CU54">
        <v>3.75528717041015</v>
      </c>
      <c r="DF54" s="11">
        <f t="shared" si="13"/>
        <v>2.3327585476115544E-2</v>
      </c>
      <c r="DG54">
        <v>434996</v>
      </c>
      <c r="DH54">
        <f t="shared" si="14"/>
        <v>52</v>
      </c>
      <c r="DI54">
        <v>3.4762635231018</v>
      </c>
      <c r="DJ54">
        <v>3.6454644203186</v>
      </c>
      <c r="DK54">
        <v>3.5573563575744598</v>
      </c>
      <c r="DU54" s="11">
        <f t="shared" si="15"/>
        <v>2.0752212347632092E-2</v>
      </c>
      <c r="DV54">
        <v>633996</v>
      </c>
      <c r="DW54">
        <f t="shared" si="16"/>
        <v>52</v>
      </c>
      <c r="DX54">
        <v>3.5375132560729901</v>
      </c>
      <c r="DY54">
        <v>3.7122678756713801</v>
      </c>
      <c r="DZ54">
        <v>3.6109244823455802</v>
      </c>
      <c r="EJ54" s="11">
        <f t="shared" si="17"/>
        <v>2.4414305632868453E-2</v>
      </c>
      <c r="EK54">
        <v>832996</v>
      </c>
      <c r="EL54">
        <f t="shared" si="18"/>
        <v>52</v>
      </c>
      <c r="EM54">
        <v>3.5987629890441801</v>
      </c>
      <c r="EN54">
        <v>3.7436289787292401</v>
      </c>
      <c r="EO54">
        <v>3.68662428855896</v>
      </c>
      <c r="EY54" s="11">
        <f t="shared" si="19"/>
        <v>2.4988333146038873E-2</v>
      </c>
      <c r="EZ54">
        <v>1031996</v>
      </c>
      <c r="FA54">
        <f t="shared" si="20"/>
        <v>52</v>
      </c>
      <c r="FB54">
        <v>3.6661376953125</v>
      </c>
      <c r="FC54">
        <v>3.8300249576568599</v>
      </c>
      <c r="FD54">
        <v>3.7577483654022199</v>
      </c>
    </row>
    <row r="55" spans="1:160">
      <c r="A55">
        <v>53996</v>
      </c>
      <c r="B55">
        <f t="shared" si="0"/>
        <v>53</v>
      </c>
      <c r="C55">
        <v>1</v>
      </c>
      <c r="D55">
        <v>1.04493784904479</v>
      </c>
      <c r="E55">
        <v>1.00092017650604</v>
      </c>
      <c r="T55">
        <f t="shared" si="1"/>
        <v>1.890806734263048E-2</v>
      </c>
      <c r="U55">
        <v>122996</v>
      </c>
      <c r="V55">
        <f t="shared" si="2"/>
        <v>53</v>
      </c>
      <c r="W55">
        <v>3.38873958587646</v>
      </c>
      <c r="X55">
        <v>3.5272445678710902</v>
      </c>
      <c r="Y55">
        <v>3.3246650695800701</v>
      </c>
      <c r="AI55">
        <f t="shared" si="3"/>
        <v>2.0205210171318183E-2</v>
      </c>
      <c r="AJ55">
        <v>332996</v>
      </c>
      <c r="AK55">
        <f t="shared" si="4"/>
        <v>53</v>
      </c>
      <c r="AL55">
        <v>4.00123691558837</v>
      </c>
      <c r="AM55">
        <v>4.1033577919006303</v>
      </c>
      <c r="AN55">
        <v>3.9203910827636701</v>
      </c>
      <c r="AX55">
        <f t="shared" si="5"/>
        <v>1.7470666642253618E-2</v>
      </c>
      <c r="AY55">
        <v>533996</v>
      </c>
      <c r="AZ55">
        <f t="shared" si="6"/>
        <v>53</v>
      </c>
      <c r="BA55">
        <v>4.0624866485595703</v>
      </c>
      <c r="BB55">
        <v>4.1722044944763104</v>
      </c>
      <c r="BC55">
        <v>3.9915122985839799</v>
      </c>
      <c r="BM55" s="11">
        <f t="shared" si="7"/>
        <v>2.1348637838820766E-2</v>
      </c>
      <c r="BN55">
        <v>731996</v>
      </c>
      <c r="BO55">
        <f t="shared" si="8"/>
        <v>53</v>
      </c>
      <c r="BP55">
        <v>3.93998718261718</v>
      </c>
      <c r="BQ55">
        <v>4.0484151840209899</v>
      </c>
      <c r="BR55">
        <v>3.85587382316589</v>
      </c>
      <c r="BY55" s="11">
        <f t="shared" si="9"/>
        <v>1.8442299980185678E-2</v>
      </c>
      <c r="BZ55">
        <v>934996</v>
      </c>
      <c r="CA55">
        <f t="shared" si="10"/>
        <v>53</v>
      </c>
      <c r="CB55">
        <v>4.1176114082336399</v>
      </c>
      <c r="CC55">
        <v>4.2288331985473597</v>
      </c>
      <c r="CD55">
        <v>4.0416731834411603</v>
      </c>
      <c r="CP55" s="11">
        <f t="shared" si="11"/>
        <v>2.1224294777119138E-2</v>
      </c>
      <c r="CQ55">
        <v>232996</v>
      </c>
      <c r="CR55">
        <f t="shared" si="12"/>
        <v>53</v>
      </c>
      <c r="CS55">
        <v>3.5987629890441801</v>
      </c>
      <c r="CT55">
        <v>3.74965167045593</v>
      </c>
      <c r="CU55">
        <v>3.6751441955566402</v>
      </c>
      <c r="DF55" s="11">
        <f t="shared" si="13"/>
        <v>2.6730978218752276E-2</v>
      </c>
      <c r="DG55">
        <v>435996</v>
      </c>
      <c r="DH55">
        <f t="shared" si="14"/>
        <v>53</v>
      </c>
      <c r="DI55">
        <v>3.4150137901306099</v>
      </c>
      <c r="DJ55">
        <v>3.58327937126159</v>
      </c>
      <c r="DK55">
        <v>3.5063004493713299</v>
      </c>
      <c r="DU55" s="11">
        <f t="shared" si="15"/>
        <v>2.4783776365511514E-2</v>
      </c>
      <c r="DV55">
        <v>634996</v>
      </c>
      <c r="DW55">
        <f t="shared" si="16"/>
        <v>53</v>
      </c>
      <c r="DX55">
        <v>3.4762635231018</v>
      </c>
      <c r="DY55">
        <v>3.6453249454498202</v>
      </c>
      <c r="DZ55">
        <v>3.5624184608459402</v>
      </c>
      <c r="EJ55" s="11">
        <f t="shared" si="17"/>
        <v>1.777035689392285E-2</v>
      </c>
      <c r="EK55">
        <v>833996</v>
      </c>
      <c r="EL55">
        <f t="shared" si="18"/>
        <v>53</v>
      </c>
      <c r="EM55">
        <v>3.5375132560729901</v>
      </c>
      <c r="EN55">
        <v>3.69602227210998</v>
      </c>
      <c r="EO55">
        <v>3.6003761291503902</v>
      </c>
      <c r="EY55" s="11">
        <f t="shared" si="19"/>
        <v>2.4825072705046487E-2</v>
      </c>
      <c r="EZ55">
        <v>1032996</v>
      </c>
      <c r="FA55">
        <f t="shared" si="20"/>
        <v>53</v>
      </c>
      <c r="FB55">
        <v>3.6048879623413002</v>
      </c>
      <c r="FC55">
        <v>3.7648606300353999</v>
      </c>
      <c r="FD55">
        <v>3.6943795680999698</v>
      </c>
    </row>
    <row r="56" spans="1:160">
      <c r="A56">
        <v>54996</v>
      </c>
      <c r="B56">
        <f t="shared" si="0"/>
        <v>54</v>
      </c>
      <c r="C56">
        <v>1</v>
      </c>
      <c r="D56">
        <v>1.04718482494354</v>
      </c>
      <c r="E56">
        <v>0.99954378604888905</v>
      </c>
      <c r="T56">
        <f t="shared" si="1"/>
        <v>2.4525815076173112E-2</v>
      </c>
      <c r="U56">
        <v>123996</v>
      </c>
      <c r="V56">
        <f t="shared" si="2"/>
        <v>54</v>
      </c>
      <c r="W56">
        <v>3.44998931884765</v>
      </c>
      <c r="X56">
        <v>3.59373426437377</v>
      </c>
      <c r="Y56">
        <v>3.3653755187988201</v>
      </c>
      <c r="AI56">
        <f t="shared" si="3"/>
        <v>1.9359358809493247E-2</v>
      </c>
      <c r="AJ56">
        <v>333996</v>
      </c>
      <c r="AK56">
        <f t="shared" si="4"/>
        <v>54</v>
      </c>
      <c r="AL56">
        <v>4.0624866485595703</v>
      </c>
      <c r="AM56">
        <v>4.1666355133056596</v>
      </c>
      <c r="AN56">
        <v>3.9838395118713299</v>
      </c>
      <c r="AX56">
        <f t="shared" si="5"/>
        <v>2.0943092484340856E-2</v>
      </c>
      <c r="AY56">
        <v>534996</v>
      </c>
      <c r="AZ56">
        <f t="shared" si="6"/>
        <v>54</v>
      </c>
      <c r="BA56">
        <v>4.1237363815307599</v>
      </c>
      <c r="BB56">
        <v>4.2386093139648402</v>
      </c>
      <c r="BC56">
        <v>4.0373725891113201</v>
      </c>
      <c r="BM56" s="11">
        <f t="shared" si="7"/>
        <v>2.0527452443640695E-2</v>
      </c>
      <c r="BN56">
        <v>732996</v>
      </c>
      <c r="BO56">
        <f t="shared" si="8"/>
        <v>54</v>
      </c>
      <c r="BP56">
        <v>4.00123691558837</v>
      </c>
      <c r="BQ56">
        <v>4.1129364967346103</v>
      </c>
      <c r="BR56">
        <v>3.9191017150878902</v>
      </c>
      <c r="BY56" s="11">
        <f t="shared" si="9"/>
        <v>2.0475695958342123E-2</v>
      </c>
      <c r="BZ56">
        <v>935996</v>
      </c>
      <c r="CA56">
        <f t="shared" si="10"/>
        <v>54</v>
      </c>
      <c r="CB56">
        <v>4.1788611412048304</v>
      </c>
      <c r="CC56">
        <v>4.2913031578063903</v>
      </c>
      <c r="CD56">
        <v>4.0932960510253897</v>
      </c>
      <c r="CP56" s="11">
        <f t="shared" si="11"/>
        <v>1.9105832919851396E-2</v>
      </c>
      <c r="CQ56">
        <v>233996</v>
      </c>
      <c r="CR56">
        <f t="shared" si="12"/>
        <v>54</v>
      </c>
      <c r="CS56">
        <v>3.5375132560729901</v>
      </c>
      <c r="CT56">
        <v>3.6975922584533598</v>
      </c>
      <c r="CU56">
        <v>3.6051003932952801</v>
      </c>
      <c r="DF56" s="11">
        <f t="shared" si="13"/>
        <v>2.6104547859321446E-2</v>
      </c>
      <c r="DG56">
        <v>436996</v>
      </c>
      <c r="DH56">
        <f t="shared" si="14"/>
        <v>54</v>
      </c>
      <c r="DI56">
        <v>3.3537640571594198</v>
      </c>
      <c r="DJ56">
        <v>3.52049255371093</v>
      </c>
      <c r="DK56">
        <v>3.44131255149841</v>
      </c>
      <c r="DU56" s="11">
        <f t="shared" si="15"/>
        <v>2.8262855038040307E-2</v>
      </c>
      <c r="DV56">
        <v>635996</v>
      </c>
      <c r="DW56">
        <f t="shared" si="16"/>
        <v>54</v>
      </c>
      <c r="DX56">
        <v>3.4150137901306099</v>
      </c>
      <c r="DY56">
        <v>3.5796265602111799</v>
      </c>
      <c r="DZ56">
        <v>3.5115318298339799</v>
      </c>
      <c r="EJ56" s="11">
        <f t="shared" si="17"/>
        <v>2.4645509559132805E-2</v>
      </c>
      <c r="EK56">
        <v>834996</v>
      </c>
      <c r="EL56">
        <f t="shared" si="18"/>
        <v>54</v>
      </c>
      <c r="EM56">
        <v>3.4762635231018</v>
      </c>
      <c r="EN56">
        <v>3.62976670265197</v>
      </c>
      <c r="EO56">
        <v>3.5619378089904701</v>
      </c>
      <c r="EY56" s="11">
        <f t="shared" si="19"/>
        <v>1.6874142507052402E-2</v>
      </c>
      <c r="EZ56">
        <v>1033996</v>
      </c>
      <c r="FA56">
        <f t="shared" si="20"/>
        <v>54</v>
      </c>
      <c r="FB56">
        <v>3.5436382293701101</v>
      </c>
      <c r="FC56">
        <v>3.70809006690979</v>
      </c>
      <c r="FD56">
        <v>3.6034340858459402</v>
      </c>
    </row>
    <row r="57" spans="1:160">
      <c r="A57">
        <v>55996</v>
      </c>
      <c r="B57">
        <f t="shared" si="0"/>
        <v>55</v>
      </c>
      <c r="C57">
        <v>1</v>
      </c>
      <c r="D57">
        <v>1.04774093627929</v>
      </c>
      <c r="E57">
        <v>0.99994277954101496</v>
      </c>
      <c r="T57">
        <f t="shared" si="1"/>
        <v>2.0947424915142211E-2</v>
      </c>
      <c r="U57">
        <v>124996</v>
      </c>
      <c r="V57">
        <f t="shared" si="2"/>
        <v>55</v>
      </c>
      <c r="W57">
        <v>3.5112390518188401</v>
      </c>
      <c r="X57">
        <v>3.6590168476104701</v>
      </c>
      <c r="Y57">
        <v>3.4376876354217498</v>
      </c>
      <c r="AI57">
        <f t="shared" si="3"/>
        <v>1.9391538166410746E-2</v>
      </c>
      <c r="AJ57">
        <v>334996</v>
      </c>
      <c r="AK57">
        <f t="shared" si="4"/>
        <v>55</v>
      </c>
      <c r="AL57">
        <v>4.1237363815307599</v>
      </c>
      <c r="AM57">
        <v>4.2325205802917401</v>
      </c>
      <c r="AN57">
        <v>4.0437707901000897</v>
      </c>
      <c r="AX57">
        <f t="shared" si="5"/>
        <v>2.0323584934037894E-2</v>
      </c>
      <c r="AY57">
        <v>535996</v>
      </c>
      <c r="AZ57">
        <f t="shared" si="6"/>
        <v>55</v>
      </c>
      <c r="BA57">
        <v>4.1849861145019496</v>
      </c>
      <c r="BB57">
        <v>4.2989425659179599</v>
      </c>
      <c r="BC57">
        <v>4.0999321937561</v>
      </c>
      <c r="BM57" s="11">
        <f t="shared" si="7"/>
        <v>1.6286932846553654E-2</v>
      </c>
      <c r="BN57">
        <v>733996</v>
      </c>
      <c r="BO57">
        <f t="shared" si="8"/>
        <v>55</v>
      </c>
      <c r="BP57">
        <v>4.0624866485595703</v>
      </c>
      <c r="BQ57">
        <v>4.1717982292175204</v>
      </c>
      <c r="BR57">
        <v>3.9963212013244598</v>
      </c>
      <c r="BY57" s="11">
        <f t="shared" si="9"/>
        <v>2.1022008495801856E-2</v>
      </c>
      <c r="BZ57">
        <v>936996</v>
      </c>
      <c r="CA57">
        <f t="shared" si="10"/>
        <v>55</v>
      </c>
      <c r="CB57">
        <v>4.2401108741760201</v>
      </c>
      <c r="CC57">
        <v>4.3528342247009197</v>
      </c>
      <c r="CD57">
        <v>4.1509752273559499</v>
      </c>
      <c r="CP57" s="11">
        <f t="shared" si="11"/>
        <v>2.5102901092733044E-2</v>
      </c>
      <c r="CQ57">
        <v>234996</v>
      </c>
      <c r="CR57">
        <f t="shared" si="12"/>
        <v>55</v>
      </c>
      <c r="CS57">
        <v>3.4762635231018</v>
      </c>
      <c r="CT57">
        <v>3.63231205940246</v>
      </c>
      <c r="CU57">
        <v>3.5635278224945002</v>
      </c>
      <c r="DF57" s="11">
        <f t="shared" si="13"/>
        <v>2.2618999861402578E-2</v>
      </c>
      <c r="DG57">
        <v>437996</v>
      </c>
      <c r="DH57">
        <f t="shared" si="14"/>
        <v>55</v>
      </c>
      <c r="DI57">
        <v>3.2925143241882302</v>
      </c>
      <c r="DJ57">
        <v>3.4559152126312198</v>
      </c>
      <c r="DK57">
        <v>3.3669877052307098</v>
      </c>
      <c r="DU57" s="11">
        <f t="shared" si="15"/>
        <v>2.6642271474216311E-2</v>
      </c>
      <c r="DV57">
        <v>636996</v>
      </c>
      <c r="DW57">
        <f t="shared" si="16"/>
        <v>55</v>
      </c>
      <c r="DX57">
        <v>3.3537640571594198</v>
      </c>
      <c r="DY57">
        <v>3.51737213134765</v>
      </c>
      <c r="DZ57">
        <v>3.4431159496307302</v>
      </c>
      <c r="EJ57" s="11">
        <f t="shared" si="17"/>
        <v>2.6666818397546543E-2</v>
      </c>
      <c r="EK57">
        <v>835996</v>
      </c>
      <c r="EL57">
        <f t="shared" si="18"/>
        <v>55</v>
      </c>
      <c r="EM57">
        <v>3.4150137901306099</v>
      </c>
      <c r="EN57">
        <v>3.5644135475158598</v>
      </c>
      <c r="EO57">
        <v>3.50608134269714</v>
      </c>
      <c r="EY57" s="11">
        <f t="shared" si="19"/>
        <v>2.3505161782028102E-2</v>
      </c>
      <c r="EZ57">
        <v>1034996</v>
      </c>
      <c r="FA57">
        <f t="shared" si="20"/>
        <v>55</v>
      </c>
      <c r="FB57">
        <v>3.48238849639892</v>
      </c>
      <c r="FC57">
        <v>3.6454286575317298</v>
      </c>
      <c r="FD57">
        <v>3.5642426013946502</v>
      </c>
    </row>
    <row r="58" spans="1:160">
      <c r="A58">
        <v>56996</v>
      </c>
      <c r="B58">
        <f t="shared" si="0"/>
        <v>56</v>
      </c>
      <c r="C58">
        <v>1</v>
      </c>
      <c r="D58">
        <v>1.05032563209533</v>
      </c>
      <c r="E58">
        <v>1.00344467163085</v>
      </c>
      <c r="T58">
        <f t="shared" si="1"/>
        <v>1.6270375592693811E-2</v>
      </c>
      <c r="U58">
        <v>125996</v>
      </c>
      <c r="V58">
        <f t="shared" si="2"/>
        <v>56</v>
      </c>
      <c r="W58">
        <v>3.5724887847900302</v>
      </c>
      <c r="X58">
        <v>3.71090340614318</v>
      </c>
      <c r="Y58">
        <v>3.5143630504608101</v>
      </c>
      <c r="AI58">
        <f t="shared" si="3"/>
        <v>1.8513876520073046E-2</v>
      </c>
      <c r="AJ58">
        <v>335996</v>
      </c>
      <c r="AK58">
        <f t="shared" si="4"/>
        <v>56</v>
      </c>
      <c r="AL58">
        <v>4.1849861145019496</v>
      </c>
      <c r="AM58">
        <v>4.2873945236206001</v>
      </c>
      <c r="AN58">
        <v>4.1075057983398402</v>
      </c>
      <c r="AX58">
        <f t="shared" si="5"/>
        <v>1.7856368813842574E-2</v>
      </c>
      <c r="AY58">
        <v>536996</v>
      </c>
      <c r="AZ58">
        <f t="shared" si="6"/>
        <v>56</v>
      </c>
      <c r="BA58">
        <v>4.2462358474731401</v>
      </c>
      <c r="BB58">
        <v>4.3576397895812899</v>
      </c>
      <c r="BC58">
        <v>4.1704134941101003</v>
      </c>
      <c r="BM58" s="11">
        <f t="shared" si="7"/>
        <v>2.0164540149965431E-2</v>
      </c>
      <c r="BN58">
        <v>734996</v>
      </c>
      <c r="BO58">
        <f t="shared" si="8"/>
        <v>56</v>
      </c>
      <c r="BP58">
        <v>4.1237363815307599</v>
      </c>
      <c r="BQ58">
        <v>4.2367539405822701</v>
      </c>
      <c r="BR58">
        <v>4.0405831336975098</v>
      </c>
      <c r="BY58" s="11">
        <f t="shared" si="9"/>
        <v>1.2923853128730923E-2</v>
      </c>
      <c r="BZ58">
        <v>937996</v>
      </c>
      <c r="CA58">
        <f t="shared" si="10"/>
        <v>56</v>
      </c>
      <c r="CB58">
        <v>4.3013606071472097</v>
      </c>
      <c r="CC58">
        <v>4.4105091094970703</v>
      </c>
      <c r="CD58">
        <v>4.2457704544067303</v>
      </c>
      <c r="CP58" s="11">
        <f t="shared" si="11"/>
        <v>2.8576114143324661E-2</v>
      </c>
      <c r="CQ58">
        <v>235996</v>
      </c>
      <c r="CR58">
        <f t="shared" si="12"/>
        <v>56</v>
      </c>
      <c r="CS58">
        <v>3.4150137901306099</v>
      </c>
      <c r="CT58">
        <v>3.5637354850768999</v>
      </c>
      <c r="CU58">
        <v>3.51260161399841</v>
      </c>
      <c r="DF58" s="11">
        <f t="shared" si="13"/>
        <v>2.301993387986339E-2</v>
      </c>
      <c r="DG58">
        <v>438996</v>
      </c>
      <c r="DH58">
        <f t="shared" si="14"/>
        <v>56</v>
      </c>
      <c r="DI58">
        <v>3.2312645912170401</v>
      </c>
      <c r="DJ58">
        <v>3.39626717567443</v>
      </c>
      <c r="DK58">
        <v>3.3056480884552002</v>
      </c>
      <c r="DU58" s="11">
        <f t="shared" si="15"/>
        <v>1.6673514457770766E-2</v>
      </c>
      <c r="DV58">
        <v>637996</v>
      </c>
      <c r="DW58">
        <f t="shared" si="16"/>
        <v>56</v>
      </c>
      <c r="DX58">
        <v>3.2925143241882302</v>
      </c>
      <c r="DY58">
        <v>3.45674729347229</v>
      </c>
      <c r="DZ58">
        <v>3.347412109375</v>
      </c>
      <c r="EJ58" s="11">
        <f t="shared" si="17"/>
        <v>1.7553718688652468E-2</v>
      </c>
      <c r="EK58">
        <v>836996</v>
      </c>
      <c r="EL58">
        <f t="shared" si="18"/>
        <v>56</v>
      </c>
      <c r="EM58">
        <v>3.3537640571594198</v>
      </c>
      <c r="EN58">
        <v>3.5094916820526101</v>
      </c>
      <c r="EO58">
        <v>3.4126350879669101</v>
      </c>
      <c r="EY58" s="11">
        <f t="shared" si="19"/>
        <v>2.5547734188492627E-2</v>
      </c>
      <c r="EZ58">
        <v>1035996</v>
      </c>
      <c r="FA58">
        <f t="shared" si="20"/>
        <v>56</v>
      </c>
      <c r="FB58">
        <v>3.4211387634277299</v>
      </c>
      <c r="FC58">
        <v>3.5820684432983398</v>
      </c>
      <c r="FD58">
        <v>3.5085411071777299</v>
      </c>
    </row>
    <row r="59" spans="1:160">
      <c r="A59">
        <v>57996</v>
      </c>
      <c r="B59">
        <f t="shared" si="0"/>
        <v>57</v>
      </c>
      <c r="C59">
        <v>1</v>
      </c>
      <c r="D59">
        <v>1.04680299758911</v>
      </c>
      <c r="E59">
        <v>1.00244069099426</v>
      </c>
      <c r="T59">
        <f t="shared" si="1"/>
        <v>2.0929592302449614E-2</v>
      </c>
      <c r="U59">
        <v>126996</v>
      </c>
      <c r="V59">
        <f t="shared" si="2"/>
        <v>57</v>
      </c>
      <c r="W59">
        <v>3.63373851776123</v>
      </c>
      <c r="X59">
        <v>3.7679135799407901</v>
      </c>
      <c r="Y59">
        <v>3.5576858520507799</v>
      </c>
      <c r="AI59">
        <f t="shared" si="3"/>
        <v>2.0064790552545658E-2</v>
      </c>
      <c r="AJ59">
        <v>336996</v>
      </c>
      <c r="AK59">
        <f t="shared" si="4"/>
        <v>57</v>
      </c>
      <c r="AL59">
        <v>4.2462358474731401</v>
      </c>
      <c r="AM59">
        <v>4.3478236198425204</v>
      </c>
      <c r="AN59">
        <v>4.1610360145568803</v>
      </c>
      <c r="AX59">
        <f t="shared" si="5"/>
        <v>1.5278433980719479E-2</v>
      </c>
      <c r="AY59">
        <v>537996</v>
      </c>
      <c r="AZ59">
        <f t="shared" si="6"/>
        <v>57</v>
      </c>
      <c r="BA59">
        <v>4.3074855804443297</v>
      </c>
      <c r="BB59">
        <v>4.42262840270996</v>
      </c>
      <c r="BC59">
        <v>4.2416739463806099</v>
      </c>
      <c r="BM59" s="11">
        <f t="shared" si="7"/>
        <v>1.9868736606356654E-2</v>
      </c>
      <c r="BN59">
        <v>735996</v>
      </c>
      <c r="BO59">
        <f t="shared" si="8"/>
        <v>57</v>
      </c>
      <c r="BP59">
        <v>4.1849861145019496</v>
      </c>
      <c r="BQ59">
        <v>4.2960553169250399</v>
      </c>
      <c r="BR59">
        <v>4.1018357276916504</v>
      </c>
      <c r="BY59" s="11">
        <f t="shared" si="9"/>
        <v>1.7583232894929746E-2</v>
      </c>
      <c r="BZ59">
        <v>938996</v>
      </c>
      <c r="CA59">
        <f t="shared" si="10"/>
        <v>57</v>
      </c>
      <c r="CB59">
        <v>4.3626103401184002</v>
      </c>
      <c r="CC59">
        <v>4.4699583053588796</v>
      </c>
      <c r="CD59">
        <v>4.2859015464782697</v>
      </c>
      <c r="CP59" s="11">
        <f t="shared" si="11"/>
        <v>2.0070441509192408E-2</v>
      </c>
      <c r="CQ59">
        <v>236996</v>
      </c>
      <c r="CR59">
        <f t="shared" si="12"/>
        <v>57</v>
      </c>
      <c r="CS59">
        <v>3.3537640571594198</v>
      </c>
      <c r="CT59">
        <v>3.5062026977539</v>
      </c>
      <c r="CU59">
        <v>3.4210755825042698</v>
      </c>
      <c r="DF59" s="11">
        <f t="shared" si="13"/>
        <v>3.0133334777376657E-2</v>
      </c>
      <c r="DG59">
        <v>439996</v>
      </c>
      <c r="DH59">
        <f t="shared" si="14"/>
        <v>57</v>
      </c>
      <c r="DI59">
        <v>3.1700148582458398</v>
      </c>
      <c r="DJ59">
        <v>3.3302450180053702</v>
      </c>
      <c r="DK59">
        <v>3.2655379772186199</v>
      </c>
      <c r="DU59" s="11">
        <f t="shared" si="15"/>
        <v>2.3609991834960077E-2</v>
      </c>
      <c r="DV59">
        <v>638996</v>
      </c>
      <c r="DW59">
        <f t="shared" si="16"/>
        <v>57</v>
      </c>
      <c r="DX59">
        <v>3.2312645912170401</v>
      </c>
      <c r="DY59">
        <v>3.4024121761321999</v>
      </c>
      <c r="DZ59">
        <v>3.3075547218322701</v>
      </c>
      <c r="EJ59" s="11">
        <f t="shared" si="17"/>
        <v>1.7958615783595158E-2</v>
      </c>
      <c r="EK59">
        <v>837996</v>
      </c>
      <c r="EL59">
        <f t="shared" si="18"/>
        <v>57</v>
      </c>
      <c r="EM59">
        <v>3.2925143241882302</v>
      </c>
      <c r="EN59">
        <v>3.4562711715698198</v>
      </c>
      <c r="EO59">
        <v>3.3516433238983101</v>
      </c>
      <c r="EY59" s="11">
        <f t="shared" si="19"/>
        <v>2.6476051340026729E-2</v>
      </c>
      <c r="EZ59">
        <v>1036996</v>
      </c>
      <c r="FA59">
        <f t="shared" si="20"/>
        <v>57</v>
      </c>
      <c r="FB59">
        <v>3.3598890304565399</v>
      </c>
      <c r="FC59">
        <v>3.5182139873504599</v>
      </c>
      <c r="FD59">
        <v>3.4488456249236998</v>
      </c>
    </row>
    <row r="60" spans="1:160">
      <c r="A60">
        <v>58996</v>
      </c>
      <c r="B60">
        <f t="shared" si="0"/>
        <v>58</v>
      </c>
      <c r="C60">
        <v>1</v>
      </c>
      <c r="D60">
        <v>1.04522681236267</v>
      </c>
      <c r="E60">
        <v>1.0015633106231601</v>
      </c>
      <c r="T60">
        <f t="shared" si="1"/>
        <v>2.6068428350054226E-2</v>
      </c>
      <c r="U60">
        <v>127996</v>
      </c>
      <c r="V60">
        <f t="shared" si="2"/>
        <v>58</v>
      </c>
      <c r="W60">
        <v>3.6949882507324201</v>
      </c>
      <c r="X60">
        <v>3.8352744579315101</v>
      </c>
      <c r="Y60">
        <v>3.5986657142639098</v>
      </c>
      <c r="AI60">
        <f t="shared" si="3"/>
        <v>1.40424723571891E-2</v>
      </c>
      <c r="AJ60">
        <v>337996</v>
      </c>
      <c r="AK60">
        <f t="shared" si="4"/>
        <v>58</v>
      </c>
      <c r="AL60">
        <v>4.3074855804443297</v>
      </c>
      <c r="AM60">
        <v>4.41121053695678</v>
      </c>
      <c r="AN60">
        <v>4.2469978332519496</v>
      </c>
      <c r="AX60">
        <f t="shared" si="5"/>
        <v>2.1092345235738E-2</v>
      </c>
      <c r="AY60">
        <v>538996</v>
      </c>
      <c r="AZ60">
        <f t="shared" si="6"/>
        <v>58</v>
      </c>
      <c r="BA60">
        <v>4.3687353134155202</v>
      </c>
      <c r="BB60">
        <v>4.4964370727539</v>
      </c>
      <c r="BC60">
        <v>4.2765884399414</v>
      </c>
      <c r="BM60" s="11">
        <f t="shared" si="7"/>
        <v>1.7017739019037571E-2</v>
      </c>
      <c r="BN60">
        <v>736996</v>
      </c>
      <c r="BO60">
        <f t="shared" si="8"/>
        <v>58</v>
      </c>
      <c r="BP60">
        <v>4.2462358474731401</v>
      </c>
      <c r="BQ60">
        <v>4.3534865379333496</v>
      </c>
      <c r="BR60">
        <v>4.1739745140075604</v>
      </c>
      <c r="BY60" s="11">
        <f t="shared" si="9"/>
        <v>2.2113807082012094E-2</v>
      </c>
      <c r="BZ60">
        <v>939996</v>
      </c>
      <c r="CA60">
        <f t="shared" si="10"/>
        <v>58</v>
      </c>
      <c r="CB60">
        <v>4.4238600730895996</v>
      </c>
      <c r="CC60">
        <v>4.5371217727661097</v>
      </c>
      <c r="CD60">
        <v>4.3260316848754803</v>
      </c>
      <c r="CP60" s="11">
        <f t="shared" si="11"/>
        <v>1.727946069626192E-2</v>
      </c>
      <c r="CQ60">
        <v>237996</v>
      </c>
      <c r="CR60">
        <f t="shared" si="12"/>
        <v>58</v>
      </c>
      <c r="CS60">
        <v>3.2925143241882302</v>
      </c>
      <c r="CT60">
        <v>3.4529883861541699</v>
      </c>
      <c r="CU60">
        <v>3.3494071960449201</v>
      </c>
      <c r="DF60" s="11">
        <f t="shared" si="13"/>
        <v>3.057203461648561E-2</v>
      </c>
      <c r="DG60">
        <v>440996</v>
      </c>
      <c r="DH60">
        <f t="shared" si="14"/>
        <v>58</v>
      </c>
      <c r="DI60">
        <v>3.1087651252746502</v>
      </c>
      <c r="DJ60">
        <v>3.2650480270385698</v>
      </c>
      <c r="DK60">
        <v>3.20380640029907</v>
      </c>
      <c r="DU60" s="11">
        <f t="shared" si="15"/>
        <v>3.2198616637207772E-2</v>
      </c>
      <c r="DV60">
        <v>639996</v>
      </c>
      <c r="DW60">
        <f t="shared" si="16"/>
        <v>58</v>
      </c>
      <c r="DX60">
        <v>3.1700148582458398</v>
      </c>
      <c r="DY60">
        <v>3.3320248126983598</v>
      </c>
      <c r="DZ60">
        <v>3.2720849514007502</v>
      </c>
      <c r="EJ60" s="11">
        <f t="shared" si="17"/>
        <v>2.4636856479340767E-2</v>
      </c>
      <c r="EK60">
        <v>838996</v>
      </c>
      <c r="EL60">
        <f t="shared" si="18"/>
        <v>58</v>
      </c>
      <c r="EM60">
        <v>3.2312645912170401</v>
      </c>
      <c r="EN60">
        <v>3.3966326713561998</v>
      </c>
      <c r="EO60">
        <v>3.3108727931976301</v>
      </c>
      <c r="EY60" s="11">
        <f t="shared" si="19"/>
        <v>1.7984971409770664E-2</v>
      </c>
      <c r="EZ60">
        <v>1037996</v>
      </c>
      <c r="FA60">
        <f t="shared" si="20"/>
        <v>58</v>
      </c>
      <c r="FB60">
        <v>3.2986392974853498</v>
      </c>
      <c r="FC60">
        <v>3.45877909660339</v>
      </c>
      <c r="FD60">
        <v>3.3579652309417698</v>
      </c>
    </row>
    <row r="61" spans="1:160">
      <c r="A61">
        <v>59996</v>
      </c>
      <c r="B61">
        <f t="shared" si="0"/>
        <v>59</v>
      </c>
      <c r="C61">
        <v>1</v>
      </c>
      <c r="D61">
        <v>1.04689288139343</v>
      </c>
      <c r="E61">
        <v>0.99676054716110196</v>
      </c>
      <c r="T61">
        <f t="shared" si="1"/>
        <v>2.158052870730898E-2</v>
      </c>
      <c r="U61">
        <v>128996</v>
      </c>
      <c r="V61">
        <f t="shared" si="2"/>
        <v>59</v>
      </c>
      <c r="W61">
        <v>3.7562379837036102</v>
      </c>
      <c r="X61">
        <v>3.8923437595367401</v>
      </c>
      <c r="Y61">
        <v>3.67517638206481</v>
      </c>
      <c r="AI61">
        <f t="shared" si="3"/>
        <v>1.8587843441241408E-2</v>
      </c>
      <c r="AJ61">
        <v>338996</v>
      </c>
      <c r="AK61">
        <f t="shared" si="4"/>
        <v>59</v>
      </c>
      <c r="AL61">
        <v>4.3687353134155202</v>
      </c>
      <c r="AM61">
        <v>4.4730587005615199</v>
      </c>
      <c r="AN61">
        <v>4.2875299453735298</v>
      </c>
      <c r="AX61">
        <f t="shared" si="5"/>
        <v>1.5525030698513529E-2</v>
      </c>
      <c r="AY61">
        <v>539996</v>
      </c>
      <c r="AZ61">
        <f t="shared" si="6"/>
        <v>59</v>
      </c>
      <c r="BA61">
        <v>4.4299850463867099</v>
      </c>
      <c r="BB61">
        <v>4.5481986999511701</v>
      </c>
      <c r="BC61">
        <v>4.3612093925476003</v>
      </c>
      <c r="BM61" s="11">
        <f t="shared" si="7"/>
        <v>1.4500436820830182E-2</v>
      </c>
      <c r="BN61">
        <v>737996</v>
      </c>
      <c r="BO61">
        <f t="shared" si="8"/>
        <v>59</v>
      </c>
      <c r="BP61">
        <v>4.3074855804443297</v>
      </c>
      <c r="BQ61">
        <v>4.4137067794799796</v>
      </c>
      <c r="BR61">
        <v>4.2450251579284597</v>
      </c>
      <c r="BY61" s="11">
        <f t="shared" si="9"/>
        <v>1.9751950811598369E-2</v>
      </c>
      <c r="BZ61">
        <v>940996</v>
      </c>
      <c r="CA61">
        <f t="shared" si="10"/>
        <v>59</v>
      </c>
      <c r="CB61">
        <v>4.4851098060607901</v>
      </c>
      <c r="CC61">
        <v>4.6102933883666903</v>
      </c>
      <c r="CD61">
        <v>4.3965201377868599</v>
      </c>
      <c r="CP61" s="11">
        <f t="shared" si="11"/>
        <v>2.6763042553382473E-2</v>
      </c>
      <c r="CQ61">
        <v>238996</v>
      </c>
      <c r="CR61">
        <f t="shared" si="12"/>
        <v>59</v>
      </c>
      <c r="CS61">
        <v>3.2312645912170401</v>
      </c>
      <c r="CT61">
        <v>3.3889524936675999</v>
      </c>
      <c r="CU61">
        <v>3.3177430629730198</v>
      </c>
      <c r="DF61" s="11">
        <f t="shared" si="13"/>
        <v>1.792585724248243E-2</v>
      </c>
      <c r="DG61">
        <v>441996</v>
      </c>
      <c r="DH61">
        <f t="shared" si="14"/>
        <v>59</v>
      </c>
      <c r="DI61">
        <v>3.0475153923034601</v>
      </c>
      <c r="DJ61">
        <v>3.20449542999267</v>
      </c>
      <c r="DK61">
        <v>3.1021447181701598</v>
      </c>
      <c r="DU61" s="11">
        <f t="shared" si="15"/>
        <v>2.6294210661375737E-2</v>
      </c>
      <c r="DV61">
        <v>640996</v>
      </c>
      <c r="DW61">
        <f t="shared" si="16"/>
        <v>59</v>
      </c>
      <c r="DX61">
        <v>3.1087651252746502</v>
      </c>
      <c r="DY61">
        <v>3.26903080940246</v>
      </c>
      <c r="DZ61">
        <v>3.19050765037536</v>
      </c>
      <c r="EJ61" s="11">
        <f t="shared" si="17"/>
        <v>3.2039245469657612E-2</v>
      </c>
      <c r="EK61">
        <v>839996</v>
      </c>
      <c r="EL61">
        <f t="shared" si="18"/>
        <v>59</v>
      </c>
      <c r="EM61">
        <v>3.1700148582458398</v>
      </c>
      <c r="EN61">
        <v>3.3233671188354399</v>
      </c>
      <c r="EO61">
        <v>3.2715797424316402</v>
      </c>
      <c r="EY61" s="11">
        <f t="shared" si="19"/>
        <v>1.5671207833266615E-2</v>
      </c>
      <c r="EZ61">
        <v>1038996</v>
      </c>
      <c r="FA61">
        <f t="shared" si="20"/>
        <v>59</v>
      </c>
      <c r="FB61">
        <v>3.2373895645141602</v>
      </c>
      <c r="FC61">
        <v>3.4163911342620801</v>
      </c>
      <c r="FD61">
        <v>3.2881233692169101</v>
      </c>
    </row>
    <row r="62" spans="1:160">
      <c r="A62">
        <v>60996</v>
      </c>
      <c r="B62">
        <f t="shared" si="0"/>
        <v>60</v>
      </c>
      <c r="C62">
        <v>1</v>
      </c>
      <c r="D62">
        <v>1.0477497577667201</v>
      </c>
      <c r="E62">
        <v>0.99377059936523404</v>
      </c>
      <c r="T62">
        <f t="shared" si="1"/>
        <v>1.2252349906042698E-2</v>
      </c>
      <c r="U62">
        <v>129996</v>
      </c>
      <c r="V62">
        <f t="shared" si="2"/>
        <v>60</v>
      </c>
      <c r="W62">
        <v>3.8174877166747998</v>
      </c>
      <c r="X62">
        <v>3.9480929374694802</v>
      </c>
      <c r="Y62">
        <v>3.7707145214080802</v>
      </c>
      <c r="AI62">
        <f t="shared" si="3"/>
        <v>2.2692251057870694E-2</v>
      </c>
      <c r="AJ62">
        <v>339996</v>
      </c>
      <c r="AK62">
        <f t="shared" si="4"/>
        <v>60</v>
      </c>
      <c r="AL62">
        <v>4.4299850463867099</v>
      </c>
      <c r="AM62">
        <v>4.5423569679260201</v>
      </c>
      <c r="AN62">
        <v>4.3294587135314897</v>
      </c>
      <c r="AX62">
        <f t="shared" si="5"/>
        <v>1.920721977168666E-2</v>
      </c>
      <c r="AY62">
        <v>540996</v>
      </c>
      <c r="AZ62">
        <f t="shared" si="6"/>
        <v>60</v>
      </c>
      <c r="BA62">
        <v>4.4912347793579102</v>
      </c>
      <c r="BB62">
        <v>4.6090340614318803</v>
      </c>
      <c r="BC62">
        <v>4.4049706459045401</v>
      </c>
      <c r="BM62" s="11">
        <f t="shared" si="7"/>
        <v>1.9563732508816101E-2</v>
      </c>
      <c r="BN62">
        <v>738996</v>
      </c>
      <c r="BO62">
        <f t="shared" si="8"/>
        <v>60</v>
      </c>
      <c r="BP62">
        <v>4.3687353134155202</v>
      </c>
      <c r="BQ62">
        <v>4.4823336601257298</v>
      </c>
      <c r="BR62">
        <v>4.2832665443420401</v>
      </c>
      <c r="BY62" s="11">
        <f t="shared" si="9"/>
        <v>1.2139821595617004E-2</v>
      </c>
      <c r="BZ62">
        <v>941996</v>
      </c>
      <c r="CA62">
        <f t="shared" si="10"/>
        <v>60</v>
      </c>
      <c r="CB62">
        <v>4.5463595390319798</v>
      </c>
      <c r="CC62">
        <v>4.6560888290405202</v>
      </c>
      <c r="CD62">
        <v>4.4911675453186</v>
      </c>
      <c r="CP62" s="11">
        <f t="shared" si="11"/>
        <v>3.2113403077587498E-2</v>
      </c>
      <c r="CQ62">
        <v>239997</v>
      </c>
      <c r="CR62">
        <f t="shared" si="12"/>
        <v>60.000999999999998</v>
      </c>
      <c r="CS62">
        <v>3.1700148582458398</v>
      </c>
      <c r="CT62">
        <v>3.3191125392913801</v>
      </c>
      <c r="CU62">
        <v>3.2718148231506299</v>
      </c>
      <c r="DF62" s="11">
        <f t="shared" si="13"/>
        <v>2.4879631683251722E-2</v>
      </c>
      <c r="DG62">
        <v>442996</v>
      </c>
      <c r="DH62">
        <f t="shared" si="14"/>
        <v>60</v>
      </c>
      <c r="DI62">
        <v>2.9862656593322701</v>
      </c>
      <c r="DJ62">
        <v>3.1478071212768501</v>
      </c>
      <c r="DK62">
        <v>3.0605628490447998</v>
      </c>
      <c r="DU62" s="11">
        <f t="shared" si="15"/>
        <v>1.8101335559763683E-2</v>
      </c>
      <c r="DV62">
        <v>641996</v>
      </c>
      <c r="DW62">
        <f t="shared" si="16"/>
        <v>60</v>
      </c>
      <c r="DX62">
        <v>3.0475153923034601</v>
      </c>
      <c r="DY62">
        <v>3.20727014541625</v>
      </c>
      <c r="DZ62">
        <v>3.1026794910430899</v>
      </c>
      <c r="EJ62" s="11">
        <f t="shared" si="17"/>
        <v>3.0520497340845949E-2</v>
      </c>
      <c r="EK62">
        <v>840996</v>
      </c>
      <c r="EL62">
        <f t="shared" si="18"/>
        <v>60</v>
      </c>
      <c r="EM62">
        <v>3.1087651252746502</v>
      </c>
      <c r="EN62">
        <v>3.25657629966735</v>
      </c>
      <c r="EO62">
        <v>3.2036461830139098</v>
      </c>
      <c r="EY62" s="11">
        <f t="shared" si="19"/>
        <v>3.4936317417843227E-2</v>
      </c>
      <c r="EZ62">
        <v>1039996</v>
      </c>
      <c r="FA62">
        <f t="shared" si="20"/>
        <v>60</v>
      </c>
      <c r="FB62">
        <v>3.1761398315429599</v>
      </c>
      <c r="FC62">
        <v>3.3379328250885001</v>
      </c>
      <c r="FD62">
        <v>3.2871024608611998</v>
      </c>
    </row>
    <row r="63" spans="1:160">
      <c r="A63">
        <v>61996</v>
      </c>
      <c r="B63">
        <f t="shared" si="0"/>
        <v>61</v>
      </c>
      <c r="C63">
        <v>1</v>
      </c>
      <c r="D63">
        <v>1.04921686649322</v>
      </c>
      <c r="E63">
        <v>0.99752426147460904</v>
      </c>
      <c r="T63">
        <f t="shared" si="1"/>
        <v>2.3196335715097625E-2</v>
      </c>
      <c r="U63">
        <v>130996</v>
      </c>
      <c r="V63">
        <f t="shared" si="2"/>
        <v>61</v>
      </c>
      <c r="W63">
        <v>3.8787374496459899</v>
      </c>
      <c r="X63">
        <v>4.0104079246520996</v>
      </c>
      <c r="Y63">
        <v>3.7887649536132799</v>
      </c>
      <c r="AI63">
        <f t="shared" si="3"/>
        <v>1.8150291300316902E-2</v>
      </c>
      <c r="AJ63">
        <v>340996</v>
      </c>
      <c r="AK63">
        <f t="shared" si="4"/>
        <v>61</v>
      </c>
      <c r="AL63">
        <v>4.4912347793579102</v>
      </c>
      <c r="AM63">
        <v>4.5990319252014098</v>
      </c>
      <c r="AN63">
        <v>4.4097175598144496</v>
      </c>
      <c r="AX63">
        <f t="shared" si="5"/>
        <v>1.4190994434838233E-2</v>
      </c>
      <c r="AY63">
        <v>541996</v>
      </c>
      <c r="AZ63">
        <f t="shared" si="6"/>
        <v>61</v>
      </c>
      <c r="BA63">
        <v>4.5524845123290998</v>
      </c>
      <c r="BB63">
        <v>4.6643819808959899</v>
      </c>
      <c r="BC63">
        <v>4.4878802299499503</v>
      </c>
      <c r="BM63" s="11">
        <f t="shared" si="7"/>
        <v>1.7853144853928617E-2</v>
      </c>
      <c r="BN63">
        <v>739996</v>
      </c>
      <c r="BO63">
        <f t="shared" si="8"/>
        <v>61</v>
      </c>
      <c r="BP63">
        <v>4.4299850463867099</v>
      </c>
      <c r="BQ63">
        <v>4.54016017913818</v>
      </c>
      <c r="BR63">
        <v>4.3508958816528303</v>
      </c>
      <c r="BY63" s="11">
        <f t="shared" si="9"/>
        <v>1.758217057336111E-2</v>
      </c>
      <c r="BZ63">
        <v>942996</v>
      </c>
      <c r="CA63">
        <f t="shared" si="10"/>
        <v>61</v>
      </c>
      <c r="CB63">
        <v>4.6076092720031703</v>
      </c>
      <c r="CC63">
        <v>4.7154560089111301</v>
      </c>
      <c r="CD63">
        <v>4.5265974998474103</v>
      </c>
      <c r="CP63" s="11">
        <f t="shared" si="11"/>
        <v>1.9111356254027299E-2</v>
      </c>
      <c r="CQ63">
        <v>240996</v>
      </c>
      <c r="CR63">
        <f t="shared" si="12"/>
        <v>61</v>
      </c>
      <c r="CS63">
        <v>3.1087651252746502</v>
      </c>
      <c r="CT63">
        <v>3.2574057579040501</v>
      </c>
      <c r="CU63">
        <v>3.1681778430938698</v>
      </c>
      <c r="DF63" s="11">
        <f t="shared" si="13"/>
        <v>3.0044326866913464E-2</v>
      </c>
      <c r="DG63">
        <v>443996</v>
      </c>
      <c r="DH63">
        <f t="shared" si="14"/>
        <v>61</v>
      </c>
      <c r="DI63">
        <v>2.92501592636108</v>
      </c>
      <c r="DJ63">
        <v>3.0885481834411599</v>
      </c>
      <c r="DK63">
        <v>3.0128960609436</v>
      </c>
      <c r="DU63" s="11">
        <f t="shared" si="15"/>
        <v>2.4682191397161511E-2</v>
      </c>
      <c r="DV63">
        <v>642996</v>
      </c>
      <c r="DW63">
        <f t="shared" si="16"/>
        <v>61</v>
      </c>
      <c r="DX63">
        <v>2.9862656593322701</v>
      </c>
      <c r="DY63">
        <v>3.1505367755889799</v>
      </c>
      <c r="DZ63">
        <v>3.0599732398986799</v>
      </c>
      <c r="EJ63" s="11">
        <f t="shared" si="17"/>
        <v>1.658047132083464E-2</v>
      </c>
      <c r="EK63">
        <v>841996</v>
      </c>
      <c r="EL63">
        <f t="shared" si="18"/>
        <v>61</v>
      </c>
      <c r="EM63">
        <v>3.0475153923034601</v>
      </c>
      <c r="EN63">
        <v>3.19642114639282</v>
      </c>
      <c r="EO63">
        <v>3.0980446338653498</v>
      </c>
      <c r="EY63" s="11">
        <f t="shared" si="19"/>
        <v>2.5011871597538194E-2</v>
      </c>
      <c r="EZ63">
        <v>1040996</v>
      </c>
      <c r="FA63">
        <f t="shared" si="20"/>
        <v>61</v>
      </c>
      <c r="FB63">
        <v>3.1148900985717698</v>
      </c>
      <c r="FC63">
        <v>3.28205347061157</v>
      </c>
      <c r="FD63">
        <v>3.19279932975769</v>
      </c>
    </row>
    <row r="64" spans="1:160">
      <c r="A64">
        <v>62996</v>
      </c>
      <c r="B64">
        <f t="shared" si="0"/>
        <v>62</v>
      </c>
      <c r="C64">
        <v>1</v>
      </c>
      <c r="D64">
        <v>1.05414402484893</v>
      </c>
      <c r="E64">
        <v>0.99636995792388905</v>
      </c>
      <c r="T64">
        <f t="shared" si="1"/>
        <v>2.321145545696959E-2</v>
      </c>
      <c r="U64">
        <v>131996</v>
      </c>
      <c r="V64">
        <f t="shared" si="2"/>
        <v>62</v>
      </c>
      <c r="W64">
        <v>3.93998718261718</v>
      </c>
      <c r="X64">
        <v>4.0753426551818803</v>
      </c>
      <c r="Y64">
        <v>3.8485343456268302</v>
      </c>
      <c r="AI64">
        <f t="shared" si="3"/>
        <v>1.3061873720312209E-2</v>
      </c>
      <c r="AJ64">
        <v>341996</v>
      </c>
      <c r="AK64">
        <f t="shared" si="4"/>
        <v>62</v>
      </c>
      <c r="AL64">
        <v>4.5524845123290998</v>
      </c>
      <c r="AM64">
        <v>4.6535329818725497</v>
      </c>
      <c r="AN64">
        <v>4.49302053451538</v>
      </c>
      <c r="AX64">
        <f t="shared" si="5"/>
        <v>1.8451271029224486E-2</v>
      </c>
      <c r="AY64">
        <v>542996</v>
      </c>
      <c r="AZ64">
        <f t="shared" si="6"/>
        <v>62</v>
      </c>
      <c r="BA64">
        <v>4.6137342453002903</v>
      </c>
      <c r="BB64">
        <v>4.7291841506957999</v>
      </c>
      <c r="BC64">
        <v>4.5286049842834402</v>
      </c>
      <c r="BM64" s="11">
        <f t="shared" si="7"/>
        <v>1.5516410685776496E-2</v>
      </c>
      <c r="BN64">
        <v>740996</v>
      </c>
      <c r="BO64">
        <f t="shared" si="8"/>
        <v>62</v>
      </c>
      <c r="BP64">
        <v>4.4912347793579102</v>
      </c>
      <c r="BQ64">
        <v>4.5954356193542401</v>
      </c>
      <c r="BR64">
        <v>4.42154693603515</v>
      </c>
      <c r="BY64" s="11">
        <f t="shared" si="9"/>
        <v>2.1461486193824431E-2</v>
      </c>
      <c r="BZ64">
        <v>943996</v>
      </c>
      <c r="CA64">
        <f t="shared" si="10"/>
        <v>62</v>
      </c>
      <c r="CB64">
        <v>4.6688590049743599</v>
      </c>
      <c r="CC64">
        <v>4.7855381965637198</v>
      </c>
      <c r="CD64">
        <v>4.5686583518981898</v>
      </c>
      <c r="CP64" s="11">
        <f t="shared" si="11"/>
        <v>1.8757716782221739E-2</v>
      </c>
      <c r="CQ64">
        <v>241996</v>
      </c>
      <c r="CR64">
        <f t="shared" si="12"/>
        <v>62</v>
      </c>
      <c r="CS64">
        <v>3.0475153923034601</v>
      </c>
      <c r="CT64">
        <v>3.2006094455718901</v>
      </c>
      <c r="CU64">
        <v>3.1046798229217498</v>
      </c>
      <c r="DF64" s="11">
        <f t="shared" si="13"/>
        <v>2.7411966492794052E-2</v>
      </c>
      <c r="DG64">
        <v>444996</v>
      </c>
      <c r="DH64">
        <f t="shared" si="14"/>
        <v>62</v>
      </c>
      <c r="DI64">
        <v>2.8637661933898899</v>
      </c>
      <c r="DJ64">
        <v>3.0218737125396702</v>
      </c>
      <c r="DK64">
        <v>2.9422676563262899</v>
      </c>
      <c r="DU64" s="11">
        <f t="shared" si="15"/>
        <v>2.7252114088824202E-2</v>
      </c>
      <c r="DV64">
        <v>643996</v>
      </c>
      <c r="DW64">
        <f t="shared" si="16"/>
        <v>62</v>
      </c>
      <c r="DX64">
        <v>2.92501592636108</v>
      </c>
      <c r="DY64">
        <v>3.0895981788635201</v>
      </c>
      <c r="DZ64">
        <v>3.0047287940978999</v>
      </c>
      <c r="EJ64" s="11">
        <f t="shared" si="17"/>
        <v>2.3026902496432872E-2</v>
      </c>
      <c r="EK64">
        <v>842996</v>
      </c>
      <c r="EL64">
        <f t="shared" si="18"/>
        <v>62</v>
      </c>
      <c r="EM64">
        <v>2.9862656593322701</v>
      </c>
      <c r="EN64">
        <v>3.1423754692077601</v>
      </c>
      <c r="EO64">
        <v>3.0550301074981601</v>
      </c>
      <c r="EY64" s="11">
        <f t="shared" si="19"/>
        <v>2.6331413059568202E-2</v>
      </c>
      <c r="EZ64">
        <v>1041996</v>
      </c>
      <c r="FA64">
        <f t="shared" si="20"/>
        <v>62</v>
      </c>
      <c r="FB64">
        <v>3.0536403656005802</v>
      </c>
      <c r="FC64">
        <v>3.2137584686279199</v>
      </c>
      <c r="FD64">
        <v>3.1340470314025799</v>
      </c>
    </row>
    <row r="65" spans="1:160">
      <c r="A65">
        <v>63996</v>
      </c>
      <c r="B65">
        <f t="shared" si="0"/>
        <v>63</v>
      </c>
      <c r="C65">
        <v>1</v>
      </c>
      <c r="D65">
        <v>1.0541577339172301</v>
      </c>
      <c r="E65">
        <v>0.99936294555663996</v>
      </c>
      <c r="T65">
        <f t="shared" si="1"/>
        <v>1.8653465856261351E-2</v>
      </c>
      <c r="U65">
        <v>132996</v>
      </c>
      <c r="V65">
        <f t="shared" si="2"/>
        <v>63</v>
      </c>
      <c r="W65">
        <v>4.00123691558837</v>
      </c>
      <c r="X65">
        <v>4.1369457244873002</v>
      </c>
      <c r="Y65">
        <v>3.9265999794006299</v>
      </c>
      <c r="AI65">
        <f t="shared" si="3"/>
        <v>1.8367969579883004E-2</v>
      </c>
      <c r="AJ65">
        <v>342996</v>
      </c>
      <c r="AK65">
        <f t="shared" si="4"/>
        <v>63</v>
      </c>
      <c r="AL65">
        <v>4.6137342453002903</v>
      </c>
      <c r="AM65">
        <v>4.7149319648742596</v>
      </c>
      <c r="AN65">
        <v>4.5289893150329501</v>
      </c>
      <c r="AX65">
        <f t="shared" si="5"/>
        <v>2.242152100456957E-2</v>
      </c>
      <c r="AY65">
        <v>543996</v>
      </c>
      <c r="AZ65">
        <f t="shared" si="6"/>
        <v>63</v>
      </c>
      <c r="BA65">
        <v>4.6749839782714799</v>
      </c>
      <c r="BB65">
        <v>4.8022441864013601</v>
      </c>
      <c r="BC65">
        <v>4.5701637268066397</v>
      </c>
      <c r="BM65" s="11">
        <f t="shared" si="7"/>
        <v>1.348178512518635E-2</v>
      </c>
      <c r="BN65">
        <v>741996</v>
      </c>
      <c r="BO65">
        <f t="shared" si="8"/>
        <v>63</v>
      </c>
      <c r="BP65">
        <v>4.5524845123290998</v>
      </c>
      <c r="BQ65">
        <v>4.6515812873840297</v>
      </c>
      <c r="BR65">
        <v>4.4911088943481401</v>
      </c>
      <c r="BY65" s="11">
        <f t="shared" si="9"/>
        <v>2.2268791463339679E-2</v>
      </c>
      <c r="BZ65">
        <v>944996</v>
      </c>
      <c r="CA65">
        <f t="shared" si="10"/>
        <v>63</v>
      </c>
      <c r="CB65">
        <v>4.7301087379455504</v>
      </c>
      <c r="CC65">
        <v>4.8606820106506303</v>
      </c>
      <c r="CD65">
        <v>4.6247749328613201</v>
      </c>
      <c r="CP65" s="11">
        <f t="shared" si="11"/>
        <v>2.3800536290291819E-2</v>
      </c>
      <c r="CQ65">
        <v>242996</v>
      </c>
      <c r="CR65">
        <f t="shared" si="12"/>
        <v>63</v>
      </c>
      <c r="CS65">
        <v>2.9862656593322701</v>
      </c>
      <c r="CT65">
        <v>3.1469633579254102</v>
      </c>
      <c r="CU65">
        <v>3.05734038352966</v>
      </c>
      <c r="DF65" s="11">
        <f t="shared" si="13"/>
        <v>2.6593064880266856E-2</v>
      </c>
      <c r="DG65">
        <v>445996</v>
      </c>
      <c r="DH65">
        <f t="shared" si="14"/>
        <v>63</v>
      </c>
      <c r="DI65">
        <v>2.8025164604186998</v>
      </c>
      <c r="DJ65">
        <v>2.9582490921020499</v>
      </c>
      <c r="DK65">
        <v>2.8770439624786301</v>
      </c>
      <c r="DU65" s="11">
        <f t="shared" si="15"/>
        <v>3.0143514060600347E-2</v>
      </c>
      <c r="DV65">
        <v>644996</v>
      </c>
      <c r="DW65">
        <f t="shared" si="16"/>
        <v>63</v>
      </c>
      <c r="DX65">
        <v>2.8637661933898899</v>
      </c>
      <c r="DY65">
        <v>3.03626060485839</v>
      </c>
      <c r="DZ65">
        <v>2.95009016990661</v>
      </c>
      <c r="EJ65" s="11">
        <f t="shared" si="17"/>
        <v>3.1689120819770759E-2</v>
      </c>
      <c r="EK65">
        <v>843996</v>
      </c>
      <c r="EL65">
        <f t="shared" si="18"/>
        <v>63</v>
      </c>
      <c r="EM65">
        <v>2.92501592636108</v>
      </c>
      <c r="EN65">
        <v>3.0788047313690101</v>
      </c>
      <c r="EO65">
        <v>3.0177071094512899</v>
      </c>
      <c r="EY65" s="11">
        <f t="shared" si="19"/>
        <v>2.192136783407516E-2</v>
      </c>
      <c r="EZ65">
        <v>1042996</v>
      </c>
      <c r="FA65">
        <f t="shared" si="20"/>
        <v>63</v>
      </c>
      <c r="FB65">
        <v>2.9923906326293901</v>
      </c>
      <c r="FC65">
        <v>3.1514108180999698</v>
      </c>
      <c r="FD65">
        <v>3.0579879283904998</v>
      </c>
    </row>
    <row r="66" spans="1:160">
      <c r="A66">
        <v>64996</v>
      </c>
      <c r="B66">
        <f t="shared" si="0"/>
        <v>64</v>
      </c>
      <c r="C66">
        <v>1</v>
      </c>
      <c r="D66">
        <v>1.05694139003753</v>
      </c>
      <c r="E66">
        <v>1.0036026239395099</v>
      </c>
      <c r="T66">
        <f t="shared" si="1"/>
        <v>1.7337679989748136E-2</v>
      </c>
      <c r="U66">
        <v>133996</v>
      </c>
      <c r="V66">
        <f t="shared" si="2"/>
        <v>64</v>
      </c>
      <c r="W66">
        <v>4.0624866485595703</v>
      </c>
      <c r="X66">
        <v>4.1914353370666504</v>
      </c>
      <c r="Y66">
        <v>3.9920525550842201</v>
      </c>
      <c r="AI66">
        <f t="shared" si="3"/>
        <v>2.302340885779804E-2</v>
      </c>
      <c r="AJ66">
        <v>343996</v>
      </c>
      <c r="AK66">
        <f t="shared" si="4"/>
        <v>64</v>
      </c>
      <c r="AL66">
        <v>4.6749839782714799</v>
      </c>
      <c r="AM66">
        <v>4.7907423973083496</v>
      </c>
      <c r="AN66">
        <v>4.5673499107360804</v>
      </c>
      <c r="AX66">
        <f t="shared" si="5"/>
        <v>1.37533951325132E-2</v>
      </c>
      <c r="AY66">
        <v>544996</v>
      </c>
      <c r="AZ66">
        <f t="shared" si="6"/>
        <v>64</v>
      </c>
      <c r="BA66">
        <v>4.7362337112426696</v>
      </c>
      <c r="BB66">
        <v>4.8472700119018501</v>
      </c>
      <c r="BC66">
        <v>4.6710944175720197</v>
      </c>
      <c r="BM66" s="11">
        <f t="shared" si="7"/>
        <v>1.8320324458111294E-2</v>
      </c>
      <c r="BN66">
        <v>742996</v>
      </c>
      <c r="BO66">
        <f t="shared" si="8"/>
        <v>64</v>
      </c>
      <c r="BP66">
        <v>4.6137342453002903</v>
      </c>
      <c r="BQ66">
        <v>4.7129578590393004</v>
      </c>
      <c r="BR66">
        <v>4.5292091369628897</v>
      </c>
      <c r="BY66" s="11">
        <f t="shared" si="9"/>
        <v>1.0476595476187773E-2</v>
      </c>
      <c r="BZ66">
        <v>945996</v>
      </c>
      <c r="CA66">
        <f t="shared" si="10"/>
        <v>64</v>
      </c>
      <c r="CB66">
        <v>4.7913584709167401</v>
      </c>
      <c r="CC66">
        <v>4.9037561416625897</v>
      </c>
      <c r="CD66">
        <v>4.7411613464355398</v>
      </c>
      <c r="CP66" s="11">
        <f t="shared" si="11"/>
        <v>3.2377474302691757E-2</v>
      </c>
      <c r="CQ66">
        <v>243996</v>
      </c>
      <c r="CR66">
        <f t="shared" si="12"/>
        <v>64</v>
      </c>
      <c r="CS66">
        <v>2.92501592636108</v>
      </c>
      <c r="CT66">
        <v>3.08136987686157</v>
      </c>
      <c r="CU66">
        <v>3.0197205543518</v>
      </c>
      <c r="DF66" s="11">
        <f t="shared" si="13"/>
        <v>2.5592322503291923E-2</v>
      </c>
      <c r="DG66">
        <v>446996</v>
      </c>
      <c r="DH66">
        <f t="shared" si="14"/>
        <v>64</v>
      </c>
      <c r="DI66">
        <v>2.7412667274475</v>
      </c>
      <c r="DJ66">
        <v>2.8996188640594398</v>
      </c>
      <c r="DK66">
        <v>2.8114221096038801</v>
      </c>
      <c r="DU66" s="11">
        <f t="shared" si="15"/>
        <v>3.0193355693928111E-2</v>
      </c>
      <c r="DV66">
        <v>645996</v>
      </c>
      <c r="DW66">
        <f t="shared" si="16"/>
        <v>64</v>
      </c>
      <c r="DX66">
        <v>2.8025164604186998</v>
      </c>
      <c r="DY66">
        <v>2.95974469184875</v>
      </c>
      <c r="DZ66">
        <v>2.88713383674621</v>
      </c>
      <c r="EJ66" s="11">
        <f t="shared" si="17"/>
        <v>2.8834352661522605E-2</v>
      </c>
      <c r="EK66">
        <v>844996</v>
      </c>
      <c r="EL66">
        <f t="shared" si="18"/>
        <v>64</v>
      </c>
      <c r="EM66">
        <v>2.8637661933898899</v>
      </c>
      <c r="EN66">
        <v>3.00803542137146</v>
      </c>
      <c r="EO66">
        <v>2.9463410377502401</v>
      </c>
      <c r="EY66" s="11">
        <f t="shared" si="19"/>
        <v>3.0362541499594178E-2</v>
      </c>
      <c r="EZ66">
        <v>1043996</v>
      </c>
      <c r="FA66">
        <f t="shared" si="20"/>
        <v>64</v>
      </c>
      <c r="FB66">
        <v>2.9311408996582</v>
      </c>
      <c r="FC66">
        <v>3.09100341796875</v>
      </c>
      <c r="FD66">
        <v>3.0201377868652299</v>
      </c>
    </row>
    <row r="67" spans="1:160">
      <c r="A67">
        <v>65996</v>
      </c>
      <c r="B67">
        <f t="shared" ref="B67:B130" si="21">(A67-$A$2)/1000</f>
        <v>65</v>
      </c>
      <c r="C67">
        <v>1</v>
      </c>
      <c r="D67">
        <v>1.06004178524017</v>
      </c>
      <c r="E67">
        <v>0.99457019567489602</v>
      </c>
      <c r="T67">
        <f t="shared" ref="T67:T112" si="22">ABS(Y67-W67)/ABS(W67)</f>
        <v>1.7695327830316406E-2</v>
      </c>
      <c r="U67">
        <v>134996</v>
      </c>
      <c r="V67">
        <f t="shared" ref="V67:V112" si="23">(U67-$U$2)/1000</f>
        <v>65</v>
      </c>
      <c r="W67">
        <v>4.1237363815307599</v>
      </c>
      <c r="X67">
        <v>4.2507123947143501</v>
      </c>
      <c r="Y67">
        <v>4.0507655143737704</v>
      </c>
      <c r="AI67">
        <f t="shared" ref="AI67:AI105" si="24">ABS(AN67-AL67)/ABS(AL67)</f>
        <v>2.007399470954397E-2</v>
      </c>
      <c r="AJ67">
        <v>344996</v>
      </c>
      <c r="AK67">
        <f t="shared" ref="AK67:AK105" si="25">(AJ67-$AJ$2)/1000</f>
        <v>65</v>
      </c>
      <c r="AL67">
        <v>4.7362337112426696</v>
      </c>
      <c r="AM67">
        <v>4.8647303581237704</v>
      </c>
      <c r="AN67">
        <v>4.6411585807800204</v>
      </c>
      <c r="AX67">
        <f t="shared" ref="AX67:AX103" si="26">ABS(BC67-BA67)/ABS(BA67)</f>
        <v>1.4895559629350724E-2</v>
      </c>
      <c r="AY67">
        <v>545996</v>
      </c>
      <c r="AZ67">
        <f t="shared" ref="AZ67:AZ103" si="27">(AY67-$AY$2)/1000</f>
        <v>65</v>
      </c>
      <c r="BA67">
        <v>4.7974834442138601</v>
      </c>
      <c r="BB67">
        <v>4.9081883430480904</v>
      </c>
      <c r="BC67">
        <v>4.7260222434997496</v>
      </c>
      <c r="BM67" s="11">
        <f t="shared" ref="BM67:BM104" si="28">ABS(BR67-BP67)/ABS(BP67)</f>
        <v>2.287938824285933E-2</v>
      </c>
      <c r="BN67">
        <v>743996</v>
      </c>
      <c r="BO67">
        <f t="shared" ref="BO67:BO104" si="29">(BN67-$BN$2)/1000</f>
        <v>65</v>
      </c>
      <c r="BP67">
        <v>4.6749839782714799</v>
      </c>
      <c r="BQ67">
        <v>4.7873563766479403</v>
      </c>
      <c r="BR67">
        <v>4.5680232048034597</v>
      </c>
      <c r="BY67" s="11">
        <f t="shared" ref="BY67:BY100" si="30">ABS(CD67-CB67)/ABS(CB67)</f>
        <v>1.8906208590894202E-2</v>
      </c>
      <c r="BZ67">
        <v>946996</v>
      </c>
      <c r="CA67">
        <f t="shared" ref="CA67:CA100" si="31">(BZ67-$BZ$2)/1000</f>
        <v>65</v>
      </c>
      <c r="CB67">
        <v>4.8526082038879297</v>
      </c>
      <c r="CC67">
        <v>4.9666962623596103</v>
      </c>
      <c r="CD67">
        <v>4.76086378097534</v>
      </c>
      <c r="CP67" s="11">
        <f t="shared" ref="CP67:CP102" si="32">ABS(CU67-CS67)/ABS(CS67)</f>
        <v>3.2600075294470607E-2</v>
      </c>
      <c r="CQ67">
        <v>244996</v>
      </c>
      <c r="CR67">
        <f t="shared" ref="CR67:CR102" si="33">(CQ67-$CQ$2)/1000</f>
        <v>65</v>
      </c>
      <c r="CS67">
        <v>2.8637661933898899</v>
      </c>
      <c r="CT67">
        <v>3.0111007690429599</v>
      </c>
      <c r="CU67">
        <v>2.9571251869201598</v>
      </c>
      <c r="DF67" s="11">
        <f t="shared" ref="DF67:DF100" si="34">ABS(DK67-DI67)/ABS(DI67)</f>
        <v>3.4686213782179738E-2</v>
      </c>
      <c r="DG67">
        <v>447996</v>
      </c>
      <c r="DH67">
        <f t="shared" ref="DH67:DH100" si="35">(DG67-$DG$2)/1000</f>
        <v>65</v>
      </c>
      <c r="DI67">
        <v>2.6800169944763099</v>
      </c>
      <c r="DJ67">
        <v>2.8352825641632</v>
      </c>
      <c r="DK67">
        <v>2.77297663688659</v>
      </c>
      <c r="DU67" s="11">
        <f t="shared" ref="DU67:DU99" si="36">ABS(DZ67-DX67)/ABS(DX67)</f>
        <v>2.5194330068974539E-2</v>
      </c>
      <c r="DV67">
        <v>646996</v>
      </c>
      <c r="DW67">
        <f t="shared" ref="DW67:DW99" si="37">(DV67-$DV$2)/1000</f>
        <v>65</v>
      </c>
      <c r="DX67">
        <v>2.7412667274475</v>
      </c>
      <c r="DY67">
        <v>2.8986208438873202</v>
      </c>
      <c r="DZ67">
        <v>2.81033110618591</v>
      </c>
      <c r="EJ67" s="11">
        <f t="shared" ref="EJ67:EJ103" si="38">ABS(EO67-EM67)/ABS(EM67)</f>
        <v>2.4705634540196742E-2</v>
      </c>
      <c r="EK67">
        <v>845996</v>
      </c>
      <c r="EL67">
        <f t="shared" ref="EL67:EL103" si="39">(EK67-$EK$2)/1000</f>
        <v>65</v>
      </c>
      <c r="EM67">
        <v>2.8025164604186998</v>
      </c>
      <c r="EN67">
        <v>2.95083451271057</v>
      </c>
      <c r="EO67">
        <v>2.87175440788269</v>
      </c>
      <c r="EY67" s="11">
        <f t="shared" ref="EY67:EY104" si="40">ABS(FD67-FB67)/ABS(FB67)</f>
        <v>2.508740407649478E-2</v>
      </c>
      <c r="EZ67">
        <v>1044996</v>
      </c>
      <c r="FA67">
        <f t="shared" ref="FA67:FA104" si="41">(EZ67-$EZ$2)/1000</f>
        <v>65</v>
      </c>
      <c r="FB67">
        <v>2.8698911666870099</v>
      </c>
      <c r="FC67">
        <v>3.0229115486145002</v>
      </c>
      <c r="FD67">
        <v>2.94188928604125</v>
      </c>
    </row>
    <row r="68" spans="1:160">
      <c r="A68">
        <v>66996</v>
      </c>
      <c r="B68">
        <f t="shared" si="21"/>
        <v>66</v>
      </c>
      <c r="C68">
        <v>1</v>
      </c>
      <c r="D68">
        <v>1.06309819221496</v>
      </c>
      <c r="E68">
        <v>0.995208740234375</v>
      </c>
      <c r="T68">
        <f t="shared" si="22"/>
        <v>2.2724869629895464E-2</v>
      </c>
      <c r="U68">
        <v>135996</v>
      </c>
      <c r="V68">
        <f t="shared" si="23"/>
        <v>66</v>
      </c>
      <c r="W68">
        <v>4.1849861145019496</v>
      </c>
      <c r="X68">
        <v>4.31713771820068</v>
      </c>
      <c r="Y68">
        <v>4.08988285064697</v>
      </c>
      <c r="AI68">
        <f t="shared" si="24"/>
        <v>1.2051622434710505E-2</v>
      </c>
      <c r="AJ68">
        <v>345996</v>
      </c>
      <c r="AK68">
        <f t="shared" si="25"/>
        <v>66</v>
      </c>
      <c r="AL68">
        <v>4.7974834442138601</v>
      </c>
      <c r="AM68">
        <v>4.9064345359802202</v>
      </c>
      <c r="AN68">
        <v>4.7396659851074201</v>
      </c>
      <c r="AX68">
        <f t="shared" si="26"/>
        <v>1.7827858515557401E-2</v>
      </c>
      <c r="AY68">
        <v>546996</v>
      </c>
      <c r="AZ68">
        <f t="shared" si="27"/>
        <v>66</v>
      </c>
      <c r="BA68">
        <v>4.8587331771850497</v>
      </c>
      <c r="BB68">
        <v>4.9743881225585902</v>
      </c>
      <c r="BC68">
        <v>4.77211236953735</v>
      </c>
      <c r="BM68" s="11">
        <f t="shared" si="28"/>
        <v>2.1303279845503311E-2</v>
      </c>
      <c r="BN68">
        <v>744996</v>
      </c>
      <c r="BO68">
        <f t="shared" si="29"/>
        <v>66</v>
      </c>
      <c r="BP68">
        <v>4.7362337112426696</v>
      </c>
      <c r="BQ68">
        <v>4.8638973236083896</v>
      </c>
      <c r="BR68">
        <v>4.6353363990783603</v>
      </c>
      <c r="BY68" s="11">
        <f t="shared" si="30"/>
        <v>2.1084982426674469E-2</v>
      </c>
      <c r="BZ68">
        <v>947996</v>
      </c>
      <c r="CA68">
        <f t="shared" si="31"/>
        <v>66</v>
      </c>
      <c r="CB68">
        <v>4.91385793685913</v>
      </c>
      <c r="CC68">
        <v>5.0380496978759703</v>
      </c>
      <c r="CD68">
        <v>4.8102493286132804</v>
      </c>
      <c r="CP68" s="11">
        <f t="shared" si="32"/>
        <v>2.3251906529235662E-2</v>
      </c>
      <c r="CQ68">
        <v>245996</v>
      </c>
      <c r="CR68">
        <f t="shared" si="33"/>
        <v>66</v>
      </c>
      <c r="CS68">
        <v>2.8025164604186998</v>
      </c>
      <c r="CT68">
        <v>2.9509403705596902</v>
      </c>
      <c r="CU68">
        <v>2.8676803112029998</v>
      </c>
      <c r="DF68" s="11">
        <f t="shared" si="34"/>
        <v>3.3033148681353791E-2</v>
      </c>
      <c r="DG68">
        <v>448996</v>
      </c>
      <c r="DH68">
        <f t="shared" si="35"/>
        <v>66</v>
      </c>
      <c r="DI68">
        <v>2.6187672615051198</v>
      </c>
      <c r="DJ68">
        <v>2.7659728527068999</v>
      </c>
      <c r="DK68">
        <v>2.7052733898162802</v>
      </c>
      <c r="DU68" s="11">
        <f t="shared" si="36"/>
        <v>3.4924541887832214E-2</v>
      </c>
      <c r="DV68">
        <v>647996</v>
      </c>
      <c r="DW68">
        <f t="shared" si="37"/>
        <v>66</v>
      </c>
      <c r="DX68">
        <v>2.6800169944763099</v>
      </c>
      <c r="DY68">
        <v>2.8340814113616899</v>
      </c>
      <c r="DZ68">
        <v>2.77361536026</v>
      </c>
      <c r="EJ68" s="11">
        <f t="shared" si="38"/>
        <v>2.6432837993944438E-2</v>
      </c>
      <c r="EK68">
        <v>846996</v>
      </c>
      <c r="EL68">
        <f t="shared" si="39"/>
        <v>66</v>
      </c>
      <c r="EM68">
        <v>2.7412667274475</v>
      </c>
      <c r="EN68">
        <v>2.8926799297332701</v>
      </c>
      <c r="EO68">
        <v>2.81372618675231</v>
      </c>
      <c r="EY68" s="11">
        <f t="shared" si="40"/>
        <v>2.4853280426907268E-2</v>
      </c>
      <c r="EZ68">
        <v>1045996</v>
      </c>
      <c r="FA68">
        <f t="shared" si="41"/>
        <v>66</v>
      </c>
      <c r="FB68">
        <v>2.8086414337158199</v>
      </c>
      <c r="FC68">
        <v>2.96407794952392</v>
      </c>
      <c r="FD68">
        <v>2.87844538688659</v>
      </c>
    </row>
    <row r="69" spans="1:160">
      <c r="A69">
        <v>67996</v>
      </c>
      <c r="B69">
        <f t="shared" si="21"/>
        <v>67</v>
      </c>
      <c r="C69">
        <v>1</v>
      </c>
      <c r="D69">
        <v>1.06900990009307</v>
      </c>
      <c r="E69">
        <v>0.99002230167388905</v>
      </c>
      <c r="T69">
        <f t="shared" si="22"/>
        <v>1.6832449897259797E-2</v>
      </c>
      <c r="U69">
        <v>136996</v>
      </c>
      <c r="V69">
        <f t="shared" si="23"/>
        <v>67</v>
      </c>
      <c r="W69">
        <v>4.2462358474731401</v>
      </c>
      <c r="X69">
        <v>4.38671445846557</v>
      </c>
      <c r="Y69">
        <v>4.1747612953186</v>
      </c>
      <c r="AI69">
        <f t="shared" si="24"/>
        <v>1.6421116557020804E-2</v>
      </c>
      <c r="AJ69">
        <v>346996</v>
      </c>
      <c r="AK69">
        <f t="shared" si="25"/>
        <v>67</v>
      </c>
      <c r="AL69">
        <v>4.8587331771850497</v>
      </c>
      <c r="AM69">
        <v>4.96711826324462</v>
      </c>
      <c r="AN69">
        <v>4.77894735336303</v>
      </c>
      <c r="AX69">
        <f t="shared" si="26"/>
        <v>1.9135677312708464E-2</v>
      </c>
      <c r="AY69">
        <v>547996</v>
      </c>
      <c r="AZ69">
        <f t="shared" si="27"/>
        <v>67</v>
      </c>
      <c r="BA69">
        <v>4.91998291015625</v>
      </c>
      <c r="BB69">
        <v>5.0410227775573704</v>
      </c>
      <c r="BC69">
        <v>4.8258357048034597</v>
      </c>
      <c r="BM69" s="11">
        <f t="shared" si="28"/>
        <v>1.2769440014821901E-2</v>
      </c>
      <c r="BN69">
        <v>745996</v>
      </c>
      <c r="BO69">
        <f t="shared" si="29"/>
        <v>67</v>
      </c>
      <c r="BP69">
        <v>4.7974834442138601</v>
      </c>
      <c r="BQ69">
        <v>4.9120068550109801</v>
      </c>
      <c r="BR69">
        <v>4.73622226715087</v>
      </c>
      <c r="BY69" s="11">
        <f t="shared" si="30"/>
        <v>1.7902427714728733E-2</v>
      </c>
      <c r="BZ69">
        <v>948996</v>
      </c>
      <c r="CA69">
        <f t="shared" si="31"/>
        <v>67</v>
      </c>
      <c r="CB69">
        <v>4.9751076698303196</v>
      </c>
      <c r="CC69">
        <v>5.1013584136962802</v>
      </c>
      <c r="CD69">
        <v>4.8860411643981898</v>
      </c>
      <c r="CP69" s="11">
        <f t="shared" si="32"/>
        <v>2.8938468247493552E-2</v>
      </c>
      <c r="CQ69">
        <v>246996</v>
      </c>
      <c r="CR69">
        <f t="shared" si="33"/>
        <v>67</v>
      </c>
      <c r="CS69">
        <v>2.7412667274475</v>
      </c>
      <c r="CT69">
        <v>2.8903312683105402</v>
      </c>
      <c r="CU69">
        <v>2.82059478759765</v>
      </c>
      <c r="DF69" s="11">
        <f t="shared" si="34"/>
        <v>2.5351715101118905E-2</v>
      </c>
      <c r="DG69">
        <v>449996</v>
      </c>
      <c r="DH69">
        <f t="shared" si="35"/>
        <v>67</v>
      </c>
      <c r="DI69">
        <v>2.5575175285339302</v>
      </c>
      <c r="DJ69">
        <v>2.7189030647277801</v>
      </c>
      <c r="DK69">
        <v>2.6223549842834402</v>
      </c>
      <c r="DU69" s="11">
        <f t="shared" si="36"/>
        <v>3.4469796081649177E-2</v>
      </c>
      <c r="DV69">
        <v>648996</v>
      </c>
      <c r="DW69">
        <f t="shared" si="37"/>
        <v>67</v>
      </c>
      <c r="DX69">
        <v>2.6187672615051198</v>
      </c>
      <c r="DY69">
        <v>2.7647619247436501</v>
      </c>
      <c r="DZ69">
        <v>2.7090356349945002</v>
      </c>
      <c r="EJ69" s="11">
        <f t="shared" si="38"/>
        <v>3.7053926560071955E-2</v>
      </c>
      <c r="EK69">
        <v>847996</v>
      </c>
      <c r="EL69">
        <f t="shared" si="39"/>
        <v>67</v>
      </c>
      <c r="EM69">
        <v>2.6800169944763099</v>
      </c>
      <c r="EN69">
        <v>2.8207976818084699</v>
      </c>
      <c r="EO69">
        <v>2.7793221473693799</v>
      </c>
      <c r="EY69" s="11">
        <f t="shared" si="40"/>
        <v>3.1854758788122696E-2</v>
      </c>
      <c r="EZ69">
        <v>1046996</v>
      </c>
      <c r="FA69">
        <f t="shared" si="41"/>
        <v>67</v>
      </c>
      <c r="FB69">
        <v>2.74739170074462</v>
      </c>
      <c r="FC69">
        <v>2.8969223499297998</v>
      </c>
      <c r="FD69">
        <v>2.8349092006683301</v>
      </c>
    </row>
    <row r="70" spans="1:160">
      <c r="A70">
        <v>68996</v>
      </c>
      <c r="B70">
        <f t="shared" si="21"/>
        <v>68</v>
      </c>
      <c r="C70">
        <v>1</v>
      </c>
      <c r="D70">
        <v>1.07348692417144</v>
      </c>
      <c r="E70">
        <v>0.98758620023727395</v>
      </c>
      <c r="T70">
        <f t="shared" si="22"/>
        <v>1.4902940758415183E-2</v>
      </c>
      <c r="U70">
        <v>137996</v>
      </c>
      <c r="V70">
        <f t="shared" si="23"/>
        <v>68</v>
      </c>
      <c r="W70">
        <v>4.3074855804443297</v>
      </c>
      <c r="X70">
        <v>4.4419169425964302</v>
      </c>
      <c r="Y70">
        <v>4.2432913780212402</v>
      </c>
      <c r="AI70">
        <f t="shared" si="24"/>
        <v>2.1274473849073924E-2</v>
      </c>
      <c r="AJ70">
        <v>347996</v>
      </c>
      <c r="AK70">
        <f t="shared" si="25"/>
        <v>68</v>
      </c>
      <c r="AL70">
        <v>4.91998291015625</v>
      </c>
      <c r="AM70">
        <v>5.0394124984741202</v>
      </c>
      <c r="AN70">
        <v>4.8153128623962402</v>
      </c>
      <c r="AX70">
        <f t="shared" si="26"/>
        <v>1.7564707925275074E-2</v>
      </c>
      <c r="AY70">
        <v>548996</v>
      </c>
      <c r="AZ70">
        <f t="shared" si="27"/>
        <v>68</v>
      </c>
      <c r="BA70">
        <v>4.9812326431274396</v>
      </c>
      <c r="BB70">
        <v>5.1098365783691397</v>
      </c>
      <c r="BC70">
        <v>4.8937387466430602</v>
      </c>
      <c r="BM70" s="11">
        <f t="shared" si="28"/>
        <v>1.6644974406010687E-2</v>
      </c>
      <c r="BN70">
        <v>746996</v>
      </c>
      <c r="BO70">
        <f t="shared" si="29"/>
        <v>68</v>
      </c>
      <c r="BP70">
        <v>4.8587331771850497</v>
      </c>
      <c r="BQ70">
        <v>4.9767823219299299</v>
      </c>
      <c r="BR70">
        <v>4.7778596878051696</v>
      </c>
      <c r="BY70" s="11">
        <f t="shared" si="30"/>
        <v>1.5860621944295786E-2</v>
      </c>
      <c r="BZ70">
        <v>949996</v>
      </c>
      <c r="CA70">
        <f t="shared" si="31"/>
        <v>68</v>
      </c>
      <c r="CB70">
        <v>5.0363574028015101</v>
      </c>
      <c r="CC70">
        <v>5.1578807830810502</v>
      </c>
      <c r="CD70">
        <v>4.95647764205932</v>
      </c>
      <c r="CP70" s="11">
        <f t="shared" si="32"/>
        <v>3.7600239698114622E-2</v>
      </c>
      <c r="CQ70">
        <v>247996</v>
      </c>
      <c r="CR70">
        <f t="shared" si="33"/>
        <v>68</v>
      </c>
      <c r="CS70">
        <v>2.6800169944763099</v>
      </c>
      <c r="CT70">
        <v>2.8213877677917401</v>
      </c>
      <c r="CU70">
        <v>2.7807862758636399</v>
      </c>
      <c r="DF70" s="11">
        <f t="shared" si="34"/>
        <v>3.8481845360495225E-2</v>
      </c>
      <c r="DG70">
        <v>450997</v>
      </c>
      <c r="DH70">
        <f t="shared" si="35"/>
        <v>68.001000000000005</v>
      </c>
      <c r="DI70">
        <v>2.4962677955627401</v>
      </c>
      <c r="DJ70">
        <v>2.6502611637115399</v>
      </c>
      <c r="DK70">
        <v>2.5923287868499698</v>
      </c>
      <c r="DU70" s="11">
        <f t="shared" si="36"/>
        <v>2.4154829409064708E-2</v>
      </c>
      <c r="DV70">
        <v>649996</v>
      </c>
      <c r="DW70">
        <f t="shared" si="37"/>
        <v>68</v>
      </c>
      <c r="DX70">
        <v>2.5575175285339302</v>
      </c>
      <c r="DY70">
        <v>2.7183308601379301</v>
      </c>
      <c r="DZ70">
        <v>2.6192939281463601</v>
      </c>
      <c r="EJ70" s="11">
        <f t="shared" si="38"/>
        <v>2.9136902664681923E-2</v>
      </c>
      <c r="EK70">
        <v>848996</v>
      </c>
      <c r="EL70">
        <f t="shared" si="39"/>
        <v>68</v>
      </c>
      <c r="EM70">
        <v>2.6187672615051198</v>
      </c>
      <c r="EN70">
        <v>2.7674245834350502</v>
      </c>
      <c r="EO70">
        <v>2.6950700283050502</v>
      </c>
      <c r="EY70" s="11">
        <f t="shared" si="40"/>
        <v>3.1714296973966084E-2</v>
      </c>
      <c r="EZ70">
        <v>1047996</v>
      </c>
      <c r="FA70">
        <f t="shared" si="41"/>
        <v>68</v>
      </c>
      <c r="FB70">
        <v>2.68614196777343</v>
      </c>
      <c r="FC70">
        <v>2.83373975753784</v>
      </c>
      <c r="FD70">
        <v>2.7713310718536301</v>
      </c>
    </row>
    <row r="71" spans="1:160">
      <c r="A71">
        <v>69996</v>
      </c>
      <c r="B71">
        <f t="shared" si="21"/>
        <v>69</v>
      </c>
      <c r="C71">
        <v>1</v>
      </c>
      <c r="D71">
        <v>1.07824230194091</v>
      </c>
      <c r="E71">
        <v>0.99405211210250799</v>
      </c>
      <c r="F71" t="s">
        <v>12</v>
      </c>
      <c r="T71">
        <f t="shared" si="22"/>
        <v>1.8739231220766199E-2</v>
      </c>
      <c r="U71">
        <v>138996</v>
      </c>
      <c r="V71">
        <f t="shared" si="23"/>
        <v>69</v>
      </c>
      <c r="W71">
        <v>4.3687353134155202</v>
      </c>
      <c r="X71">
        <v>4.5006551742553702</v>
      </c>
      <c r="Y71">
        <v>4.2868685722351003</v>
      </c>
      <c r="AI71">
        <f t="shared" si="24"/>
        <v>1.0589196165339636E-2</v>
      </c>
      <c r="AJ71">
        <v>348996</v>
      </c>
      <c r="AK71">
        <f t="shared" si="25"/>
        <v>69</v>
      </c>
      <c r="AL71">
        <v>4.9812326431274396</v>
      </c>
      <c r="AM71">
        <v>5.1003613471984801</v>
      </c>
      <c r="AN71">
        <v>4.9284853935241699</v>
      </c>
      <c r="AX71">
        <f t="shared" si="26"/>
        <v>1.5236808987966097E-2</v>
      </c>
      <c r="AY71">
        <v>549996</v>
      </c>
      <c r="AZ71">
        <f t="shared" si="27"/>
        <v>69</v>
      </c>
      <c r="BA71">
        <v>5.0424823760986301</v>
      </c>
      <c r="BB71">
        <v>5.1702795028686497</v>
      </c>
      <c r="BC71">
        <v>4.9656510353088299</v>
      </c>
      <c r="BM71" s="11">
        <f t="shared" si="28"/>
        <v>1.9008714132417517E-2</v>
      </c>
      <c r="BN71">
        <v>747996</v>
      </c>
      <c r="BO71">
        <f t="shared" si="29"/>
        <v>69</v>
      </c>
      <c r="BP71">
        <v>4.91998291015625</v>
      </c>
      <c r="BQ71">
        <v>5.0439791679382298</v>
      </c>
      <c r="BR71">
        <v>4.8264603614807102</v>
      </c>
      <c r="BY71" s="11">
        <f t="shared" si="30"/>
        <v>2.0191372548433575E-2</v>
      </c>
      <c r="BZ71">
        <v>950996</v>
      </c>
      <c r="CA71">
        <f t="shared" si="31"/>
        <v>69</v>
      </c>
      <c r="CB71">
        <v>5.0976071357726997</v>
      </c>
      <c r="CC71">
        <v>5.2341585159301696</v>
      </c>
      <c r="CD71">
        <v>4.9946794509887598</v>
      </c>
      <c r="CP71" s="11">
        <f t="shared" si="32"/>
        <v>2.0474046300106991E-2</v>
      </c>
      <c r="CQ71">
        <v>248996</v>
      </c>
      <c r="CR71">
        <f t="shared" si="33"/>
        <v>69</v>
      </c>
      <c r="CS71">
        <v>2.6187672615051198</v>
      </c>
      <c r="CT71">
        <v>2.7709066867828298</v>
      </c>
      <c r="CU71">
        <v>2.6723840236663801</v>
      </c>
      <c r="DF71" s="11">
        <f t="shared" si="34"/>
        <v>4.068271999996944E-2</v>
      </c>
      <c r="DG71">
        <v>451996</v>
      </c>
      <c r="DH71">
        <f t="shared" si="35"/>
        <v>69</v>
      </c>
      <c r="DI71">
        <v>2.4350180625915501</v>
      </c>
      <c r="DJ71">
        <v>2.57644319534301</v>
      </c>
      <c r="DK71">
        <v>2.5340812206268302</v>
      </c>
      <c r="DU71" s="11">
        <f t="shared" si="36"/>
        <v>3.5515972808679956E-2</v>
      </c>
      <c r="DV71">
        <v>650996</v>
      </c>
      <c r="DW71">
        <f t="shared" si="37"/>
        <v>69</v>
      </c>
      <c r="DX71">
        <v>2.4962677955627401</v>
      </c>
      <c r="DY71">
        <v>2.6526567935943599</v>
      </c>
      <c r="DZ71">
        <v>2.5849251747131299</v>
      </c>
      <c r="EJ71" s="11">
        <f t="shared" si="38"/>
        <v>2.7638560097756195E-2</v>
      </c>
      <c r="EK71">
        <v>849996</v>
      </c>
      <c r="EL71">
        <f t="shared" si="39"/>
        <v>69</v>
      </c>
      <c r="EM71">
        <v>2.5575175285339302</v>
      </c>
      <c r="EN71">
        <v>2.7119863033294598</v>
      </c>
      <c r="EO71">
        <v>2.6282036304473801</v>
      </c>
      <c r="EY71" s="11">
        <f t="shared" si="40"/>
        <v>2.4231770175761908E-2</v>
      </c>
      <c r="EZ71">
        <v>1048996</v>
      </c>
      <c r="FA71">
        <f t="shared" si="41"/>
        <v>69</v>
      </c>
      <c r="FB71">
        <v>2.6248922348022399</v>
      </c>
      <c r="FC71">
        <v>2.7722063064575102</v>
      </c>
      <c r="FD71">
        <v>2.6884980201721098</v>
      </c>
    </row>
    <row r="72" spans="1:160">
      <c r="A72">
        <v>70996</v>
      </c>
      <c r="B72">
        <f t="shared" si="21"/>
        <v>70</v>
      </c>
      <c r="C72">
        <v>1</v>
      </c>
      <c r="D72">
        <v>1.08360624313354</v>
      </c>
      <c r="E72">
        <v>0.99541854858398404</v>
      </c>
      <c r="T72">
        <f t="shared" si="22"/>
        <v>1.9785149152582275E-2</v>
      </c>
      <c r="U72">
        <v>139996</v>
      </c>
      <c r="V72">
        <f t="shared" si="23"/>
        <v>70</v>
      </c>
      <c r="W72">
        <v>4.4299850463867099</v>
      </c>
      <c r="X72">
        <v>4.5666975975036603</v>
      </c>
      <c r="Y72">
        <v>4.3423371315002397</v>
      </c>
      <c r="AI72">
        <f t="shared" si="24"/>
        <v>1.3827616689103201E-2</v>
      </c>
      <c r="AJ72">
        <v>349996</v>
      </c>
      <c r="AK72">
        <f t="shared" si="25"/>
        <v>70</v>
      </c>
      <c r="AL72">
        <v>5.0424823760986301</v>
      </c>
      <c r="AM72">
        <v>5.1576914787292401</v>
      </c>
      <c r="AN72">
        <v>4.97275686264038</v>
      </c>
      <c r="AX72">
        <f t="shared" si="26"/>
        <v>1.3513960458183328E-2</v>
      </c>
      <c r="AY72">
        <v>550996</v>
      </c>
      <c r="AZ72">
        <f t="shared" si="27"/>
        <v>70</v>
      </c>
      <c r="BA72">
        <v>5.1037321090698198</v>
      </c>
      <c r="BB72">
        <v>5.2305498123168901</v>
      </c>
      <c r="BC72">
        <v>5.0347604751586896</v>
      </c>
      <c r="BM72" s="11">
        <f t="shared" si="28"/>
        <v>1.4101984587613333E-2</v>
      </c>
      <c r="BN72">
        <v>748996</v>
      </c>
      <c r="BO72">
        <f t="shared" si="29"/>
        <v>70</v>
      </c>
      <c r="BP72">
        <v>4.9812326431274396</v>
      </c>
      <c r="BQ72">
        <v>5.0915117263793901</v>
      </c>
      <c r="BR72">
        <v>4.9109873771667401</v>
      </c>
      <c r="BY72" s="11">
        <f t="shared" si="30"/>
        <v>1.4670613214440256E-2</v>
      </c>
      <c r="BZ72">
        <v>951996</v>
      </c>
      <c r="CA72">
        <f t="shared" si="31"/>
        <v>70</v>
      </c>
      <c r="CB72">
        <v>5.1588568687438903</v>
      </c>
      <c r="CC72">
        <v>5.2882103919982901</v>
      </c>
      <c r="CD72">
        <v>5.0831732749938903</v>
      </c>
      <c r="CP72" s="11">
        <f t="shared" si="32"/>
        <v>2.9119122334786217E-2</v>
      </c>
      <c r="CQ72">
        <v>249996</v>
      </c>
      <c r="CR72">
        <f t="shared" si="33"/>
        <v>70</v>
      </c>
      <c r="CS72">
        <v>2.5575175285339302</v>
      </c>
      <c r="CT72">
        <v>2.7119905948638898</v>
      </c>
      <c r="CU72">
        <v>2.6319901943206698</v>
      </c>
      <c r="DF72" s="11">
        <f t="shared" si="34"/>
        <v>3.1966373874002099E-2</v>
      </c>
      <c r="DG72">
        <v>452996</v>
      </c>
      <c r="DH72">
        <f t="shared" si="35"/>
        <v>70</v>
      </c>
      <c r="DI72">
        <v>2.37376832962036</v>
      </c>
      <c r="DJ72">
        <v>2.5157413482665998</v>
      </c>
      <c r="DK72">
        <v>2.4496490955352699</v>
      </c>
      <c r="DU72" s="11">
        <f t="shared" si="36"/>
        <v>3.9021831146851052E-2</v>
      </c>
      <c r="DV72">
        <v>651996</v>
      </c>
      <c r="DW72">
        <f t="shared" si="37"/>
        <v>70</v>
      </c>
      <c r="DX72">
        <v>2.4350180625915501</v>
      </c>
      <c r="DY72">
        <v>2.5846786499023402</v>
      </c>
      <c r="DZ72">
        <v>2.5300369262695299</v>
      </c>
      <c r="EJ72" s="11">
        <f t="shared" si="38"/>
        <v>3.9529781264868176E-2</v>
      </c>
      <c r="EK72">
        <v>850996</v>
      </c>
      <c r="EL72">
        <f t="shared" si="39"/>
        <v>70</v>
      </c>
      <c r="EM72">
        <v>2.4962677955627401</v>
      </c>
      <c r="EN72">
        <v>2.6402134895324698</v>
      </c>
      <c r="EO72">
        <v>2.5949447154998699</v>
      </c>
      <c r="EY72" s="11">
        <f t="shared" si="40"/>
        <v>2.6610070627868635E-2</v>
      </c>
      <c r="EZ72">
        <v>1049996</v>
      </c>
      <c r="FA72">
        <f t="shared" si="41"/>
        <v>70</v>
      </c>
      <c r="FB72">
        <v>2.5636425018310498</v>
      </c>
      <c r="FC72">
        <v>2.7233366966247501</v>
      </c>
      <c r="FD72">
        <v>2.6318612098693799</v>
      </c>
    </row>
    <row r="73" spans="1:160">
      <c r="A73">
        <v>71996</v>
      </c>
      <c r="B73">
        <f t="shared" si="21"/>
        <v>71</v>
      </c>
      <c r="C73">
        <v>1</v>
      </c>
      <c r="D73">
        <v>1.0886329412460301</v>
      </c>
      <c r="E73">
        <v>0.99418872594833296</v>
      </c>
      <c r="T73">
        <f t="shared" si="22"/>
        <v>1.7454767602079726E-2</v>
      </c>
      <c r="U73">
        <v>140996</v>
      </c>
      <c r="V73">
        <f t="shared" si="23"/>
        <v>71</v>
      </c>
      <c r="W73">
        <v>4.4912347793579102</v>
      </c>
      <c r="X73">
        <v>4.6331830024719203</v>
      </c>
      <c r="Y73">
        <v>4.41284132003784</v>
      </c>
      <c r="AI73">
        <f t="shared" si="24"/>
        <v>1.7676601108705645E-2</v>
      </c>
      <c r="AJ73">
        <v>350996</v>
      </c>
      <c r="AK73">
        <f t="shared" si="25"/>
        <v>71</v>
      </c>
      <c r="AL73">
        <v>5.1037321090698198</v>
      </c>
      <c r="AM73">
        <v>5.2255492210388104</v>
      </c>
      <c r="AN73">
        <v>5.0135154724120996</v>
      </c>
      <c r="AX73">
        <f t="shared" si="26"/>
        <v>1.7715047390302847E-2</v>
      </c>
      <c r="AY73">
        <v>551996</v>
      </c>
      <c r="AZ73">
        <f t="shared" si="27"/>
        <v>71</v>
      </c>
      <c r="BA73">
        <v>5.1649818420410103</v>
      </c>
      <c r="BB73">
        <v>5.2901005744934002</v>
      </c>
      <c r="BC73">
        <v>5.0734839439392001</v>
      </c>
      <c r="BM73" s="11">
        <f t="shared" si="28"/>
        <v>1.4191593414263329E-2</v>
      </c>
      <c r="BN73">
        <v>749996</v>
      </c>
      <c r="BO73">
        <f t="shared" si="29"/>
        <v>71</v>
      </c>
      <c r="BP73">
        <v>5.0424823760986301</v>
      </c>
      <c r="BQ73">
        <v>5.1652340888976997</v>
      </c>
      <c r="BR73">
        <v>4.9709215164184499</v>
      </c>
      <c r="BY73" s="11">
        <f t="shared" si="30"/>
        <v>1.509131382122493E-2</v>
      </c>
      <c r="BZ73">
        <v>952996</v>
      </c>
      <c r="CA73">
        <f t="shared" si="31"/>
        <v>71</v>
      </c>
      <c r="CB73">
        <v>5.2201066017150799</v>
      </c>
      <c r="CC73">
        <v>5.3447999954223597</v>
      </c>
      <c r="CD73">
        <v>5.1413283348083496</v>
      </c>
      <c r="CP73" s="11">
        <f t="shared" si="32"/>
        <v>3.7207359696262744E-2</v>
      </c>
      <c r="CQ73">
        <v>250996</v>
      </c>
      <c r="CR73">
        <f t="shared" si="33"/>
        <v>71</v>
      </c>
      <c r="CS73">
        <v>2.4962677955627401</v>
      </c>
      <c r="CT73">
        <v>2.64319896697998</v>
      </c>
      <c r="CU73">
        <v>2.5891473293304399</v>
      </c>
      <c r="DF73" s="11">
        <f t="shared" si="34"/>
        <v>2.8044810166721834E-2</v>
      </c>
      <c r="DG73">
        <v>453996</v>
      </c>
      <c r="DH73">
        <f t="shared" si="35"/>
        <v>71</v>
      </c>
      <c r="DI73">
        <v>2.3125185966491699</v>
      </c>
      <c r="DJ73">
        <v>2.4560801982879599</v>
      </c>
      <c r="DK73">
        <v>2.3773727416992099</v>
      </c>
      <c r="DU73" s="11">
        <f t="shared" si="36"/>
        <v>3.3240139465378737E-2</v>
      </c>
      <c r="DV73">
        <v>652996</v>
      </c>
      <c r="DW73">
        <f t="shared" si="37"/>
        <v>71</v>
      </c>
      <c r="DX73">
        <v>2.37376832962036</v>
      </c>
      <c r="DY73">
        <v>2.5249762535095202</v>
      </c>
      <c r="DZ73">
        <v>2.4526727199554399</v>
      </c>
      <c r="EJ73" s="11">
        <f t="shared" si="38"/>
        <v>3.6124895551896095E-2</v>
      </c>
      <c r="EK73">
        <v>851996</v>
      </c>
      <c r="EL73">
        <f t="shared" si="39"/>
        <v>71</v>
      </c>
      <c r="EM73">
        <v>2.4350180625915501</v>
      </c>
      <c r="EN73">
        <v>2.57734847068786</v>
      </c>
      <c r="EO73">
        <v>2.5229828357696502</v>
      </c>
      <c r="EY73" s="11">
        <f t="shared" si="40"/>
        <v>3.3330201920844238E-2</v>
      </c>
      <c r="EZ73">
        <v>1050996</v>
      </c>
      <c r="FA73">
        <f t="shared" si="41"/>
        <v>71</v>
      </c>
      <c r="FB73">
        <v>2.5023927688598602</v>
      </c>
      <c r="FC73">
        <v>2.6598155498504599</v>
      </c>
      <c r="FD73">
        <v>2.5857980251312198</v>
      </c>
    </row>
    <row r="74" spans="1:160">
      <c r="A74">
        <v>72996</v>
      </c>
      <c r="B74">
        <f t="shared" si="21"/>
        <v>72</v>
      </c>
      <c r="C74">
        <v>1</v>
      </c>
      <c r="D74">
        <v>1.0907174348831099</v>
      </c>
      <c r="E74">
        <v>1.0068672895431501</v>
      </c>
      <c r="T74">
        <f t="shared" si="22"/>
        <v>1.0044460961123615E-2</v>
      </c>
      <c r="U74">
        <v>141996</v>
      </c>
      <c r="V74">
        <f t="shared" si="23"/>
        <v>72</v>
      </c>
      <c r="W74">
        <v>4.5524845123290998</v>
      </c>
      <c r="X74">
        <v>4.6974825859069798</v>
      </c>
      <c r="Y74">
        <v>4.5067572593688903</v>
      </c>
      <c r="AI74">
        <f t="shared" si="24"/>
        <v>1.5317651290391966E-2</v>
      </c>
      <c r="AJ74">
        <v>351996</v>
      </c>
      <c r="AK74">
        <f t="shared" si="25"/>
        <v>72</v>
      </c>
      <c r="AL74">
        <v>5.1649818420410103</v>
      </c>
      <c r="AM74">
        <v>5.2838535308837802</v>
      </c>
      <c r="AN74">
        <v>5.0858664512634197</v>
      </c>
      <c r="AX74">
        <f t="shared" si="26"/>
        <v>1.2189465121172223E-2</v>
      </c>
      <c r="AY74">
        <v>552996</v>
      </c>
      <c r="AZ74">
        <f t="shared" si="27"/>
        <v>72</v>
      </c>
      <c r="BA74">
        <v>5.2262315750121999</v>
      </c>
      <c r="BB74">
        <v>5.3491291999816797</v>
      </c>
      <c r="BC74">
        <v>5.1625266075134197</v>
      </c>
      <c r="BM74" s="11">
        <f t="shared" si="28"/>
        <v>1.3315423595447124E-2</v>
      </c>
      <c r="BN74">
        <v>750996</v>
      </c>
      <c r="BO74">
        <f t="shared" si="29"/>
        <v>72</v>
      </c>
      <c r="BP74">
        <v>5.1037321090698198</v>
      </c>
      <c r="BQ74">
        <v>5.2222299575805602</v>
      </c>
      <c r="BR74">
        <v>5.0357737541198704</v>
      </c>
      <c r="BY74" s="11">
        <f t="shared" si="30"/>
        <v>1.243015520223377E-2</v>
      </c>
      <c r="BZ74">
        <v>953996</v>
      </c>
      <c r="CA74">
        <f t="shared" si="31"/>
        <v>72</v>
      </c>
      <c r="CB74">
        <v>5.2813563346862704</v>
      </c>
      <c r="CC74">
        <v>5.4008760452270499</v>
      </c>
      <c r="CD74">
        <v>5.2157082557678196</v>
      </c>
      <c r="CP74" s="11">
        <f t="shared" si="32"/>
        <v>3.9729346495113532E-2</v>
      </c>
      <c r="CQ74">
        <v>251996</v>
      </c>
      <c r="CR74">
        <f t="shared" si="33"/>
        <v>72</v>
      </c>
      <c r="CS74">
        <v>2.4350180625915501</v>
      </c>
      <c r="CT74">
        <v>2.5731687545776301</v>
      </c>
      <c r="CU74">
        <v>2.5317597389221098</v>
      </c>
      <c r="DF74" s="11">
        <f t="shared" si="34"/>
        <v>3.2078242788516668E-2</v>
      </c>
      <c r="DG74">
        <v>454996</v>
      </c>
      <c r="DH74">
        <f t="shared" si="35"/>
        <v>72</v>
      </c>
      <c r="DI74">
        <v>2.2512688636779701</v>
      </c>
      <c r="DJ74">
        <v>2.3977088928222599</v>
      </c>
      <c r="DK74">
        <v>2.32348561286926</v>
      </c>
      <c r="DU74" s="11">
        <f t="shared" si="36"/>
        <v>3.1330475288896251E-2</v>
      </c>
      <c r="DV74">
        <v>653996</v>
      </c>
      <c r="DW74">
        <f t="shared" si="37"/>
        <v>72</v>
      </c>
      <c r="DX74">
        <v>2.3125185966491699</v>
      </c>
      <c r="DY74">
        <v>2.46351099014282</v>
      </c>
      <c r="DZ74">
        <v>2.3849709033965998</v>
      </c>
      <c r="EJ74" s="11">
        <f t="shared" si="38"/>
        <v>3.7841343968333205E-2</v>
      </c>
      <c r="EK74">
        <v>852996</v>
      </c>
      <c r="EL74">
        <f t="shared" si="39"/>
        <v>72</v>
      </c>
      <c r="EM74">
        <v>2.37376832962036</v>
      </c>
      <c r="EN74">
        <v>2.5116229057311998</v>
      </c>
      <c r="EO74">
        <v>2.4635949134826598</v>
      </c>
      <c r="EY74" s="11">
        <f t="shared" si="40"/>
        <v>4.2546774574133077E-2</v>
      </c>
      <c r="EZ74">
        <v>1051996</v>
      </c>
      <c r="FA74">
        <f t="shared" si="41"/>
        <v>72</v>
      </c>
      <c r="FB74">
        <v>2.4411430358886701</v>
      </c>
      <c r="FC74">
        <v>2.5883445739746</v>
      </c>
      <c r="FD74">
        <v>2.5450057983398402</v>
      </c>
    </row>
    <row r="75" spans="1:160">
      <c r="A75">
        <v>73996</v>
      </c>
      <c r="B75">
        <f t="shared" si="21"/>
        <v>73</v>
      </c>
      <c r="C75">
        <v>1</v>
      </c>
      <c r="D75">
        <v>1.0802524089813199</v>
      </c>
      <c r="E75">
        <v>1.00702512264251</v>
      </c>
      <c r="T75">
        <f t="shared" si="22"/>
        <v>1.5542851567772367E-2</v>
      </c>
      <c r="U75">
        <v>142996</v>
      </c>
      <c r="V75">
        <f t="shared" si="23"/>
        <v>73</v>
      </c>
      <c r="W75">
        <v>4.6137342453002903</v>
      </c>
      <c r="X75">
        <v>4.7486572265625</v>
      </c>
      <c r="Y75">
        <v>4.5420236587524396</v>
      </c>
      <c r="AI75">
        <f t="shared" si="24"/>
        <v>1.6411285120474142E-2</v>
      </c>
      <c r="AJ75">
        <v>352996</v>
      </c>
      <c r="AK75">
        <f t="shared" si="25"/>
        <v>73</v>
      </c>
      <c r="AL75">
        <v>5.2262315750121999</v>
      </c>
      <c r="AM75">
        <v>5.3449344635009703</v>
      </c>
      <c r="AN75">
        <v>5.1404623985290501</v>
      </c>
      <c r="AX75">
        <f t="shared" si="26"/>
        <v>1.3704912012749466E-2</v>
      </c>
      <c r="AY75">
        <v>553996</v>
      </c>
      <c r="AZ75">
        <f t="shared" si="27"/>
        <v>73</v>
      </c>
      <c r="BA75">
        <v>5.2874813079833896</v>
      </c>
      <c r="BB75">
        <v>5.4078855514526296</v>
      </c>
      <c r="BC75">
        <v>5.2150168418884197</v>
      </c>
      <c r="BM75" s="11">
        <f t="shared" si="28"/>
        <v>1.9053704331487325E-2</v>
      </c>
      <c r="BN75">
        <v>751996</v>
      </c>
      <c r="BO75">
        <f t="shared" si="29"/>
        <v>73</v>
      </c>
      <c r="BP75">
        <v>5.1649818420410103</v>
      </c>
      <c r="BQ75">
        <v>5.2900657653808496</v>
      </c>
      <c r="BR75">
        <v>5.0665698051452601</v>
      </c>
      <c r="BY75" s="11">
        <f t="shared" si="30"/>
        <v>1.4878452002663418E-2</v>
      </c>
      <c r="BZ75">
        <v>954996</v>
      </c>
      <c r="CA75">
        <f t="shared" si="31"/>
        <v>73</v>
      </c>
      <c r="CB75">
        <v>5.3426060676574698</v>
      </c>
      <c r="CC75">
        <v>5.4635949134826598</v>
      </c>
      <c r="CD75">
        <v>5.2631163597106898</v>
      </c>
      <c r="CP75" s="11">
        <f t="shared" si="32"/>
        <v>3.7637553526374996E-2</v>
      </c>
      <c r="CQ75">
        <v>252996</v>
      </c>
      <c r="CR75">
        <f t="shared" si="33"/>
        <v>73</v>
      </c>
      <c r="CS75">
        <v>2.37376832962036</v>
      </c>
      <c r="CT75">
        <v>2.5083029270172101</v>
      </c>
      <c r="CU75">
        <v>2.4631111621856601</v>
      </c>
      <c r="DF75" s="11">
        <f t="shared" si="34"/>
        <v>3.2914213825413881E-2</v>
      </c>
      <c r="DG75">
        <v>455996</v>
      </c>
      <c r="DH75">
        <f t="shared" si="35"/>
        <v>73</v>
      </c>
      <c r="DI75">
        <v>2.19001913070678</v>
      </c>
      <c r="DJ75">
        <v>2.3467621803283598</v>
      </c>
      <c r="DK75">
        <v>2.26210188865661</v>
      </c>
      <c r="DU75" s="11">
        <f t="shared" si="36"/>
        <v>3.7112499584328364E-2</v>
      </c>
      <c r="DV75">
        <v>654996</v>
      </c>
      <c r="DW75">
        <f t="shared" si="37"/>
        <v>73</v>
      </c>
      <c r="DX75">
        <v>2.2512688636779701</v>
      </c>
      <c r="DY75">
        <v>2.3980624675750701</v>
      </c>
      <c r="DZ75">
        <v>2.3348190784454301</v>
      </c>
      <c r="EJ75" s="11">
        <f t="shared" si="38"/>
        <v>2.3840325892118184E-2</v>
      </c>
      <c r="EK75">
        <v>853996</v>
      </c>
      <c r="EL75">
        <f t="shared" si="39"/>
        <v>73</v>
      </c>
      <c r="EM75">
        <v>2.3125185966491699</v>
      </c>
      <c r="EN75">
        <v>2.4539163112640301</v>
      </c>
      <c r="EO75">
        <v>2.3676497936248699</v>
      </c>
      <c r="EY75" s="11">
        <f t="shared" si="40"/>
        <v>3.2627843168838204E-2</v>
      </c>
      <c r="EZ75">
        <v>1052996</v>
      </c>
      <c r="FA75">
        <f t="shared" si="41"/>
        <v>73</v>
      </c>
      <c r="FB75">
        <v>2.37989330291748</v>
      </c>
      <c r="FC75">
        <v>2.5229341983795099</v>
      </c>
      <c r="FD75">
        <v>2.4575440883636399</v>
      </c>
    </row>
    <row r="76" spans="1:160">
      <c r="A76">
        <v>74996</v>
      </c>
      <c r="B76">
        <f t="shared" si="21"/>
        <v>74</v>
      </c>
      <c r="C76">
        <v>1</v>
      </c>
      <c r="D76">
        <v>1.0742048025131199</v>
      </c>
      <c r="E76">
        <v>1.0049637556076001</v>
      </c>
      <c r="T76">
        <f t="shared" si="22"/>
        <v>2.1749458800719608E-2</v>
      </c>
      <c r="U76">
        <v>143996</v>
      </c>
      <c r="V76">
        <f t="shared" si="23"/>
        <v>74</v>
      </c>
      <c r="W76">
        <v>4.6749839782714799</v>
      </c>
      <c r="X76">
        <v>4.8159284591674796</v>
      </c>
      <c r="Y76">
        <v>4.5733056068420401</v>
      </c>
      <c r="AI76">
        <f t="shared" si="24"/>
        <v>1.4990911429088361E-2</v>
      </c>
      <c r="AJ76">
        <v>353996</v>
      </c>
      <c r="AK76">
        <f t="shared" si="25"/>
        <v>74</v>
      </c>
      <c r="AL76">
        <v>5.2874813079833896</v>
      </c>
      <c r="AM76">
        <v>5.4061589241027797</v>
      </c>
      <c r="AN76">
        <v>5.2082171440124503</v>
      </c>
      <c r="AX76">
        <f t="shared" si="26"/>
        <v>1.5740161763707714E-2</v>
      </c>
      <c r="AY76">
        <v>554997</v>
      </c>
      <c r="AZ76">
        <f t="shared" si="27"/>
        <v>74.001000000000005</v>
      </c>
      <c r="BA76">
        <v>5.3487310409545898</v>
      </c>
      <c r="BB76">
        <v>5.4785017967224103</v>
      </c>
      <c r="BC76">
        <v>5.2645411491393999</v>
      </c>
      <c r="BM76" s="11">
        <f t="shared" si="28"/>
        <v>1.4417708724710291E-2</v>
      </c>
      <c r="BN76">
        <v>752996</v>
      </c>
      <c r="BO76">
        <f t="shared" si="29"/>
        <v>74</v>
      </c>
      <c r="BP76">
        <v>5.2262315750121999</v>
      </c>
      <c r="BQ76">
        <v>5.3501896858215297</v>
      </c>
      <c r="BR76">
        <v>5.1508812904357901</v>
      </c>
      <c r="BY76" s="11">
        <f t="shared" si="30"/>
        <v>1.5487914758582952E-2</v>
      </c>
      <c r="BZ76">
        <v>955996</v>
      </c>
      <c r="CA76">
        <f t="shared" si="31"/>
        <v>74</v>
      </c>
      <c r="CB76">
        <v>5.4038558006286603</v>
      </c>
      <c r="CC76">
        <v>5.5208406448364196</v>
      </c>
      <c r="CD76">
        <v>5.3201613426208496</v>
      </c>
      <c r="CP76" s="11">
        <f t="shared" si="32"/>
        <v>2.3462570800727386E-2</v>
      </c>
      <c r="CQ76">
        <v>253996</v>
      </c>
      <c r="CR76">
        <f t="shared" si="33"/>
        <v>74</v>
      </c>
      <c r="CS76">
        <v>2.3125185966491699</v>
      </c>
      <c r="CT76">
        <v>2.4548480510711599</v>
      </c>
      <c r="CU76">
        <v>2.3667762279510498</v>
      </c>
      <c r="DF76" s="11">
        <f t="shared" si="34"/>
        <v>3.9557243793223326E-2</v>
      </c>
      <c r="DG76">
        <v>456996</v>
      </c>
      <c r="DH76">
        <f t="shared" si="35"/>
        <v>74</v>
      </c>
      <c r="DI76">
        <v>2.1287693977355899</v>
      </c>
      <c r="DJ76">
        <v>2.2805745601653999</v>
      </c>
      <c r="DK76">
        <v>2.2129776477813698</v>
      </c>
      <c r="DU76" s="11">
        <f t="shared" si="36"/>
        <v>3.1177148246944543E-2</v>
      </c>
      <c r="DV76">
        <v>655996</v>
      </c>
      <c r="DW76">
        <f t="shared" si="37"/>
        <v>74</v>
      </c>
      <c r="DX76">
        <v>2.19001913070678</v>
      </c>
      <c r="DY76">
        <v>2.3502128124236998</v>
      </c>
      <c r="DZ76">
        <v>2.2582976818084699</v>
      </c>
      <c r="EJ76" s="11">
        <f t="shared" si="38"/>
        <v>3.3237574855658543E-2</v>
      </c>
      <c r="EK76">
        <v>854996</v>
      </c>
      <c r="EL76">
        <f t="shared" si="39"/>
        <v>74</v>
      </c>
      <c r="EM76">
        <v>2.2512688636779701</v>
      </c>
      <c r="EN76">
        <v>2.39591383934021</v>
      </c>
      <c r="EO76">
        <v>2.32609558105468</v>
      </c>
      <c r="EY76" s="11">
        <f t="shared" si="40"/>
        <v>2.9649167473516681E-2</v>
      </c>
      <c r="EZ76">
        <v>1053996</v>
      </c>
      <c r="FA76">
        <f t="shared" si="41"/>
        <v>74</v>
      </c>
      <c r="FB76">
        <v>2.3186435699462802</v>
      </c>
      <c r="FC76">
        <v>2.4659028053283598</v>
      </c>
      <c r="FD76">
        <v>2.38738942146301</v>
      </c>
    </row>
    <row r="77" spans="1:160">
      <c r="A77">
        <v>75996</v>
      </c>
      <c r="B77">
        <f t="shared" si="21"/>
        <v>75</v>
      </c>
      <c r="C77">
        <v>1</v>
      </c>
      <c r="D77">
        <v>1.0733789205551101</v>
      </c>
      <c r="E77">
        <v>0.9959716796875</v>
      </c>
      <c r="T77">
        <f t="shared" si="22"/>
        <v>1.6876041142088915E-2</v>
      </c>
      <c r="U77">
        <v>144996</v>
      </c>
      <c r="V77">
        <f t="shared" si="23"/>
        <v>75</v>
      </c>
      <c r="W77">
        <v>4.7362337112426696</v>
      </c>
      <c r="X77">
        <v>4.8817024230956996</v>
      </c>
      <c r="Y77">
        <v>4.6563048362731898</v>
      </c>
      <c r="AI77">
        <f t="shared" si="24"/>
        <v>1.5081881220302093E-2</v>
      </c>
      <c r="AJ77">
        <v>354996</v>
      </c>
      <c r="AK77">
        <f t="shared" si="25"/>
        <v>75</v>
      </c>
      <c r="AL77">
        <v>5.3487310409545898</v>
      </c>
      <c r="AM77">
        <v>5.4722747802734304</v>
      </c>
      <c r="AN77">
        <v>5.26806211471557</v>
      </c>
      <c r="AX77">
        <f t="shared" si="26"/>
        <v>1.644679782878854E-2</v>
      </c>
      <c r="AY77">
        <v>555996</v>
      </c>
      <c r="AZ77">
        <f t="shared" si="27"/>
        <v>75</v>
      </c>
      <c r="BA77">
        <v>5.4099807739257804</v>
      </c>
      <c r="BB77">
        <v>5.5417017936706499</v>
      </c>
      <c r="BC77">
        <v>5.3210039138793901</v>
      </c>
      <c r="BM77" s="11">
        <f t="shared" si="28"/>
        <v>1.3298550626350568E-2</v>
      </c>
      <c r="BN77">
        <v>753996</v>
      </c>
      <c r="BO77">
        <f t="shared" si="29"/>
        <v>75</v>
      </c>
      <c r="BP77">
        <v>5.2874813079833896</v>
      </c>
      <c r="BQ77">
        <v>5.40248250961303</v>
      </c>
      <c r="BR77">
        <v>5.2171654701232901</v>
      </c>
      <c r="BY77" s="11">
        <f t="shared" si="30"/>
        <v>1.6599545752668015E-2</v>
      </c>
      <c r="BZ77">
        <v>956996</v>
      </c>
      <c r="CA77">
        <f t="shared" si="31"/>
        <v>75</v>
      </c>
      <c r="CB77">
        <v>5.46510553359985</v>
      </c>
      <c r="CC77">
        <v>5.5842156410217196</v>
      </c>
      <c r="CD77">
        <v>5.3743872642517001</v>
      </c>
      <c r="CP77" s="11">
        <f t="shared" si="32"/>
        <v>3.5240750707494571E-2</v>
      </c>
      <c r="CQ77">
        <v>254996</v>
      </c>
      <c r="CR77">
        <f t="shared" si="33"/>
        <v>75</v>
      </c>
      <c r="CS77">
        <v>2.2512688636779701</v>
      </c>
      <c r="CT77">
        <v>2.3961811065673801</v>
      </c>
      <c r="CU77">
        <v>2.33060526847839</v>
      </c>
      <c r="DF77" s="11">
        <f t="shared" si="34"/>
        <v>3.7218429471324442E-2</v>
      </c>
      <c r="DG77">
        <v>457996</v>
      </c>
      <c r="DH77">
        <f t="shared" si="35"/>
        <v>75</v>
      </c>
      <c r="DI77">
        <v>2.0675196647643999</v>
      </c>
      <c r="DJ77">
        <v>2.21835112571716</v>
      </c>
      <c r="DK77">
        <v>2.14446949958801</v>
      </c>
      <c r="DU77" s="11">
        <f t="shared" si="36"/>
        <v>4.2117301208036306E-2</v>
      </c>
      <c r="DV77">
        <v>656996</v>
      </c>
      <c r="DW77">
        <f t="shared" si="37"/>
        <v>75</v>
      </c>
      <c r="DX77">
        <v>2.1287693977355899</v>
      </c>
      <c r="DY77">
        <v>2.2752668857574401</v>
      </c>
      <c r="DZ77">
        <v>2.2184274196624698</v>
      </c>
      <c r="EJ77" s="11">
        <f t="shared" si="38"/>
        <v>3.4869555693983798E-2</v>
      </c>
      <c r="EK77">
        <v>855996</v>
      </c>
      <c r="EL77">
        <f t="shared" si="39"/>
        <v>75</v>
      </c>
      <c r="EM77">
        <v>2.19001913070678</v>
      </c>
      <c r="EN77">
        <v>2.3417613506317099</v>
      </c>
      <c r="EO77">
        <v>2.26638412475585</v>
      </c>
      <c r="EY77" s="11">
        <f t="shared" si="40"/>
        <v>3.9115687930415144E-2</v>
      </c>
      <c r="EZ77">
        <v>1054996</v>
      </c>
      <c r="FA77">
        <f t="shared" si="41"/>
        <v>75</v>
      </c>
      <c r="FB77">
        <v>2.2573938369750901</v>
      </c>
      <c r="FC77">
        <v>2.3995561599731401</v>
      </c>
      <c r="FD77">
        <v>2.3456933498382502</v>
      </c>
    </row>
    <row r="78" spans="1:160">
      <c r="A78">
        <v>76997</v>
      </c>
      <c r="B78">
        <f t="shared" si="21"/>
        <v>76.001000000000005</v>
      </c>
      <c r="C78">
        <v>1</v>
      </c>
      <c r="D78">
        <v>1.07770979404449</v>
      </c>
      <c r="E78">
        <v>0.98959583044052102</v>
      </c>
      <c r="T78">
        <f t="shared" si="22"/>
        <v>1.4263717154030488E-2</v>
      </c>
      <c r="U78">
        <v>145996</v>
      </c>
      <c r="V78">
        <f t="shared" si="23"/>
        <v>76</v>
      </c>
      <c r="W78">
        <v>4.7974834442138601</v>
      </c>
      <c r="X78">
        <v>4.9356336593627903</v>
      </c>
      <c r="Y78">
        <v>4.7290534973144496</v>
      </c>
      <c r="AI78">
        <f t="shared" si="24"/>
        <v>1.6159019852010278E-2</v>
      </c>
      <c r="AJ78">
        <v>355996</v>
      </c>
      <c r="AK78">
        <f t="shared" si="25"/>
        <v>76</v>
      </c>
      <c r="AL78">
        <v>5.4099807739257804</v>
      </c>
      <c r="AM78">
        <v>5.53301572799682</v>
      </c>
      <c r="AN78">
        <v>5.3225607872009197</v>
      </c>
      <c r="AX78">
        <f t="shared" si="26"/>
        <v>1.3456246565061065E-2</v>
      </c>
      <c r="AY78">
        <v>556996</v>
      </c>
      <c r="AZ78">
        <f t="shared" si="27"/>
        <v>76</v>
      </c>
      <c r="BA78">
        <v>5.47123050689697</v>
      </c>
      <c r="BB78">
        <v>5.6027631759643501</v>
      </c>
      <c r="BC78">
        <v>5.3976082801818803</v>
      </c>
      <c r="BM78" s="11">
        <f t="shared" si="28"/>
        <v>1.5042655402439166E-2</v>
      </c>
      <c r="BN78">
        <v>754996</v>
      </c>
      <c r="BO78">
        <f t="shared" si="29"/>
        <v>76</v>
      </c>
      <c r="BP78">
        <v>5.3487310409545898</v>
      </c>
      <c r="BQ78">
        <v>5.4672188758850098</v>
      </c>
      <c r="BR78">
        <v>5.2682719230651802</v>
      </c>
      <c r="BY78" s="11">
        <f t="shared" si="30"/>
        <v>1.5703034624037961E-2</v>
      </c>
      <c r="BZ78">
        <v>957996</v>
      </c>
      <c r="CA78">
        <f t="shared" si="31"/>
        <v>76</v>
      </c>
      <c r="CB78">
        <v>5.5263552665710396</v>
      </c>
      <c r="CC78">
        <v>5.6571097373962402</v>
      </c>
      <c r="CD78">
        <v>5.43957471847534</v>
      </c>
      <c r="CP78" s="11">
        <f t="shared" si="32"/>
        <v>3.3755094655704032E-2</v>
      </c>
      <c r="CQ78">
        <v>255996</v>
      </c>
      <c r="CR78">
        <f t="shared" si="33"/>
        <v>76</v>
      </c>
      <c r="CS78">
        <v>2.19001913070678</v>
      </c>
      <c r="CT78">
        <v>2.3434913158416699</v>
      </c>
      <c r="CU78">
        <v>2.26394343376159</v>
      </c>
      <c r="DF78" s="11">
        <f t="shared" si="34"/>
        <v>4.7254360298259288E-2</v>
      </c>
      <c r="DG78">
        <v>458996</v>
      </c>
      <c r="DH78">
        <f t="shared" si="35"/>
        <v>76</v>
      </c>
      <c r="DI78">
        <v>2.0062699317932098</v>
      </c>
      <c r="DJ78">
        <v>2.14528036117553</v>
      </c>
      <c r="DK78">
        <v>2.1010749340057302</v>
      </c>
      <c r="DU78" s="11">
        <f t="shared" si="36"/>
        <v>3.5642056568147472E-2</v>
      </c>
      <c r="DV78">
        <v>657996</v>
      </c>
      <c r="DW78">
        <f t="shared" si="37"/>
        <v>76</v>
      </c>
      <c r="DX78">
        <v>2.0675196647643999</v>
      </c>
      <c r="DY78">
        <v>2.2156167030334402</v>
      </c>
      <c r="DZ78">
        <v>2.1412103176116899</v>
      </c>
      <c r="EJ78" s="11">
        <f t="shared" si="38"/>
        <v>3.6614824141370642E-2</v>
      </c>
      <c r="EK78">
        <v>856996</v>
      </c>
      <c r="EL78">
        <f t="shared" si="39"/>
        <v>76</v>
      </c>
      <c r="EM78">
        <v>2.1287693977355899</v>
      </c>
      <c r="EN78">
        <v>2.2860543727874698</v>
      </c>
      <c r="EO78">
        <v>2.20671391487121</v>
      </c>
      <c r="EY78" s="11">
        <f t="shared" si="40"/>
        <v>3.1038411967218051E-2</v>
      </c>
      <c r="EZ78">
        <v>1055996</v>
      </c>
      <c r="FA78">
        <f t="shared" si="41"/>
        <v>76</v>
      </c>
      <c r="FB78">
        <v>2.1961441040039</v>
      </c>
      <c r="FC78">
        <v>2.34950375556945</v>
      </c>
      <c r="FD78">
        <v>2.26430892944335</v>
      </c>
    </row>
    <row r="79" spans="1:160">
      <c r="A79">
        <v>77996</v>
      </c>
      <c r="B79">
        <f t="shared" si="21"/>
        <v>77</v>
      </c>
      <c r="C79">
        <v>1</v>
      </c>
      <c r="D79">
        <v>1.0831367969512899</v>
      </c>
      <c r="E79">
        <v>0.99304503202438299</v>
      </c>
      <c r="T79">
        <f t="shared" si="22"/>
        <v>1.5553066283316801E-2</v>
      </c>
      <c r="U79">
        <v>146996</v>
      </c>
      <c r="V79">
        <f t="shared" si="23"/>
        <v>77</v>
      </c>
      <c r="W79">
        <v>4.8587331771850497</v>
      </c>
      <c r="X79">
        <v>5.00426816940307</v>
      </c>
      <c r="Y79">
        <v>4.7831649780273402</v>
      </c>
      <c r="AI79">
        <f t="shared" si="24"/>
        <v>1.7806690289928047E-2</v>
      </c>
      <c r="AJ79">
        <v>356996</v>
      </c>
      <c r="AK79">
        <f t="shared" si="25"/>
        <v>77</v>
      </c>
      <c r="AL79">
        <v>5.47123050689697</v>
      </c>
      <c r="AM79">
        <v>5.6030340194702104</v>
      </c>
      <c r="AN79">
        <v>5.3738059997558496</v>
      </c>
      <c r="AX79">
        <f t="shared" si="26"/>
        <v>1.0765224454279958E-2</v>
      </c>
      <c r="AY79">
        <v>557996</v>
      </c>
      <c r="AZ79">
        <f t="shared" si="27"/>
        <v>77</v>
      </c>
      <c r="BA79">
        <v>5.5324802398681596</v>
      </c>
      <c r="BB79">
        <v>5.6547379493713299</v>
      </c>
      <c r="BC79">
        <v>5.4729218482971103</v>
      </c>
      <c r="BM79" s="11">
        <f t="shared" si="28"/>
        <v>1.5892131118874876E-2</v>
      </c>
      <c r="BN79">
        <v>755996</v>
      </c>
      <c r="BO79">
        <f t="shared" si="29"/>
        <v>77</v>
      </c>
      <c r="BP79">
        <v>5.4099807739257804</v>
      </c>
      <c r="BQ79">
        <v>5.5271983146667401</v>
      </c>
      <c r="BR79">
        <v>5.3240046501159597</v>
      </c>
      <c r="BY79" s="11">
        <f t="shared" si="30"/>
        <v>1.0248883411302596E-2</v>
      </c>
      <c r="BZ79">
        <v>958996</v>
      </c>
      <c r="CA79">
        <f t="shared" si="31"/>
        <v>77</v>
      </c>
      <c r="CB79">
        <v>5.5876049995422301</v>
      </c>
      <c r="CC79">
        <v>5.7143168449401802</v>
      </c>
      <c r="CD79">
        <v>5.5303382873535103</v>
      </c>
      <c r="CP79" s="11">
        <f t="shared" si="32"/>
        <v>3.2109132051164523E-2</v>
      </c>
      <c r="CQ79">
        <v>256996</v>
      </c>
      <c r="CR79">
        <f t="shared" si="33"/>
        <v>77</v>
      </c>
      <c r="CS79">
        <v>2.1287693977355899</v>
      </c>
      <c r="CT79">
        <v>2.28366899490356</v>
      </c>
      <c r="CU79">
        <v>2.19712233543396</v>
      </c>
      <c r="DF79" s="11">
        <f t="shared" si="34"/>
        <v>4.1117155344086082E-2</v>
      </c>
      <c r="DG79">
        <v>459996</v>
      </c>
      <c r="DH79">
        <f t="shared" si="35"/>
        <v>77</v>
      </c>
      <c r="DI79">
        <v>1.9450201988220199</v>
      </c>
      <c r="DJ79">
        <v>2.0860960483550999</v>
      </c>
      <c r="DK79">
        <v>2.0249938964843701</v>
      </c>
      <c r="DU79" s="11">
        <f t="shared" si="36"/>
        <v>4.5291771530186216E-2</v>
      </c>
      <c r="DV79">
        <v>658996</v>
      </c>
      <c r="DW79">
        <f t="shared" si="37"/>
        <v>77</v>
      </c>
      <c r="DX79">
        <v>2.0062699317932098</v>
      </c>
      <c r="DY79">
        <v>2.1448438167571999</v>
      </c>
      <c r="DZ79">
        <v>2.0971374511718701</v>
      </c>
      <c r="EJ79" s="11">
        <f t="shared" si="38"/>
        <v>3.949338811315474E-2</v>
      </c>
      <c r="EK79">
        <v>857996</v>
      </c>
      <c r="EL79">
        <f t="shared" si="39"/>
        <v>77</v>
      </c>
      <c r="EM79">
        <v>2.0675196647643999</v>
      </c>
      <c r="EN79">
        <v>2.2187340259552002</v>
      </c>
      <c r="EO79">
        <v>2.1491730213165199</v>
      </c>
      <c r="EY79" s="11">
        <f t="shared" si="40"/>
        <v>3.2006178864548214E-2</v>
      </c>
      <c r="EZ79">
        <v>1056996</v>
      </c>
      <c r="FA79">
        <f t="shared" si="41"/>
        <v>77</v>
      </c>
      <c r="FB79">
        <v>2.13489437103271</v>
      </c>
      <c r="FC79">
        <v>2.2886273860931299</v>
      </c>
      <c r="FD79">
        <v>2.2032241821289</v>
      </c>
    </row>
    <row r="80" spans="1:160">
      <c r="A80">
        <v>78996</v>
      </c>
      <c r="B80">
        <f t="shared" si="21"/>
        <v>78</v>
      </c>
      <c r="C80">
        <v>1</v>
      </c>
      <c r="D80">
        <v>1.0847978591918901</v>
      </c>
      <c r="E80">
        <v>0.99292606115341098</v>
      </c>
      <c r="T80">
        <f t="shared" si="22"/>
        <v>1.8266997171532077E-2</v>
      </c>
      <c r="U80">
        <v>147996</v>
      </c>
      <c r="V80">
        <f t="shared" si="23"/>
        <v>78</v>
      </c>
      <c r="W80">
        <v>4.91998291015625</v>
      </c>
      <c r="X80">
        <v>5.0692820549011204</v>
      </c>
      <c r="Y80">
        <v>4.8301095962524396</v>
      </c>
      <c r="AI80">
        <f t="shared" si="24"/>
        <v>1.0913468980521599E-2</v>
      </c>
      <c r="AJ80">
        <v>357996</v>
      </c>
      <c r="AK80">
        <f t="shared" si="25"/>
        <v>78</v>
      </c>
      <c r="AL80">
        <v>5.5324802398681596</v>
      </c>
      <c r="AM80">
        <v>5.6677508354187003</v>
      </c>
      <c r="AN80">
        <v>5.4721016883850098</v>
      </c>
      <c r="AX80">
        <f t="shared" si="26"/>
        <v>1.8482977694298693E-2</v>
      </c>
      <c r="AY80">
        <v>558996</v>
      </c>
      <c r="AZ80">
        <f t="shared" si="27"/>
        <v>78</v>
      </c>
      <c r="BA80">
        <v>5.5937299728393501</v>
      </c>
      <c r="BB80">
        <v>5.7220268249511701</v>
      </c>
      <c r="BC80">
        <v>5.4903411865234304</v>
      </c>
      <c r="BM80" s="11">
        <f t="shared" si="28"/>
        <v>1.5888440667867629E-2</v>
      </c>
      <c r="BN80">
        <v>756996</v>
      </c>
      <c r="BO80">
        <f t="shared" si="29"/>
        <v>78</v>
      </c>
      <c r="BP80">
        <v>5.47123050689697</v>
      </c>
      <c r="BQ80">
        <v>5.5933737754821697</v>
      </c>
      <c r="BR80">
        <v>5.3843011856079102</v>
      </c>
      <c r="BY80" s="11">
        <f t="shared" si="30"/>
        <v>1.5593035145295336E-2</v>
      </c>
      <c r="BZ80">
        <v>959996</v>
      </c>
      <c r="CA80">
        <f t="shared" si="31"/>
        <v>78</v>
      </c>
      <c r="CB80">
        <v>5.6488547325134197</v>
      </c>
      <c r="CC80">
        <v>5.7710032463073704</v>
      </c>
      <c r="CD80">
        <v>5.5607719421386701</v>
      </c>
      <c r="CP80" s="11">
        <f t="shared" si="32"/>
        <v>4.1581995722689738E-2</v>
      </c>
      <c r="CQ80">
        <v>257996</v>
      </c>
      <c r="CR80">
        <f t="shared" si="33"/>
        <v>78</v>
      </c>
      <c r="CS80">
        <v>2.0675196647643999</v>
      </c>
      <c r="CT80">
        <v>2.2152452468871999</v>
      </c>
      <c r="CU80">
        <v>2.15349125862121</v>
      </c>
      <c r="DF80" s="11">
        <f t="shared" si="34"/>
        <v>4.3400253078489409E-2</v>
      </c>
      <c r="DG80">
        <v>460997</v>
      </c>
      <c r="DH80">
        <f t="shared" si="35"/>
        <v>78.001000000000005</v>
      </c>
      <c r="DI80">
        <v>1.8837704658508301</v>
      </c>
      <c r="DJ80">
        <v>2.0312917232513401</v>
      </c>
      <c r="DK80">
        <v>1.96552658081054</v>
      </c>
      <c r="DU80" s="11">
        <f t="shared" si="36"/>
        <v>4.0375797713310034E-2</v>
      </c>
      <c r="DV80">
        <v>659996</v>
      </c>
      <c r="DW80">
        <f t="shared" si="37"/>
        <v>78</v>
      </c>
      <c r="DX80">
        <v>1.9450201988220199</v>
      </c>
      <c r="DY80">
        <v>2.08724665641784</v>
      </c>
      <c r="DZ80">
        <v>2.0235519409179599</v>
      </c>
      <c r="EJ80" s="11">
        <f t="shared" si="38"/>
        <v>4.5487257968179776E-2</v>
      </c>
      <c r="EK80">
        <v>858996</v>
      </c>
      <c r="EL80">
        <f t="shared" si="39"/>
        <v>78</v>
      </c>
      <c r="EM80">
        <v>2.0062699317932098</v>
      </c>
      <c r="EN80">
        <v>2.14364433288574</v>
      </c>
      <c r="EO80">
        <v>2.09752964973449</v>
      </c>
      <c r="EY80" s="11">
        <f t="shared" si="40"/>
        <v>3.9544140060538843E-2</v>
      </c>
      <c r="EZ80">
        <v>1057996</v>
      </c>
      <c r="FA80">
        <f t="shared" si="41"/>
        <v>78</v>
      </c>
      <c r="FB80">
        <v>2.0736446380615199</v>
      </c>
      <c r="FC80">
        <v>2.2381019592285099</v>
      </c>
      <c r="FD80">
        <v>2.15564513206481</v>
      </c>
    </row>
    <row r="81" spans="1:160">
      <c r="A81">
        <v>79996</v>
      </c>
      <c r="B81">
        <f t="shared" si="21"/>
        <v>79</v>
      </c>
      <c r="C81">
        <v>1</v>
      </c>
      <c r="D81">
        <v>1.0873562097549401</v>
      </c>
      <c r="E81">
        <v>0.99645388126373202</v>
      </c>
      <c r="T81">
        <f t="shared" si="22"/>
        <v>1.5471259865358253E-2</v>
      </c>
      <c r="U81">
        <v>148996</v>
      </c>
      <c r="V81">
        <f t="shared" si="23"/>
        <v>79</v>
      </c>
      <c r="W81">
        <v>4.9812326431274396</v>
      </c>
      <c r="X81">
        <v>5.1247363090515101</v>
      </c>
      <c r="Y81">
        <v>4.9041666984558097</v>
      </c>
      <c r="AI81">
        <f t="shared" si="24"/>
        <v>1.1273131426721719E-2</v>
      </c>
      <c r="AJ81">
        <v>358996</v>
      </c>
      <c r="AK81">
        <f t="shared" si="25"/>
        <v>79</v>
      </c>
      <c r="AL81">
        <v>5.5937299728393501</v>
      </c>
      <c r="AM81">
        <v>5.72013092041015</v>
      </c>
      <c r="AN81">
        <v>5.5306711196899396</v>
      </c>
      <c r="AX81">
        <f t="shared" si="26"/>
        <v>2.1850772285027811E-2</v>
      </c>
      <c r="AY81">
        <v>559996</v>
      </c>
      <c r="AZ81">
        <f t="shared" si="27"/>
        <v>79</v>
      </c>
      <c r="BA81">
        <v>5.6549797058105398</v>
      </c>
      <c r="BB81">
        <v>5.8201403617858798</v>
      </c>
      <c r="BC81">
        <v>5.5314140319824201</v>
      </c>
      <c r="BM81" s="11">
        <f t="shared" si="28"/>
        <v>1.0563198192934191E-2</v>
      </c>
      <c r="BN81">
        <v>757996</v>
      </c>
      <c r="BO81">
        <f t="shared" si="29"/>
        <v>79</v>
      </c>
      <c r="BP81">
        <v>5.5324802398681596</v>
      </c>
      <c r="BQ81">
        <v>5.6609382629394496</v>
      </c>
      <c r="BR81">
        <v>5.4740395545959402</v>
      </c>
      <c r="BY81" s="11">
        <f t="shared" si="30"/>
        <v>1.4756545681123456E-2</v>
      </c>
      <c r="BZ81">
        <v>960996</v>
      </c>
      <c r="CA81">
        <f t="shared" si="31"/>
        <v>79</v>
      </c>
      <c r="CB81">
        <v>5.7101044654846103</v>
      </c>
      <c r="CC81">
        <v>5.8338651657104403</v>
      </c>
      <c r="CD81">
        <v>5.6258430480956996</v>
      </c>
      <c r="CP81" s="11">
        <f t="shared" si="32"/>
        <v>4.945426603695767E-2</v>
      </c>
      <c r="CQ81">
        <v>258996</v>
      </c>
      <c r="CR81">
        <f t="shared" si="33"/>
        <v>79</v>
      </c>
      <c r="CS81">
        <v>2.0062699317932098</v>
      </c>
      <c r="CT81">
        <v>2.13881015777587</v>
      </c>
      <c r="CU81">
        <v>2.1054885387420601</v>
      </c>
      <c r="DF81" s="11">
        <f t="shared" si="34"/>
        <v>3.9252801402789222E-2</v>
      </c>
      <c r="DG81">
        <v>461996</v>
      </c>
      <c r="DH81">
        <f t="shared" si="35"/>
        <v>79</v>
      </c>
      <c r="DI81">
        <v>1.82252073287963</v>
      </c>
      <c r="DJ81">
        <v>1.96706843376159</v>
      </c>
      <c r="DK81">
        <v>1.89405977725982</v>
      </c>
      <c r="DU81" s="11">
        <f t="shared" si="36"/>
        <v>4.114278431399257E-2</v>
      </c>
      <c r="DV81">
        <v>660996</v>
      </c>
      <c r="DW81">
        <f t="shared" si="37"/>
        <v>79</v>
      </c>
      <c r="DX81">
        <v>1.8837704658508301</v>
      </c>
      <c r="DY81">
        <v>2.03568410873413</v>
      </c>
      <c r="DZ81">
        <v>1.9612740278244001</v>
      </c>
      <c r="EJ81" s="11">
        <f t="shared" si="38"/>
        <v>4.3873956454551236E-2</v>
      </c>
      <c r="EK81">
        <v>859996</v>
      </c>
      <c r="EL81">
        <f t="shared" si="39"/>
        <v>79</v>
      </c>
      <c r="EM81">
        <v>1.9450201988220199</v>
      </c>
      <c r="EN81">
        <v>2.0814259052276598</v>
      </c>
      <c r="EO81">
        <v>2.0303559303283598</v>
      </c>
      <c r="EY81" s="11">
        <f t="shared" si="40"/>
        <v>3.8961703652206817E-2</v>
      </c>
      <c r="EZ81">
        <v>1058996</v>
      </c>
      <c r="FA81">
        <f t="shared" si="41"/>
        <v>79</v>
      </c>
      <c r="FB81">
        <v>2.0123949050903298</v>
      </c>
      <c r="FC81">
        <v>2.1661095619201598</v>
      </c>
      <c r="FD81">
        <v>2.0908012390136701</v>
      </c>
    </row>
    <row r="82" spans="1:160">
      <c r="A82">
        <v>80996</v>
      </c>
      <c r="B82">
        <f t="shared" si="21"/>
        <v>80</v>
      </c>
      <c r="C82">
        <v>1</v>
      </c>
      <c r="D82">
        <v>1.0924946069717401</v>
      </c>
      <c r="E82">
        <v>0.99563217163085904</v>
      </c>
      <c r="T82">
        <f t="shared" si="22"/>
        <v>1.477429660481442E-2</v>
      </c>
      <c r="U82">
        <v>149996</v>
      </c>
      <c r="V82">
        <f t="shared" si="23"/>
        <v>80</v>
      </c>
      <c r="W82">
        <v>5.0424823760986301</v>
      </c>
      <c r="X82">
        <v>5.1836123466491699</v>
      </c>
      <c r="Y82">
        <v>4.9679832458495996</v>
      </c>
      <c r="AI82">
        <f t="shared" si="24"/>
        <v>1.5661311005862578E-2</v>
      </c>
      <c r="AJ82">
        <v>359996</v>
      </c>
      <c r="AK82">
        <f t="shared" si="25"/>
        <v>80</v>
      </c>
      <c r="AL82">
        <v>5.6549797058105398</v>
      </c>
      <c r="AM82">
        <v>5.7798380851745597</v>
      </c>
      <c r="AN82">
        <v>5.5664153099059996</v>
      </c>
      <c r="AX82">
        <f t="shared" si="26"/>
        <v>1.3142442626262326E-2</v>
      </c>
      <c r="AY82">
        <v>560996</v>
      </c>
      <c r="AZ82">
        <f t="shared" si="27"/>
        <v>80</v>
      </c>
      <c r="BA82">
        <v>5.7162294387817303</v>
      </c>
      <c r="BB82">
        <v>5.8855180740356401</v>
      </c>
      <c r="BC82">
        <v>5.6411042213439897</v>
      </c>
      <c r="BM82" s="11">
        <f t="shared" si="28"/>
        <v>1.0815536605795699E-2</v>
      </c>
      <c r="BN82">
        <v>758996</v>
      </c>
      <c r="BO82">
        <f t="shared" si="29"/>
        <v>80</v>
      </c>
      <c r="BP82">
        <v>5.5937299728393501</v>
      </c>
      <c r="BQ82">
        <v>5.7123732566833496</v>
      </c>
      <c r="BR82">
        <v>5.5332307815551696</v>
      </c>
      <c r="BY82" s="11">
        <f t="shared" si="30"/>
        <v>1.2722368172862403E-2</v>
      </c>
      <c r="BZ82">
        <v>961996</v>
      </c>
      <c r="CA82">
        <f t="shared" si="31"/>
        <v>80</v>
      </c>
      <c r="CB82">
        <v>5.7713541984558097</v>
      </c>
      <c r="CC82">
        <v>5.9025588035583496</v>
      </c>
      <c r="CD82">
        <v>5.6979289054870597</v>
      </c>
      <c r="CP82" s="11">
        <f t="shared" si="32"/>
        <v>4.4729067372590726E-2</v>
      </c>
      <c r="CQ82">
        <v>259996</v>
      </c>
      <c r="CR82">
        <f t="shared" si="33"/>
        <v>80</v>
      </c>
      <c r="CS82">
        <v>1.9450201988220199</v>
      </c>
      <c r="CT82">
        <v>2.0771787166595401</v>
      </c>
      <c r="CU82">
        <v>2.0320191383361799</v>
      </c>
      <c r="DF82" s="11">
        <f t="shared" si="34"/>
        <v>4.180962586361113E-2</v>
      </c>
      <c r="DG82">
        <v>462996</v>
      </c>
      <c r="DH82">
        <f t="shared" si="35"/>
        <v>80</v>
      </c>
      <c r="DI82">
        <v>1.7612709999084399</v>
      </c>
      <c r="DJ82">
        <v>1.9063851833343499</v>
      </c>
      <c r="DK82">
        <v>1.8349090814590401</v>
      </c>
      <c r="DU82" s="11">
        <f t="shared" si="36"/>
        <v>3.7298249157602076E-2</v>
      </c>
      <c r="DV82">
        <v>661996</v>
      </c>
      <c r="DW82">
        <f t="shared" si="37"/>
        <v>80</v>
      </c>
      <c r="DX82">
        <v>1.82252073287963</v>
      </c>
      <c r="DY82">
        <v>1.9742578268051101</v>
      </c>
      <c r="DZ82">
        <v>1.89049756526947</v>
      </c>
      <c r="EJ82" s="11">
        <f t="shared" si="38"/>
        <v>4.1434389058948529E-2</v>
      </c>
      <c r="EK82">
        <v>860996</v>
      </c>
      <c r="EL82">
        <f t="shared" si="39"/>
        <v>80</v>
      </c>
      <c r="EM82">
        <v>1.8837704658508301</v>
      </c>
      <c r="EN82">
        <v>2.0268104076385498</v>
      </c>
      <c r="EO82">
        <v>1.9618233442306501</v>
      </c>
      <c r="EY82" s="11">
        <f t="shared" si="40"/>
        <v>4.8421764444814573E-2</v>
      </c>
      <c r="EZ82">
        <v>1059996</v>
      </c>
      <c r="FA82">
        <f t="shared" si="41"/>
        <v>80</v>
      </c>
      <c r="FB82">
        <v>1.95114517211914</v>
      </c>
      <c r="FC82">
        <v>2.0939416885375901</v>
      </c>
      <c r="FD82">
        <v>2.0456230640411301</v>
      </c>
    </row>
    <row r="83" spans="1:160">
      <c r="A83">
        <v>81996</v>
      </c>
      <c r="B83">
        <f t="shared" si="21"/>
        <v>81</v>
      </c>
      <c r="C83">
        <v>1</v>
      </c>
      <c r="D83">
        <v>1.09247887134552</v>
      </c>
      <c r="E83">
        <v>0.99715727567672696</v>
      </c>
      <c r="T83">
        <f t="shared" si="22"/>
        <v>1.5371611489614089E-2</v>
      </c>
      <c r="U83">
        <v>150996</v>
      </c>
      <c r="V83">
        <f t="shared" si="23"/>
        <v>81</v>
      </c>
      <c r="W83">
        <v>5.1037321090698198</v>
      </c>
      <c r="X83">
        <v>5.25343513488769</v>
      </c>
      <c r="Y83">
        <v>5.0252795219421298</v>
      </c>
      <c r="AI83">
        <f t="shared" si="24"/>
        <v>1.4890719749958255E-2</v>
      </c>
      <c r="AJ83">
        <v>360996</v>
      </c>
      <c r="AK83">
        <f t="shared" si="25"/>
        <v>81</v>
      </c>
      <c r="AL83">
        <v>5.7162294387817303</v>
      </c>
      <c r="AM83">
        <v>5.8461370468139604</v>
      </c>
      <c r="AN83">
        <v>5.6311106681823704</v>
      </c>
      <c r="AX83">
        <f t="shared" si="26"/>
        <v>4.3964915883240871E-3</v>
      </c>
      <c r="AY83">
        <v>561996</v>
      </c>
      <c r="AZ83">
        <f t="shared" si="27"/>
        <v>81</v>
      </c>
      <c r="BA83">
        <v>5.7774791717529297</v>
      </c>
      <c r="BB83">
        <v>5.9370465278625399</v>
      </c>
      <c r="BC83">
        <v>5.7520785331726003</v>
      </c>
      <c r="BM83" s="11">
        <f t="shared" si="28"/>
        <v>1.5361378935374769E-2</v>
      </c>
      <c r="BN83">
        <v>759996</v>
      </c>
      <c r="BO83">
        <f t="shared" si="29"/>
        <v>81</v>
      </c>
      <c r="BP83">
        <v>5.6549797058105398</v>
      </c>
      <c r="BQ83">
        <v>5.77050304412841</v>
      </c>
      <c r="BR83">
        <v>5.5681114196777299</v>
      </c>
      <c r="BY83" s="11">
        <f t="shared" si="30"/>
        <v>1.0267778637374108E-2</v>
      </c>
      <c r="BZ83">
        <v>962996</v>
      </c>
      <c r="CA83">
        <f t="shared" si="31"/>
        <v>81</v>
      </c>
      <c r="CB83">
        <v>5.8326039314270002</v>
      </c>
      <c r="CC83">
        <v>5.9597258567809996</v>
      </c>
      <c r="CD83">
        <v>5.7727160453796298</v>
      </c>
      <c r="CP83" s="11">
        <f t="shared" si="32"/>
        <v>3.4337407952759559E-2</v>
      </c>
      <c r="CQ83">
        <v>260996</v>
      </c>
      <c r="CR83">
        <f t="shared" si="33"/>
        <v>81</v>
      </c>
      <c r="CS83">
        <v>1.8837704658508301</v>
      </c>
      <c r="CT83">
        <v>2.02458500862121</v>
      </c>
      <c r="CU83">
        <v>1.94845426082611</v>
      </c>
      <c r="DF83" s="11">
        <f t="shared" si="34"/>
        <v>5.7207261409800737E-2</v>
      </c>
      <c r="DG83">
        <v>463996</v>
      </c>
      <c r="DH83">
        <f t="shared" si="35"/>
        <v>81</v>
      </c>
      <c r="DI83">
        <v>1.7000212669372501</v>
      </c>
      <c r="DJ83">
        <v>1.8385474681854199</v>
      </c>
      <c r="DK83">
        <v>1.79727482795715</v>
      </c>
      <c r="DU83" s="11">
        <f t="shared" si="36"/>
        <v>4.3608590195127805E-2</v>
      </c>
      <c r="DV83">
        <v>662996</v>
      </c>
      <c r="DW83">
        <f t="shared" si="37"/>
        <v>81</v>
      </c>
      <c r="DX83">
        <v>1.7612709999084399</v>
      </c>
      <c r="DY83">
        <v>1.91248679161071</v>
      </c>
      <c r="DZ83">
        <v>1.8380775451660101</v>
      </c>
      <c r="EJ83" s="11">
        <f t="shared" si="38"/>
        <v>3.5291827561951837E-2</v>
      </c>
      <c r="EK83">
        <v>861996</v>
      </c>
      <c r="EL83">
        <f t="shared" si="39"/>
        <v>81</v>
      </c>
      <c r="EM83">
        <v>1.82252073287963</v>
      </c>
      <c r="EN83">
        <v>1.9698237180709799</v>
      </c>
      <c r="EO83">
        <v>1.8868408203125</v>
      </c>
      <c r="EY83" s="11">
        <f t="shared" si="40"/>
        <v>3.9798677801223196E-2</v>
      </c>
      <c r="EZ83">
        <v>1060996</v>
      </c>
      <c r="FA83">
        <f t="shared" si="41"/>
        <v>81</v>
      </c>
      <c r="FB83">
        <v>1.8898954391479399</v>
      </c>
      <c r="FC83">
        <v>2.02400374412536</v>
      </c>
      <c r="FD83">
        <v>1.96511077880859</v>
      </c>
    </row>
    <row r="84" spans="1:160">
      <c r="A84">
        <v>82996</v>
      </c>
      <c r="B84">
        <f t="shared" si="21"/>
        <v>82</v>
      </c>
      <c r="C84">
        <v>1</v>
      </c>
      <c r="D84">
        <v>1.0945360660552901</v>
      </c>
      <c r="E84">
        <v>0.99727481603622403</v>
      </c>
      <c r="T84">
        <f t="shared" si="22"/>
        <v>1.4803422382640187E-2</v>
      </c>
      <c r="U84">
        <v>151996</v>
      </c>
      <c r="V84">
        <f t="shared" si="23"/>
        <v>82</v>
      </c>
      <c r="W84">
        <v>5.1649818420410103</v>
      </c>
      <c r="X84">
        <v>5.3098201751708896</v>
      </c>
      <c r="Y84">
        <v>5.0885224342346103</v>
      </c>
      <c r="AI84">
        <f t="shared" si="24"/>
        <v>9.881273515936994E-3</v>
      </c>
      <c r="AJ84">
        <v>361996</v>
      </c>
      <c r="AK84">
        <f t="shared" si="25"/>
        <v>82</v>
      </c>
      <c r="AL84">
        <v>5.7774791717529297</v>
      </c>
      <c r="AM84">
        <v>5.9045834541320801</v>
      </c>
      <c r="AN84">
        <v>5.7203903198242099</v>
      </c>
      <c r="AX84">
        <f t="shared" si="26"/>
        <v>9.8795381055417873E-3</v>
      </c>
      <c r="AY84">
        <v>562996</v>
      </c>
      <c r="AZ84">
        <f t="shared" si="27"/>
        <v>82</v>
      </c>
      <c r="BA84">
        <v>5.8387289047241202</v>
      </c>
      <c r="BB84">
        <v>5.9803271293640101</v>
      </c>
      <c r="BC84">
        <v>5.78104496002197</v>
      </c>
      <c r="BM84" s="11">
        <f t="shared" si="28"/>
        <v>1.5250335299165266E-2</v>
      </c>
      <c r="BN84">
        <v>760996</v>
      </c>
      <c r="BO84">
        <f t="shared" si="29"/>
        <v>82</v>
      </c>
      <c r="BP84">
        <v>5.7162294387817303</v>
      </c>
      <c r="BQ84">
        <v>5.8361268043518004</v>
      </c>
      <c r="BR84">
        <v>5.6290550231933496</v>
      </c>
      <c r="BY84" s="11">
        <f t="shared" si="30"/>
        <v>1.6148951640116437E-2</v>
      </c>
      <c r="BZ84">
        <v>963996</v>
      </c>
      <c r="CA84">
        <f t="shared" si="31"/>
        <v>82</v>
      </c>
      <c r="CB84">
        <v>5.8938536643981898</v>
      </c>
      <c r="CC84">
        <v>6.02284431457519</v>
      </c>
      <c r="CD84">
        <v>5.7986741065979004</v>
      </c>
      <c r="CP84" s="11">
        <f t="shared" si="32"/>
        <v>3.4242797747734428E-2</v>
      </c>
      <c r="CQ84">
        <v>261996</v>
      </c>
      <c r="CR84">
        <f t="shared" si="33"/>
        <v>82</v>
      </c>
      <c r="CS84">
        <v>1.82252073287963</v>
      </c>
      <c r="CT84">
        <v>1.9642205238342201</v>
      </c>
      <c r="CU84">
        <v>1.8849289417266799</v>
      </c>
      <c r="DF84" s="11">
        <f t="shared" si="34"/>
        <v>4.6097217344394405E-2</v>
      </c>
      <c r="DG84">
        <v>464996</v>
      </c>
      <c r="DH84">
        <f t="shared" si="35"/>
        <v>82</v>
      </c>
      <c r="DI84">
        <v>1.63877153396606</v>
      </c>
      <c r="DJ84">
        <v>1.77707862854003</v>
      </c>
      <c r="DK84">
        <v>1.7143143415451001</v>
      </c>
      <c r="DU84" s="11">
        <f t="shared" si="36"/>
        <v>5.8692730820656749E-2</v>
      </c>
      <c r="DV84">
        <v>663996</v>
      </c>
      <c r="DW84">
        <f t="shared" si="37"/>
        <v>82</v>
      </c>
      <c r="DX84">
        <v>1.7000212669372501</v>
      </c>
      <c r="DY84">
        <v>1.84381556510925</v>
      </c>
      <c r="DZ84">
        <v>1.79980015754699</v>
      </c>
      <c r="EJ84" s="11">
        <f t="shared" si="38"/>
        <v>4.8250539506553995E-2</v>
      </c>
      <c r="EK84">
        <v>862996</v>
      </c>
      <c r="EL84">
        <f t="shared" si="39"/>
        <v>82</v>
      </c>
      <c r="EM84">
        <v>1.7612709999084399</v>
      </c>
      <c r="EN84">
        <v>1.9060852527618399</v>
      </c>
      <c r="EO84">
        <v>1.84625327587127</v>
      </c>
      <c r="EY84" s="11">
        <f t="shared" si="40"/>
        <v>3.4506008947186986E-2</v>
      </c>
      <c r="EZ84">
        <v>1061996</v>
      </c>
      <c r="FA84">
        <f t="shared" si="41"/>
        <v>82</v>
      </c>
      <c r="FB84">
        <v>1.82864570617675</v>
      </c>
      <c r="FC84">
        <v>1.9716728925704901</v>
      </c>
      <c r="FD84">
        <v>1.89174497127532</v>
      </c>
    </row>
    <row r="85" spans="1:160">
      <c r="A85">
        <v>83996</v>
      </c>
      <c r="B85">
        <f t="shared" si="21"/>
        <v>83</v>
      </c>
      <c r="C85">
        <v>1</v>
      </c>
      <c r="D85">
        <v>1.0930047035217201</v>
      </c>
      <c r="E85">
        <v>1.0001038312911901</v>
      </c>
      <c r="T85">
        <f t="shared" si="22"/>
        <v>1.4943520201543581E-2</v>
      </c>
      <c r="U85">
        <v>152996</v>
      </c>
      <c r="V85">
        <f t="shared" si="23"/>
        <v>83</v>
      </c>
      <c r="W85">
        <v>5.2262315750121999</v>
      </c>
      <c r="X85">
        <v>5.3671293258666903</v>
      </c>
      <c r="Y85">
        <v>5.1481332778930602</v>
      </c>
      <c r="AI85">
        <f t="shared" si="24"/>
        <v>1.3111139821941713E-2</v>
      </c>
      <c r="AJ85">
        <v>362996</v>
      </c>
      <c r="AK85">
        <f t="shared" si="25"/>
        <v>83</v>
      </c>
      <c r="AL85">
        <v>5.8387289047241202</v>
      </c>
      <c r="AM85">
        <v>5.9621586799621502</v>
      </c>
      <c r="AN85">
        <v>5.7621765136718697</v>
      </c>
      <c r="AX85">
        <f t="shared" si="26"/>
        <v>1.3770864529910769E-2</v>
      </c>
      <c r="AY85">
        <v>563996</v>
      </c>
      <c r="AZ85">
        <f t="shared" si="27"/>
        <v>83</v>
      </c>
      <c r="BA85">
        <v>5.8999786376953098</v>
      </c>
      <c r="BB85">
        <v>6.0348930358886701</v>
      </c>
      <c r="BC85">
        <v>5.8187308311462402</v>
      </c>
      <c r="BM85" s="11">
        <f t="shared" si="28"/>
        <v>9.5260481541660884E-3</v>
      </c>
      <c r="BN85">
        <v>761996</v>
      </c>
      <c r="BO85">
        <f t="shared" si="29"/>
        <v>83</v>
      </c>
      <c r="BP85">
        <v>5.7774791717529297</v>
      </c>
      <c r="BQ85">
        <v>5.9004759788513104</v>
      </c>
      <c r="BR85">
        <v>5.7224426269531197</v>
      </c>
      <c r="BY85" s="11">
        <f t="shared" si="30"/>
        <v>1.5871955871989366E-2</v>
      </c>
      <c r="BZ85">
        <v>964996</v>
      </c>
      <c r="CA85">
        <f t="shared" si="31"/>
        <v>83</v>
      </c>
      <c r="CB85">
        <v>5.9551033973693803</v>
      </c>
      <c r="CC85">
        <v>6.0882887840270996</v>
      </c>
      <c r="CD85">
        <v>5.8605842590331996</v>
      </c>
      <c r="CP85" s="11">
        <f t="shared" si="32"/>
        <v>4.5831254316528423E-2</v>
      </c>
      <c r="CQ85">
        <v>262996</v>
      </c>
      <c r="CR85">
        <f t="shared" si="33"/>
        <v>83</v>
      </c>
      <c r="CS85">
        <v>1.7612709999084399</v>
      </c>
      <c r="CT85">
        <v>1.9044171571731501</v>
      </c>
      <c r="CU85">
        <v>1.84199225902557</v>
      </c>
      <c r="DF85" s="11">
        <f t="shared" si="34"/>
        <v>3.6954142350321614E-2</v>
      </c>
      <c r="DG85">
        <v>465996</v>
      </c>
      <c r="DH85">
        <f t="shared" si="35"/>
        <v>83</v>
      </c>
      <c r="DI85">
        <v>1.5775218009948699</v>
      </c>
      <c r="DJ85">
        <v>1.71834564208984</v>
      </c>
      <c r="DK85">
        <v>1.6358177661895701</v>
      </c>
      <c r="DU85" s="11">
        <f t="shared" si="36"/>
        <v>4.2669781622365018E-2</v>
      </c>
      <c r="DV85">
        <v>664996</v>
      </c>
      <c r="DW85">
        <f t="shared" si="37"/>
        <v>83</v>
      </c>
      <c r="DX85">
        <v>1.63877153396606</v>
      </c>
      <c r="DY85">
        <v>1.7764862775802599</v>
      </c>
      <c r="DZ85">
        <v>1.7086975574493399</v>
      </c>
      <c r="EJ85" s="11">
        <f t="shared" si="38"/>
        <v>5.7401570120970705E-2</v>
      </c>
      <c r="EK85">
        <v>863996</v>
      </c>
      <c r="EL85">
        <f t="shared" si="39"/>
        <v>83</v>
      </c>
      <c r="EM85">
        <v>1.7000212669372501</v>
      </c>
      <c r="EN85">
        <v>1.8383606672286901</v>
      </c>
      <c r="EO85">
        <v>1.7976051568984901</v>
      </c>
      <c r="EY85" s="11">
        <f t="shared" si="40"/>
        <v>4.1803273602200874E-2</v>
      </c>
      <c r="EZ85">
        <v>1062996</v>
      </c>
      <c r="FA85">
        <f t="shared" si="41"/>
        <v>83</v>
      </c>
      <c r="FB85">
        <v>1.76739597320556</v>
      </c>
      <c r="FC85">
        <v>1.9135776758193901</v>
      </c>
      <c r="FD85">
        <v>1.8412789106369001</v>
      </c>
    </row>
    <row r="86" spans="1:160">
      <c r="A86">
        <v>84996</v>
      </c>
      <c r="B86">
        <f t="shared" si="21"/>
        <v>84</v>
      </c>
      <c r="C86">
        <v>1.0612497329711901</v>
      </c>
      <c r="D86">
        <v>1.1263293027877801</v>
      </c>
      <c r="E86">
        <v>1.00106585025787</v>
      </c>
      <c r="T86">
        <f t="shared" si="22"/>
        <v>1.5070722753314414E-2</v>
      </c>
      <c r="U86">
        <v>153996</v>
      </c>
      <c r="V86">
        <f t="shared" si="23"/>
        <v>84</v>
      </c>
      <c r="W86">
        <v>5.2874813079833896</v>
      </c>
      <c r="X86">
        <v>5.4329948425292898</v>
      </c>
      <c r="Y86">
        <v>5.2077951431274396</v>
      </c>
      <c r="AI86">
        <f t="shared" si="24"/>
        <v>1.5035619056487384E-2</v>
      </c>
      <c r="AJ86">
        <v>363996</v>
      </c>
      <c r="AK86">
        <f t="shared" si="25"/>
        <v>84</v>
      </c>
      <c r="AL86">
        <v>5.8999786376953098</v>
      </c>
      <c r="AM86">
        <v>6.0262770652770996</v>
      </c>
      <c r="AN86">
        <v>5.8112688064575098</v>
      </c>
      <c r="AX86">
        <f t="shared" si="26"/>
        <v>1.3429478877986558E-2</v>
      </c>
      <c r="AY86">
        <v>564996</v>
      </c>
      <c r="AZ86">
        <f t="shared" si="27"/>
        <v>84</v>
      </c>
      <c r="BA86">
        <v>5.9612283706665004</v>
      </c>
      <c r="BB86">
        <v>6.0991497039794904</v>
      </c>
      <c r="BC86">
        <v>5.8811721801757804</v>
      </c>
      <c r="BM86" s="11">
        <f t="shared" si="28"/>
        <v>1.3160222274091223E-2</v>
      </c>
      <c r="BN86">
        <v>762996</v>
      </c>
      <c r="BO86">
        <f t="shared" si="29"/>
        <v>84</v>
      </c>
      <c r="BP86">
        <v>5.8387289047241202</v>
      </c>
      <c r="BQ86">
        <v>5.95782041549682</v>
      </c>
      <c r="BR86">
        <v>5.7618899345397896</v>
      </c>
      <c r="BY86" s="11">
        <f t="shared" si="30"/>
        <v>1.0950442518695865E-2</v>
      </c>
      <c r="BZ86">
        <v>965996</v>
      </c>
      <c r="CA86">
        <f t="shared" si="31"/>
        <v>84</v>
      </c>
      <c r="CB86">
        <v>6.01635313034057</v>
      </c>
      <c r="CC86">
        <v>6.1453676223754803</v>
      </c>
      <c r="CD86">
        <v>5.9504714012145996</v>
      </c>
      <c r="CP86" s="11">
        <f t="shared" si="32"/>
        <v>5.5346567923342874E-2</v>
      </c>
      <c r="CQ86">
        <v>263996</v>
      </c>
      <c r="CR86">
        <f t="shared" si="33"/>
        <v>84</v>
      </c>
      <c r="CS86">
        <v>1.7000212669372501</v>
      </c>
      <c r="CT86">
        <v>1.83825194835662</v>
      </c>
      <c r="CU86">
        <v>1.79411160945892</v>
      </c>
      <c r="DF86" s="11">
        <f t="shared" si="34"/>
        <v>5.6287350390093048E-2</v>
      </c>
      <c r="DG86">
        <v>466996</v>
      </c>
      <c r="DH86">
        <f t="shared" si="35"/>
        <v>84</v>
      </c>
      <c r="DI86">
        <v>1.5162720680236801</v>
      </c>
      <c r="DJ86">
        <v>1.6560204029083201</v>
      </c>
      <c r="DK86">
        <v>1.60161900520324</v>
      </c>
      <c r="DU86" s="11">
        <f t="shared" si="36"/>
        <v>4.141904474892423E-2</v>
      </c>
      <c r="DV86">
        <v>665996</v>
      </c>
      <c r="DW86">
        <f t="shared" si="37"/>
        <v>84</v>
      </c>
      <c r="DX86">
        <v>1.5775218009948699</v>
      </c>
      <c r="DY86">
        <v>1.7172369956970199</v>
      </c>
      <c r="DZ86">
        <v>1.64286124706268</v>
      </c>
      <c r="EJ86" s="11">
        <f t="shared" si="38"/>
        <v>4.7124640612813691E-2</v>
      </c>
      <c r="EK86">
        <v>864996</v>
      </c>
      <c r="EL86">
        <f t="shared" si="39"/>
        <v>84</v>
      </c>
      <c r="EM86">
        <v>1.63877153396606</v>
      </c>
      <c r="EN86">
        <v>1.7745162248611399</v>
      </c>
      <c r="EO86">
        <v>1.71599805355072</v>
      </c>
      <c r="EY86" s="11">
        <f t="shared" si="40"/>
        <v>5.3921719328527504E-2</v>
      </c>
      <c r="EZ86">
        <v>1063996</v>
      </c>
      <c r="FA86">
        <f t="shared" si="41"/>
        <v>84</v>
      </c>
      <c r="FB86">
        <v>1.7061462402343699</v>
      </c>
      <c r="FC86">
        <v>1.84997689723968</v>
      </c>
      <c r="FD86">
        <v>1.79814457893371</v>
      </c>
    </row>
    <row r="87" spans="1:160">
      <c r="A87">
        <v>85996</v>
      </c>
      <c r="B87">
        <f t="shared" si="21"/>
        <v>85</v>
      </c>
      <c r="C87">
        <v>1.1224994659423799</v>
      </c>
      <c r="D87">
        <v>1.1972341537475499</v>
      </c>
      <c r="E87">
        <v>1.0391372442245399</v>
      </c>
      <c r="T87">
        <f t="shared" si="22"/>
        <v>1.661712624169772E-2</v>
      </c>
      <c r="U87">
        <v>154996</v>
      </c>
      <c r="V87">
        <f t="shared" si="23"/>
        <v>85</v>
      </c>
      <c r="W87">
        <v>5.3487310409545898</v>
      </c>
      <c r="X87">
        <v>5.5081286430358798</v>
      </c>
      <c r="Y87">
        <v>5.2598505020141602</v>
      </c>
      <c r="AI87">
        <f t="shared" si="24"/>
        <v>1.5797015454499658E-2</v>
      </c>
      <c r="AJ87">
        <v>364996</v>
      </c>
      <c r="AK87">
        <f t="shared" si="25"/>
        <v>85</v>
      </c>
      <c r="AL87">
        <v>5.9612283706665004</v>
      </c>
      <c r="AM87">
        <v>6.0941739082336399</v>
      </c>
      <c r="AN87">
        <v>5.8670587539672798</v>
      </c>
      <c r="AX87">
        <f t="shared" si="26"/>
        <v>1.5361140239168521E-2</v>
      </c>
      <c r="AY87">
        <v>565996</v>
      </c>
      <c r="AZ87">
        <f t="shared" si="27"/>
        <v>85</v>
      </c>
      <c r="BA87">
        <v>6.02247810363769</v>
      </c>
      <c r="BB87">
        <v>6.16114950180053</v>
      </c>
      <c r="BC87">
        <v>5.9299659729003897</v>
      </c>
      <c r="BM87" s="11">
        <f t="shared" si="28"/>
        <v>1.648286548164991E-2</v>
      </c>
      <c r="BN87">
        <v>763996</v>
      </c>
      <c r="BO87">
        <f t="shared" si="29"/>
        <v>85</v>
      </c>
      <c r="BP87">
        <v>5.8999786376953098</v>
      </c>
      <c r="BQ87">
        <v>6.0280604362487704</v>
      </c>
      <c r="BR87">
        <v>5.80273008346557</v>
      </c>
      <c r="BY87" s="11">
        <f t="shared" si="30"/>
        <v>1.3694468633511078E-2</v>
      </c>
      <c r="BZ87">
        <v>966996</v>
      </c>
      <c r="CA87">
        <f t="shared" si="31"/>
        <v>85</v>
      </c>
      <c r="CB87">
        <v>6.0776028633117596</v>
      </c>
      <c r="CC87">
        <v>6.2085995674133301</v>
      </c>
      <c r="CD87">
        <v>5.9943733215331996</v>
      </c>
      <c r="CP87" s="11">
        <f t="shared" si="32"/>
        <v>5.2841228333835179E-2</v>
      </c>
      <c r="CQ87">
        <v>264996</v>
      </c>
      <c r="CR87">
        <f t="shared" si="33"/>
        <v>85</v>
      </c>
      <c r="CS87">
        <v>1.63877153396606</v>
      </c>
      <c r="CT87">
        <v>1.7722349166870099</v>
      </c>
      <c r="CU87">
        <v>1.7253662347793499</v>
      </c>
      <c r="DF87" s="11">
        <f t="shared" si="34"/>
        <v>6.4665417842218673E-2</v>
      </c>
      <c r="DG87">
        <v>467996</v>
      </c>
      <c r="DH87">
        <f t="shared" si="35"/>
        <v>85</v>
      </c>
      <c r="DI87">
        <v>1.45502233505249</v>
      </c>
      <c r="DJ87">
        <v>1.5895788669586099</v>
      </c>
      <c r="DK87">
        <v>1.54911196231842</v>
      </c>
      <c r="DU87" s="11">
        <f t="shared" si="36"/>
        <v>5.2652433933263708E-2</v>
      </c>
      <c r="DV87">
        <v>666996</v>
      </c>
      <c r="DW87">
        <f t="shared" si="37"/>
        <v>85</v>
      </c>
      <c r="DX87">
        <v>1.5162720680236801</v>
      </c>
      <c r="DY87">
        <v>1.6549652814865099</v>
      </c>
      <c r="DZ87">
        <v>1.59610748291015</v>
      </c>
      <c r="EJ87" s="11">
        <f t="shared" si="38"/>
        <v>4.2726285953856892E-2</v>
      </c>
      <c r="EK87">
        <v>865996</v>
      </c>
      <c r="EL87">
        <f t="shared" si="39"/>
        <v>85</v>
      </c>
      <c r="EM87">
        <v>1.5775218009948699</v>
      </c>
      <c r="EN87">
        <v>1.7098851203918399</v>
      </c>
      <c r="EO87">
        <v>1.6449234485626201</v>
      </c>
      <c r="EY87" s="11">
        <f t="shared" si="40"/>
        <v>5.8675460155067201E-2</v>
      </c>
      <c r="EZ87">
        <v>1064996</v>
      </c>
      <c r="FA87">
        <f t="shared" si="41"/>
        <v>85</v>
      </c>
      <c r="FB87">
        <v>1.64489650726318</v>
      </c>
      <c r="FC87">
        <v>1.7786431312561</v>
      </c>
      <c r="FD87">
        <v>1.74141156673431</v>
      </c>
    </row>
    <row r="88" spans="1:160">
      <c r="A88">
        <v>86996</v>
      </c>
      <c r="B88">
        <f t="shared" si="21"/>
        <v>86</v>
      </c>
      <c r="C88">
        <v>1.18374919891357</v>
      </c>
      <c r="D88">
        <v>1.25939285755157</v>
      </c>
      <c r="E88">
        <v>1.1180114746093699</v>
      </c>
      <c r="T88">
        <f t="shared" si="22"/>
        <v>1.3797125075978063E-2</v>
      </c>
      <c r="U88">
        <v>155996</v>
      </c>
      <c r="V88">
        <f t="shared" si="23"/>
        <v>86</v>
      </c>
      <c r="W88">
        <v>5.4099807739257804</v>
      </c>
      <c r="X88">
        <v>5.5568079948425204</v>
      </c>
      <c r="Y88">
        <v>5.3353385925292898</v>
      </c>
      <c r="AI88">
        <f t="shared" si="24"/>
        <v>1.1692430086589574E-2</v>
      </c>
      <c r="AJ88">
        <v>365996</v>
      </c>
      <c r="AK88">
        <f t="shared" si="25"/>
        <v>86</v>
      </c>
      <c r="AL88">
        <v>6.02247810363769</v>
      </c>
      <c r="AM88">
        <v>6.1491818428039497</v>
      </c>
      <c r="AN88">
        <v>5.9520606994628897</v>
      </c>
      <c r="AX88">
        <f t="shared" si="26"/>
        <v>1.1116352060766438E-2</v>
      </c>
      <c r="AY88">
        <v>566996</v>
      </c>
      <c r="AZ88">
        <f t="shared" si="27"/>
        <v>86</v>
      </c>
      <c r="BA88">
        <v>6.0837278366088796</v>
      </c>
      <c r="BB88">
        <v>6.2205877304077104</v>
      </c>
      <c r="BC88">
        <v>6.0160989761352504</v>
      </c>
      <c r="BM88" s="11">
        <f t="shared" si="28"/>
        <v>1.4882812618735686E-2</v>
      </c>
      <c r="BN88">
        <v>764996</v>
      </c>
      <c r="BO88">
        <f t="shared" si="29"/>
        <v>86</v>
      </c>
      <c r="BP88">
        <v>5.9612283706665004</v>
      </c>
      <c r="BQ88">
        <v>6.0918774604797301</v>
      </c>
      <c r="BR88">
        <v>5.8725085258483798</v>
      </c>
      <c r="BY88" s="11">
        <f t="shared" si="30"/>
        <v>1.6092766667233142E-2</v>
      </c>
      <c r="BZ88">
        <v>967996</v>
      </c>
      <c r="CA88">
        <f t="shared" si="31"/>
        <v>86</v>
      </c>
      <c r="CB88">
        <v>6.1388525962829501</v>
      </c>
      <c r="CC88">
        <v>6.2761311531066797</v>
      </c>
      <c r="CD88">
        <v>6.0400614738464302</v>
      </c>
      <c r="CP88" s="11">
        <f t="shared" si="32"/>
        <v>4.2805102797415881E-2</v>
      </c>
      <c r="CQ88">
        <v>265996</v>
      </c>
      <c r="CR88">
        <f t="shared" si="33"/>
        <v>86</v>
      </c>
      <c r="CS88">
        <v>1.5775218009948699</v>
      </c>
      <c r="CT88">
        <v>1.71095347404479</v>
      </c>
      <c r="CU88">
        <v>1.64504778385162</v>
      </c>
      <c r="DF88" s="11">
        <f t="shared" si="34"/>
        <v>5.3149246669378557E-2</v>
      </c>
      <c r="DG88">
        <v>468996</v>
      </c>
      <c r="DH88">
        <f t="shared" si="35"/>
        <v>86</v>
      </c>
      <c r="DI88">
        <v>1.3937726020812899</v>
      </c>
      <c r="DJ88">
        <v>1.5394468307495099</v>
      </c>
      <c r="DK88">
        <v>1.46785056591033</v>
      </c>
      <c r="DU88" s="11">
        <f t="shared" si="36"/>
        <v>6.4375960828505663E-2</v>
      </c>
      <c r="DV88">
        <v>667996</v>
      </c>
      <c r="DW88">
        <f t="shared" si="37"/>
        <v>86</v>
      </c>
      <c r="DX88">
        <v>1.45502233505249</v>
      </c>
      <c r="DY88">
        <v>1.5900465250015201</v>
      </c>
      <c r="DZ88">
        <v>1.54869079589843</v>
      </c>
      <c r="EJ88" s="11">
        <f t="shared" si="38"/>
        <v>5.5610589546118971E-2</v>
      </c>
      <c r="EK88">
        <v>866996</v>
      </c>
      <c r="EL88">
        <f t="shared" si="39"/>
        <v>86</v>
      </c>
      <c r="EM88">
        <v>1.5162720680236801</v>
      </c>
      <c r="EN88">
        <v>1.6461433172225901</v>
      </c>
      <c r="EO88">
        <v>1.6005928516387899</v>
      </c>
      <c r="EY88" s="11">
        <f t="shared" si="40"/>
        <v>5.036353393464766E-2</v>
      </c>
      <c r="EZ88">
        <v>1065996</v>
      </c>
      <c r="FA88">
        <f t="shared" si="41"/>
        <v>86</v>
      </c>
      <c r="FB88">
        <v>1.58364677429199</v>
      </c>
      <c r="FC88">
        <v>1.7172669172286901</v>
      </c>
      <c r="FD88">
        <v>1.6634048223495399</v>
      </c>
    </row>
    <row r="89" spans="1:160">
      <c r="A89">
        <v>87996</v>
      </c>
      <c r="B89">
        <f t="shared" si="21"/>
        <v>87</v>
      </c>
      <c r="C89">
        <v>1.2449989318847601</v>
      </c>
      <c r="D89">
        <v>1.3177510499954199</v>
      </c>
      <c r="E89">
        <v>1.16314625740051</v>
      </c>
      <c r="T89">
        <f t="shared" si="22"/>
        <v>1.2373625174546939E-2</v>
      </c>
      <c r="U89">
        <v>156996</v>
      </c>
      <c r="V89">
        <f t="shared" si="23"/>
        <v>87</v>
      </c>
      <c r="W89">
        <v>5.47123050689697</v>
      </c>
      <c r="X89">
        <v>5.6207079887390101</v>
      </c>
      <c r="Y89">
        <v>5.4035315513610804</v>
      </c>
      <c r="AI89">
        <f t="shared" si="24"/>
        <v>1.1816120732668954E-2</v>
      </c>
      <c r="AJ89">
        <v>366996</v>
      </c>
      <c r="AK89">
        <f t="shared" si="25"/>
        <v>87</v>
      </c>
      <c r="AL89">
        <v>6.0837278366088796</v>
      </c>
      <c r="AM89">
        <v>6.2085680961608798</v>
      </c>
      <c r="AN89">
        <v>6.0118417739868102</v>
      </c>
      <c r="AX89">
        <f t="shared" si="26"/>
        <v>1.6268082631175823E-2</v>
      </c>
      <c r="AY89">
        <v>567996</v>
      </c>
      <c r="AZ89">
        <f t="shared" si="27"/>
        <v>87</v>
      </c>
      <c r="BA89">
        <v>6.1449775695800701</v>
      </c>
      <c r="BB89">
        <v>6.2887887954711896</v>
      </c>
      <c r="BC89">
        <v>6.0450105667114196</v>
      </c>
      <c r="BM89" s="11">
        <f t="shared" si="28"/>
        <v>1.1592747203258206E-2</v>
      </c>
      <c r="BN89">
        <v>765996</v>
      </c>
      <c r="BO89">
        <f t="shared" si="29"/>
        <v>87</v>
      </c>
      <c r="BP89">
        <v>6.02247810363769</v>
      </c>
      <c r="BQ89">
        <v>6.1452999114990199</v>
      </c>
      <c r="BR89">
        <v>5.9526610374450604</v>
      </c>
      <c r="BY89" s="11">
        <f t="shared" si="30"/>
        <v>1.1684086445459528E-2</v>
      </c>
      <c r="BZ89">
        <v>968996</v>
      </c>
      <c r="CA89">
        <f t="shared" si="31"/>
        <v>87</v>
      </c>
      <c r="CB89">
        <v>6.2001023292541504</v>
      </c>
      <c r="CC89">
        <v>6.3411536216735804</v>
      </c>
      <c r="CD89">
        <v>6.1276597976684499</v>
      </c>
      <c r="CP89" s="11">
        <f t="shared" si="32"/>
        <v>5.798703587870014E-2</v>
      </c>
      <c r="CQ89">
        <v>266996</v>
      </c>
      <c r="CR89">
        <f t="shared" si="33"/>
        <v>87</v>
      </c>
      <c r="CS89">
        <v>1.5162720680236801</v>
      </c>
      <c r="CT89">
        <v>1.6455880403518599</v>
      </c>
      <c r="CU89">
        <v>1.6041961908340401</v>
      </c>
      <c r="DF89" s="11">
        <f t="shared" si="34"/>
        <v>4.970597633998082E-2</v>
      </c>
      <c r="DG89">
        <v>469996</v>
      </c>
      <c r="DH89">
        <f t="shared" si="35"/>
        <v>87</v>
      </c>
      <c r="DI89">
        <v>1.3325228691101001</v>
      </c>
      <c r="DJ89">
        <v>1.47461378574371</v>
      </c>
      <c r="DK89">
        <v>1.3987572193145701</v>
      </c>
      <c r="DU89" s="11">
        <f t="shared" si="36"/>
        <v>5.4540647762730494E-2</v>
      </c>
      <c r="DV89">
        <v>668996</v>
      </c>
      <c r="DW89">
        <f t="shared" si="37"/>
        <v>87</v>
      </c>
      <c r="DX89">
        <v>1.3937726020812899</v>
      </c>
      <c r="DY89">
        <v>1.54128766059875</v>
      </c>
      <c r="DZ89">
        <v>1.4697898626327499</v>
      </c>
      <c r="EJ89" s="11">
        <f t="shared" si="38"/>
        <v>5.3308510871884186E-2</v>
      </c>
      <c r="EK89">
        <v>867996</v>
      </c>
      <c r="EL89">
        <f t="shared" si="39"/>
        <v>87</v>
      </c>
      <c r="EM89">
        <v>1.45502233505249</v>
      </c>
      <c r="EN89">
        <v>1.5884711742401101</v>
      </c>
      <c r="EO89">
        <v>1.53258740901947</v>
      </c>
      <c r="EY89" s="11">
        <f t="shared" si="40"/>
        <v>4.7964370573098901E-2</v>
      </c>
      <c r="EZ89">
        <v>1066996</v>
      </c>
      <c r="FA89">
        <f t="shared" si="41"/>
        <v>87</v>
      </c>
      <c r="FB89">
        <v>1.5223970413207999</v>
      </c>
      <c r="FC89">
        <v>1.6533213853836</v>
      </c>
      <c r="FD89">
        <v>1.5954178571701001</v>
      </c>
    </row>
    <row r="90" spans="1:160">
      <c r="A90">
        <v>88996</v>
      </c>
      <c r="B90">
        <f t="shared" si="21"/>
        <v>88</v>
      </c>
      <c r="C90">
        <v>1.3062486648559499</v>
      </c>
      <c r="D90">
        <v>1.3752251863479601</v>
      </c>
      <c r="E90">
        <v>1.2340217828750599</v>
      </c>
      <c r="T90">
        <f t="shared" si="22"/>
        <v>1.3613070754353867E-2</v>
      </c>
      <c r="U90">
        <v>157996</v>
      </c>
      <c r="V90">
        <f t="shared" si="23"/>
        <v>88</v>
      </c>
      <c r="W90">
        <v>5.5324802398681596</v>
      </c>
      <c r="X90">
        <v>5.6846857070922798</v>
      </c>
      <c r="Y90">
        <v>5.4571661949157697</v>
      </c>
      <c r="AI90">
        <f t="shared" si="24"/>
        <v>1.6352121122200754E-2</v>
      </c>
      <c r="AJ90">
        <v>367996</v>
      </c>
      <c r="AK90">
        <f t="shared" si="25"/>
        <v>88</v>
      </c>
      <c r="AL90">
        <v>6.1449775695800701</v>
      </c>
      <c r="AM90">
        <v>6.2771482467651296</v>
      </c>
      <c r="AN90">
        <v>6.04449415206909</v>
      </c>
      <c r="AX90">
        <f t="shared" si="26"/>
        <v>1.3344728038364641E-2</v>
      </c>
      <c r="AY90">
        <v>568996</v>
      </c>
      <c r="AZ90">
        <f t="shared" si="27"/>
        <v>88</v>
      </c>
      <c r="BA90">
        <v>6.2062273025512598</v>
      </c>
      <c r="BB90">
        <v>6.3561267852783203</v>
      </c>
      <c r="BC90">
        <v>6.1234068870544398</v>
      </c>
      <c r="BM90" s="11">
        <f t="shared" si="28"/>
        <v>1.3898496861151752E-2</v>
      </c>
      <c r="BN90">
        <v>766996</v>
      </c>
      <c r="BO90">
        <f t="shared" si="29"/>
        <v>88</v>
      </c>
      <c r="BP90">
        <v>6.0837278366088796</v>
      </c>
      <c r="BQ90">
        <v>6.21113681793212</v>
      </c>
      <c r="BR90">
        <v>5.9991731643676696</v>
      </c>
      <c r="BY90" s="11">
        <f t="shared" si="30"/>
        <v>1.1450150015151732E-2</v>
      </c>
      <c r="BZ90">
        <v>969996</v>
      </c>
      <c r="CA90">
        <f t="shared" si="31"/>
        <v>88</v>
      </c>
      <c r="CB90">
        <v>6.26135206222534</v>
      </c>
      <c r="CC90">
        <v>6.39613437652587</v>
      </c>
      <c r="CD90">
        <v>6.1896586418151802</v>
      </c>
      <c r="CP90" s="11">
        <f t="shared" si="32"/>
        <v>5.3465323983754212E-2</v>
      </c>
      <c r="CQ90">
        <v>267996</v>
      </c>
      <c r="CR90">
        <f t="shared" si="33"/>
        <v>88</v>
      </c>
      <c r="CS90">
        <v>1.45502233505249</v>
      </c>
      <c r="CT90">
        <v>1.58633124828338</v>
      </c>
      <c r="CU90">
        <v>1.53281557559967</v>
      </c>
      <c r="DF90" s="11">
        <f t="shared" si="34"/>
        <v>6.4602991763483539E-2</v>
      </c>
      <c r="DG90">
        <v>470996</v>
      </c>
      <c r="DH90">
        <f t="shared" si="35"/>
        <v>88</v>
      </c>
      <c r="DI90">
        <v>1.27127313613891</v>
      </c>
      <c r="DJ90">
        <v>1.41094362735748</v>
      </c>
      <c r="DK90">
        <v>1.3534011840820299</v>
      </c>
      <c r="DU90" s="11">
        <f t="shared" si="36"/>
        <v>4.6403510749496009E-2</v>
      </c>
      <c r="DV90">
        <v>669996</v>
      </c>
      <c r="DW90">
        <f t="shared" si="37"/>
        <v>88</v>
      </c>
      <c r="DX90">
        <v>1.3325228691101001</v>
      </c>
      <c r="DY90">
        <v>1.47830438613891</v>
      </c>
      <c r="DZ90">
        <v>1.3943566083907999</v>
      </c>
      <c r="EJ90" s="11">
        <f t="shared" si="38"/>
        <v>6.118273198371893E-2</v>
      </c>
      <c r="EK90">
        <v>868996</v>
      </c>
      <c r="EL90">
        <f t="shared" si="39"/>
        <v>88</v>
      </c>
      <c r="EM90">
        <v>1.3937726020812899</v>
      </c>
      <c r="EN90">
        <v>1.53451871871948</v>
      </c>
      <c r="EO90">
        <v>1.47904741764068</v>
      </c>
      <c r="EY90" s="11">
        <f t="shared" si="40"/>
        <v>6.057212079440373E-2</v>
      </c>
      <c r="EZ90">
        <v>1067996</v>
      </c>
      <c r="FA90">
        <f t="shared" si="41"/>
        <v>88</v>
      </c>
      <c r="FB90">
        <v>1.4611473083496</v>
      </c>
      <c r="FC90">
        <v>1.59244525432586</v>
      </c>
      <c r="FD90">
        <v>1.5496520996093699</v>
      </c>
    </row>
    <row r="91" spans="1:160">
      <c r="A91">
        <v>89996</v>
      </c>
      <c r="B91">
        <f t="shared" si="21"/>
        <v>89</v>
      </c>
      <c r="C91">
        <v>1.36749839782714</v>
      </c>
      <c r="D91">
        <v>1.4435341358184799</v>
      </c>
      <c r="E91">
        <v>1.2779839038848799</v>
      </c>
      <c r="T91">
        <f t="shared" si="22"/>
        <v>1.0758848722799901E-2</v>
      </c>
      <c r="U91">
        <v>158997</v>
      </c>
      <c r="V91">
        <f t="shared" si="23"/>
        <v>89.001000000000005</v>
      </c>
      <c r="W91">
        <v>5.5937299728393501</v>
      </c>
      <c r="X91">
        <v>5.7398648262023899</v>
      </c>
      <c r="Y91">
        <v>5.53354787826538</v>
      </c>
      <c r="AI91">
        <f t="shared" si="24"/>
        <v>1.4530400213530508E-2</v>
      </c>
      <c r="AJ91">
        <v>368996</v>
      </c>
      <c r="AK91">
        <f t="shared" si="25"/>
        <v>89</v>
      </c>
      <c r="AL91">
        <v>6.2062273025512598</v>
      </c>
      <c r="AM91">
        <v>6.34830474853515</v>
      </c>
      <c r="AN91">
        <v>6.1160483360290501</v>
      </c>
      <c r="AX91">
        <f t="shared" si="26"/>
        <v>8.0324245890777031E-3</v>
      </c>
      <c r="AY91">
        <v>569996</v>
      </c>
      <c r="AZ91">
        <f t="shared" si="27"/>
        <v>89</v>
      </c>
      <c r="BA91">
        <v>6.26747703552246</v>
      </c>
      <c r="BB91">
        <v>6.40897464752197</v>
      </c>
      <c r="BC91">
        <v>6.2171339988708496</v>
      </c>
      <c r="BM91" s="11">
        <f t="shared" si="28"/>
        <v>1.5071833898348862E-2</v>
      </c>
      <c r="BN91">
        <v>767996</v>
      </c>
      <c r="BO91">
        <f t="shared" si="29"/>
        <v>89</v>
      </c>
      <c r="BP91">
        <v>6.1449775695800701</v>
      </c>
      <c r="BQ91">
        <v>6.2769231796264604</v>
      </c>
      <c r="BR91">
        <v>6.0523614883422798</v>
      </c>
      <c r="BY91" s="11">
        <f t="shared" si="30"/>
        <v>1.366986596811662E-2</v>
      </c>
      <c r="BZ91">
        <v>970996</v>
      </c>
      <c r="CA91">
        <f t="shared" si="31"/>
        <v>89</v>
      </c>
      <c r="CB91">
        <v>6.3226017951965297</v>
      </c>
      <c r="CC91">
        <v>6.4611144065856898</v>
      </c>
      <c r="CD91">
        <v>6.2361726760864196</v>
      </c>
      <c r="CP91" s="11">
        <f t="shared" si="32"/>
        <v>5.1108502257820529E-2</v>
      </c>
      <c r="CQ91">
        <v>268996</v>
      </c>
      <c r="CR91">
        <f t="shared" si="33"/>
        <v>89</v>
      </c>
      <c r="CS91">
        <v>1.3937726020812899</v>
      </c>
      <c r="CT91">
        <v>1.5363013744354199</v>
      </c>
      <c r="CU91">
        <v>1.4650062322616499</v>
      </c>
      <c r="DF91" s="11">
        <f t="shared" si="34"/>
        <v>8.8848019173996526E-2</v>
      </c>
      <c r="DG91">
        <v>471996</v>
      </c>
      <c r="DH91">
        <f t="shared" si="35"/>
        <v>89</v>
      </c>
      <c r="DI91">
        <v>1.2100234031677199</v>
      </c>
      <c r="DJ91">
        <v>1.33548212051391</v>
      </c>
      <c r="DK91">
        <v>1.31753158569335</v>
      </c>
      <c r="DU91" s="11">
        <f t="shared" si="36"/>
        <v>6.5799704657032762E-2</v>
      </c>
      <c r="DV91">
        <v>670996</v>
      </c>
      <c r="DW91">
        <f t="shared" si="37"/>
        <v>89</v>
      </c>
      <c r="DX91">
        <v>1.27127313613891</v>
      </c>
      <c r="DY91">
        <v>1.41467320919036</v>
      </c>
      <c r="DZ91">
        <v>1.3549225330352701</v>
      </c>
      <c r="EJ91" s="11">
        <f t="shared" si="38"/>
        <v>4.4887946085582602E-2</v>
      </c>
      <c r="EK91">
        <v>869996</v>
      </c>
      <c r="EL91">
        <f t="shared" si="39"/>
        <v>89</v>
      </c>
      <c r="EM91">
        <v>1.3325228691101001</v>
      </c>
      <c r="EN91">
        <v>1.47278439998626</v>
      </c>
      <c r="EO91">
        <v>1.3923370838165201</v>
      </c>
      <c r="EY91" s="11">
        <f t="shared" si="40"/>
        <v>4.1182840236283678E-2</v>
      </c>
      <c r="EZ91">
        <v>1068996</v>
      </c>
      <c r="FA91">
        <f t="shared" si="41"/>
        <v>89</v>
      </c>
      <c r="FB91">
        <v>1.39989757537841</v>
      </c>
      <c r="FC91">
        <v>1.5368030071258501</v>
      </c>
      <c r="FD91">
        <v>1.4575493335723799</v>
      </c>
    </row>
    <row r="92" spans="1:160">
      <c r="A92">
        <v>90996</v>
      </c>
      <c r="B92">
        <f t="shared" si="21"/>
        <v>90</v>
      </c>
      <c r="C92">
        <v>1.4287481307983301</v>
      </c>
      <c r="D92">
        <v>1.51166927814483</v>
      </c>
      <c r="E92">
        <v>1.3438423871994001</v>
      </c>
      <c r="T92">
        <f t="shared" si="22"/>
        <v>1.6552422088491558E-2</v>
      </c>
      <c r="U92">
        <v>159996</v>
      </c>
      <c r="V92">
        <f t="shared" si="23"/>
        <v>90</v>
      </c>
      <c r="W92">
        <v>5.6549797058105398</v>
      </c>
      <c r="X92">
        <v>5.8042445182800204</v>
      </c>
      <c r="Y92">
        <v>5.5613760948181099</v>
      </c>
      <c r="AI92">
        <f t="shared" si="24"/>
        <v>1.1481717840402302E-2</v>
      </c>
      <c r="AJ92">
        <v>369996</v>
      </c>
      <c r="AK92">
        <f t="shared" si="25"/>
        <v>90</v>
      </c>
      <c r="AL92">
        <v>6.26747703552246</v>
      </c>
      <c r="AM92">
        <v>6.40390920639038</v>
      </c>
      <c r="AN92">
        <v>6.1955156326293901</v>
      </c>
      <c r="AX92">
        <f t="shared" si="26"/>
        <v>1.3727159011301083E-2</v>
      </c>
      <c r="AY92">
        <v>570996</v>
      </c>
      <c r="AZ92">
        <f t="shared" si="27"/>
        <v>90</v>
      </c>
      <c r="BA92">
        <v>6.3287267684936497</v>
      </c>
      <c r="BB92">
        <v>6.4661126136779696</v>
      </c>
      <c r="BC92">
        <v>6.2418513298034597</v>
      </c>
      <c r="BM92" s="11">
        <f t="shared" si="28"/>
        <v>1.1680699528143101E-2</v>
      </c>
      <c r="BN92">
        <v>768996</v>
      </c>
      <c r="BO92">
        <f t="shared" si="29"/>
        <v>90</v>
      </c>
      <c r="BP92">
        <v>6.2062273025512598</v>
      </c>
      <c r="BQ92">
        <v>6.3437108993530202</v>
      </c>
      <c r="BR92">
        <v>6.1337342262268004</v>
      </c>
      <c r="BY92" s="11">
        <f t="shared" si="30"/>
        <v>1.3422710510313811E-2</v>
      </c>
      <c r="BZ92">
        <v>971996</v>
      </c>
      <c r="CA92">
        <f t="shared" si="31"/>
        <v>90</v>
      </c>
      <c r="CB92">
        <v>6.3838515281677202</v>
      </c>
      <c r="CC92">
        <v>6.5237388610839799</v>
      </c>
      <c r="CD92">
        <v>6.2981629371643004</v>
      </c>
      <c r="CP92" s="11">
        <f t="shared" si="32"/>
        <v>5.5168665054217338E-2</v>
      </c>
      <c r="CQ92">
        <v>269996</v>
      </c>
      <c r="CR92">
        <f t="shared" si="33"/>
        <v>90</v>
      </c>
      <c r="CS92">
        <v>1.3325228691101001</v>
      </c>
      <c r="CT92">
        <v>1.47680044174194</v>
      </c>
      <c r="CU92">
        <v>1.4060363769531199</v>
      </c>
      <c r="DF92" s="11">
        <f t="shared" si="34"/>
        <v>5.2722575112500891E-2</v>
      </c>
      <c r="DG92">
        <v>472996</v>
      </c>
      <c r="DH92">
        <f t="shared" si="35"/>
        <v>90</v>
      </c>
      <c r="DI92">
        <v>1.1487736701965301</v>
      </c>
      <c r="DJ92">
        <v>1.27713394165039</v>
      </c>
      <c r="DK92">
        <v>1.20933997631073</v>
      </c>
      <c r="DU92" s="11">
        <f t="shared" si="36"/>
        <v>8.6799530895892943E-2</v>
      </c>
      <c r="DV92">
        <v>671996</v>
      </c>
      <c r="DW92">
        <f t="shared" si="37"/>
        <v>90</v>
      </c>
      <c r="DX92">
        <v>1.2100234031677199</v>
      </c>
      <c r="DY92">
        <v>1.3413507938385001</v>
      </c>
      <c r="DZ92">
        <v>1.31505286693573</v>
      </c>
      <c r="EJ92" s="11">
        <f t="shared" si="38"/>
        <v>6.8558558288229723E-2</v>
      </c>
      <c r="EK92">
        <v>870996</v>
      </c>
      <c r="EL92">
        <f t="shared" si="39"/>
        <v>90</v>
      </c>
      <c r="EM92">
        <v>1.27127313613891</v>
      </c>
      <c r="EN92">
        <v>1.4066463708877499</v>
      </c>
      <c r="EO92">
        <v>1.3584297895431501</v>
      </c>
      <c r="EY92" s="11">
        <f t="shared" si="40"/>
        <v>4.4899581384284744E-2</v>
      </c>
      <c r="EZ92">
        <v>1069996</v>
      </c>
      <c r="FA92">
        <f t="shared" si="41"/>
        <v>90</v>
      </c>
      <c r="FB92">
        <v>1.3386478424072199</v>
      </c>
      <c r="FC92">
        <v>1.4873292446136399</v>
      </c>
      <c r="FD92">
        <v>1.3987525701522801</v>
      </c>
    </row>
    <row r="93" spans="1:160">
      <c r="A93">
        <v>91996</v>
      </c>
      <c r="B93">
        <f t="shared" si="21"/>
        <v>91</v>
      </c>
      <c r="C93">
        <v>1.4899978637695299</v>
      </c>
      <c r="D93">
        <v>1.58162033557891</v>
      </c>
      <c r="E93">
        <v>1.38979268074035</v>
      </c>
      <c r="T93">
        <f t="shared" si="22"/>
        <v>1.3450338936195017E-2</v>
      </c>
      <c r="U93">
        <v>160996</v>
      </c>
      <c r="V93">
        <f t="shared" si="23"/>
        <v>91</v>
      </c>
      <c r="W93">
        <v>5.7162294387817303</v>
      </c>
      <c r="X93">
        <v>5.8608283996581996</v>
      </c>
      <c r="Y93">
        <v>5.6393442153930602</v>
      </c>
      <c r="AI93">
        <f t="shared" si="24"/>
        <v>1.2272023346063247E-2</v>
      </c>
      <c r="AJ93">
        <v>370996</v>
      </c>
      <c r="AK93">
        <f t="shared" si="25"/>
        <v>91</v>
      </c>
      <c r="AL93">
        <v>6.3287267684936497</v>
      </c>
      <c r="AM93">
        <v>6.4638853073120099</v>
      </c>
      <c r="AN93">
        <v>6.2510604858398402</v>
      </c>
      <c r="AX93">
        <f t="shared" si="26"/>
        <v>1.2975391231775796E-2</v>
      </c>
      <c r="AY93">
        <v>571996</v>
      </c>
      <c r="AZ93">
        <f t="shared" si="27"/>
        <v>91</v>
      </c>
      <c r="BA93">
        <v>6.3899765014648402</v>
      </c>
      <c r="BB93">
        <v>6.5299448966979901</v>
      </c>
      <c r="BC93">
        <v>6.3070640563964799</v>
      </c>
      <c r="BM93" s="11">
        <f t="shared" si="28"/>
        <v>1.0570569419072076E-2</v>
      </c>
      <c r="BN93">
        <v>769996</v>
      </c>
      <c r="BO93">
        <f t="shared" si="29"/>
        <v>91</v>
      </c>
      <c r="BP93">
        <v>6.26747703552246</v>
      </c>
      <c r="BQ93">
        <v>6.3987655639648402</v>
      </c>
      <c r="BR93">
        <v>6.2012262344360298</v>
      </c>
      <c r="BY93" s="11">
        <f t="shared" si="30"/>
        <v>1.1789419293971289E-2</v>
      </c>
      <c r="BZ93">
        <v>972996</v>
      </c>
      <c r="CA93">
        <f t="shared" si="31"/>
        <v>91</v>
      </c>
      <c r="CB93">
        <v>6.4451012611389098</v>
      </c>
      <c r="CC93">
        <v>6.5835752487182599</v>
      </c>
      <c r="CD93">
        <v>6.3691172599792401</v>
      </c>
      <c r="CP93" s="11">
        <f t="shared" si="32"/>
        <v>6.8032218414265003E-2</v>
      </c>
      <c r="CQ93">
        <v>270996</v>
      </c>
      <c r="CR93">
        <f t="shared" si="33"/>
        <v>91</v>
      </c>
      <c r="CS93">
        <v>1.27127313613891</v>
      </c>
      <c r="CT93">
        <v>1.4100751876830999</v>
      </c>
      <c r="CU93">
        <v>1.3577606678009</v>
      </c>
      <c r="DF93" s="11">
        <f t="shared" si="34"/>
        <v>5.5514571603576951E-2</v>
      </c>
      <c r="DG93">
        <v>473996</v>
      </c>
      <c r="DH93">
        <f t="shared" si="35"/>
        <v>91</v>
      </c>
      <c r="DI93">
        <v>1.08752393722534</v>
      </c>
      <c r="DJ93">
        <v>1.22309410572052</v>
      </c>
      <c r="DK93">
        <v>1.1478973627090401</v>
      </c>
      <c r="DU93" s="11">
        <f t="shared" si="36"/>
        <v>6.2511907711964243E-2</v>
      </c>
      <c r="DV93">
        <v>672996</v>
      </c>
      <c r="DW93">
        <f t="shared" si="37"/>
        <v>91</v>
      </c>
      <c r="DX93">
        <v>1.1487736701965301</v>
      </c>
      <c r="DY93">
        <v>1.2735946178436199</v>
      </c>
      <c r="DZ93">
        <v>1.22058570384979</v>
      </c>
      <c r="EJ93" s="11">
        <f t="shared" si="38"/>
        <v>9.0423029134184651E-2</v>
      </c>
      <c r="EK93">
        <v>871996</v>
      </c>
      <c r="EL93">
        <f t="shared" si="39"/>
        <v>91</v>
      </c>
      <c r="EM93">
        <v>1.2100234031677199</v>
      </c>
      <c r="EN93">
        <v>1.3298020362853999</v>
      </c>
      <c r="EO93">
        <v>1.3194373846053999</v>
      </c>
      <c r="EY93" s="11">
        <f t="shared" si="40"/>
        <v>6.6230685154866881E-2</v>
      </c>
      <c r="EZ93">
        <v>1070996</v>
      </c>
      <c r="FA93">
        <f t="shared" si="41"/>
        <v>91</v>
      </c>
      <c r="FB93">
        <v>1.27739810943603</v>
      </c>
      <c r="FC93">
        <v>1.4246182441711399</v>
      </c>
      <c r="FD93">
        <v>1.3620010614395099</v>
      </c>
    </row>
    <row r="94" spans="1:160">
      <c r="A94">
        <v>92996</v>
      </c>
      <c r="B94">
        <f t="shared" si="21"/>
        <v>92</v>
      </c>
      <c r="C94">
        <v>1.55124759674072</v>
      </c>
      <c r="D94">
        <v>1.6543709039688099</v>
      </c>
      <c r="E94">
        <v>1.4587440490722601</v>
      </c>
      <c r="T94">
        <f t="shared" si="22"/>
        <v>1.1472524671821418E-2</v>
      </c>
      <c r="U94">
        <v>161996</v>
      </c>
      <c r="V94">
        <f t="shared" si="23"/>
        <v>92</v>
      </c>
      <c r="W94">
        <v>5.7774791717529297</v>
      </c>
      <c r="X94">
        <v>5.9172596931457502</v>
      </c>
      <c r="Y94">
        <v>5.7111968994140598</v>
      </c>
      <c r="AI94">
        <f t="shared" si="24"/>
        <v>1.4111446879995441E-2</v>
      </c>
      <c r="AJ94">
        <v>371996</v>
      </c>
      <c r="AK94">
        <f t="shared" si="25"/>
        <v>92</v>
      </c>
      <c r="AL94">
        <v>6.3899765014648402</v>
      </c>
      <c r="AM94">
        <v>6.5280380249023402</v>
      </c>
      <c r="AN94">
        <v>6.2998046875</v>
      </c>
      <c r="AX94">
        <f t="shared" si="26"/>
        <v>1.2731127822616187E-2</v>
      </c>
      <c r="AY94">
        <v>572996</v>
      </c>
      <c r="AZ94">
        <f t="shared" si="27"/>
        <v>92</v>
      </c>
      <c r="BA94">
        <v>6.4512262344360298</v>
      </c>
      <c r="BB94">
        <v>6.5957341194152797</v>
      </c>
      <c r="BC94">
        <v>6.3690948486328098</v>
      </c>
      <c r="BM94" s="11">
        <f t="shared" si="28"/>
        <v>1.3203888820493188E-2</v>
      </c>
      <c r="BN94">
        <v>770996</v>
      </c>
      <c r="BO94">
        <f t="shared" si="29"/>
        <v>92</v>
      </c>
      <c r="BP94">
        <v>6.3287267684936497</v>
      </c>
      <c r="BQ94">
        <v>6.4631929397582999</v>
      </c>
      <c r="BR94">
        <v>6.2451629638671804</v>
      </c>
      <c r="BY94" s="11">
        <f t="shared" si="30"/>
        <v>1.1753995494402302E-2</v>
      </c>
      <c r="BZ94">
        <v>973996</v>
      </c>
      <c r="CA94">
        <f t="shared" si="31"/>
        <v>92</v>
      </c>
      <c r="CB94">
        <v>6.5063509941101003</v>
      </c>
      <c r="CC94">
        <v>6.6400523185729901</v>
      </c>
      <c r="CD94">
        <v>6.4298753738403303</v>
      </c>
      <c r="CP94" s="11">
        <f t="shared" si="32"/>
        <v>9.3470984231966231E-2</v>
      </c>
      <c r="CQ94">
        <v>271996</v>
      </c>
      <c r="CR94">
        <f t="shared" si="33"/>
        <v>92</v>
      </c>
      <c r="CS94">
        <v>1.2100234031677199</v>
      </c>
      <c r="CT94">
        <v>1.3306134939193699</v>
      </c>
      <c r="CU94">
        <v>1.32312548160552</v>
      </c>
      <c r="DF94" s="11">
        <f t="shared" si="34"/>
        <v>7.5721929531510856E-2</v>
      </c>
      <c r="DG94">
        <v>474996</v>
      </c>
      <c r="DH94">
        <f t="shared" si="35"/>
        <v>92</v>
      </c>
      <c r="DI94">
        <v>1.0262742042541499</v>
      </c>
      <c r="DJ94">
        <v>1.1641979217529199</v>
      </c>
      <c r="DK94">
        <v>1.1039856672286901</v>
      </c>
      <c r="DU94" s="11">
        <f t="shared" si="36"/>
        <v>5.470846050537282E-2</v>
      </c>
      <c r="DV94">
        <v>673996</v>
      </c>
      <c r="DW94">
        <f t="shared" si="37"/>
        <v>92</v>
      </c>
      <c r="DX94">
        <v>1.08752393722534</v>
      </c>
      <c r="DY94">
        <v>1.2232028245925901</v>
      </c>
      <c r="DZ94">
        <v>1.1470206975936801</v>
      </c>
      <c r="EJ94" s="11">
        <f t="shared" si="38"/>
        <v>5.5772194626073641E-2</v>
      </c>
      <c r="EK94">
        <v>872996</v>
      </c>
      <c r="EL94">
        <f t="shared" si="39"/>
        <v>92</v>
      </c>
      <c r="EM94">
        <v>1.1487736701965301</v>
      </c>
      <c r="EN94">
        <v>1.26948034763336</v>
      </c>
      <c r="EO94">
        <v>1.2128432989120399</v>
      </c>
      <c r="EY94" s="11">
        <f t="shared" si="40"/>
        <v>8.1561847173512059E-2</v>
      </c>
      <c r="EZ94">
        <v>1071996</v>
      </c>
      <c r="FA94">
        <f t="shared" si="41"/>
        <v>92</v>
      </c>
      <c r="FB94">
        <v>1.21614837646484</v>
      </c>
      <c r="FC94">
        <v>1.3553208112716599</v>
      </c>
      <c r="FD94">
        <v>1.3153396844863801</v>
      </c>
    </row>
    <row r="95" spans="1:160">
      <c r="A95">
        <v>93996</v>
      </c>
      <c r="B95">
        <f t="shared" si="21"/>
        <v>93</v>
      </c>
      <c r="C95">
        <v>1.6124973297119101</v>
      </c>
      <c r="D95">
        <v>1.7062520980834901</v>
      </c>
      <c r="E95">
        <v>1.56171882152557</v>
      </c>
      <c r="T95">
        <f t="shared" si="22"/>
        <v>1.5046425792968204E-2</v>
      </c>
      <c r="U95">
        <v>162996</v>
      </c>
      <c r="V95">
        <f t="shared" si="23"/>
        <v>93</v>
      </c>
      <c r="W95">
        <v>5.8387289047241202</v>
      </c>
      <c r="X95">
        <v>5.98333263397216</v>
      </c>
      <c r="Y95">
        <v>5.7508769035339302</v>
      </c>
      <c r="AI95">
        <f t="shared" si="24"/>
        <v>1.2870086498818691E-2</v>
      </c>
      <c r="AJ95">
        <v>372996</v>
      </c>
      <c r="AK95">
        <f t="shared" si="25"/>
        <v>93</v>
      </c>
      <c r="AL95">
        <v>6.4512262344360298</v>
      </c>
      <c r="AM95">
        <v>6.5923075675964302</v>
      </c>
      <c r="AN95">
        <v>6.3681983947753897</v>
      </c>
      <c r="AX95">
        <f t="shared" si="26"/>
        <v>8.7192879127394648E-3</v>
      </c>
      <c r="AY95">
        <v>573996</v>
      </c>
      <c r="AZ95">
        <f t="shared" si="27"/>
        <v>93</v>
      </c>
      <c r="BA95">
        <v>6.5124759674072203</v>
      </c>
      <c r="BB95">
        <v>6.6612811088562003</v>
      </c>
      <c r="BC95">
        <v>6.4556918144226003</v>
      </c>
      <c r="BM95" s="11">
        <f t="shared" si="28"/>
        <v>1.3933919529292373E-2</v>
      </c>
      <c r="BN95">
        <v>771996</v>
      </c>
      <c r="BO95">
        <f t="shared" si="29"/>
        <v>93</v>
      </c>
      <c r="BP95">
        <v>6.3899765014648402</v>
      </c>
      <c r="BQ95">
        <v>6.5292158126831001</v>
      </c>
      <c r="BR95">
        <v>6.3009390830993599</v>
      </c>
      <c r="BY95" s="11">
        <f t="shared" si="30"/>
        <v>1.4045479584095352E-2</v>
      </c>
      <c r="BZ95">
        <v>974996</v>
      </c>
      <c r="CA95">
        <f t="shared" si="31"/>
        <v>93</v>
      </c>
      <c r="CB95">
        <v>6.5676007270812899</v>
      </c>
      <c r="CC95">
        <v>6.7127652168273899</v>
      </c>
      <c r="CD95">
        <v>6.4753556251525799</v>
      </c>
      <c r="CP95" s="11">
        <f t="shared" si="32"/>
        <v>6.1759361070055099E-2</v>
      </c>
      <c r="CQ95">
        <v>272996</v>
      </c>
      <c r="CR95">
        <f t="shared" si="33"/>
        <v>93</v>
      </c>
      <c r="CS95">
        <v>1.1487736701965301</v>
      </c>
      <c r="CT95">
        <v>1.2652332782745299</v>
      </c>
      <c r="CU95">
        <v>1.21972119808197</v>
      </c>
      <c r="DF95" s="11">
        <f t="shared" si="34"/>
        <v>4.8316955566400033E-2</v>
      </c>
      <c r="DG95">
        <v>475996</v>
      </c>
      <c r="DH95">
        <f t="shared" si="35"/>
        <v>93</v>
      </c>
      <c r="DI95">
        <v>1</v>
      </c>
      <c r="DJ95">
        <v>1.11824059486389</v>
      </c>
      <c r="DK95">
        <v>1.0483169555664</v>
      </c>
      <c r="DU95" s="11">
        <f t="shared" si="36"/>
        <v>7.2134990635394441E-2</v>
      </c>
      <c r="DV95">
        <v>674996</v>
      </c>
      <c r="DW95">
        <f t="shared" si="37"/>
        <v>93</v>
      </c>
      <c r="DX95">
        <v>1.0262742042541499</v>
      </c>
      <c r="DY95">
        <v>1.16617238521575</v>
      </c>
      <c r="DZ95">
        <v>1.1003044843673699</v>
      </c>
      <c r="EJ95" s="11">
        <f t="shared" si="38"/>
        <v>5.7287380250740004E-2</v>
      </c>
      <c r="EK95">
        <v>873996</v>
      </c>
      <c r="EL95">
        <f t="shared" si="39"/>
        <v>93</v>
      </c>
      <c r="EM95">
        <v>1.08752393722534</v>
      </c>
      <c r="EN95">
        <v>1.21374416351318</v>
      </c>
      <c r="EO95">
        <v>1.14982533454895</v>
      </c>
      <c r="EY95" s="11">
        <f t="shared" si="40"/>
        <v>6.5631969968598242E-2</v>
      </c>
      <c r="EZ95">
        <v>1072996</v>
      </c>
      <c r="FA95">
        <f t="shared" si="41"/>
        <v>93</v>
      </c>
      <c r="FB95">
        <v>1.1548986434936499</v>
      </c>
      <c r="FC95">
        <v>1.27997481822967</v>
      </c>
      <c r="FD95">
        <v>1.2306969165802</v>
      </c>
    </row>
    <row r="96" spans="1:160">
      <c r="A96">
        <v>94996</v>
      </c>
      <c r="B96">
        <f t="shared" si="21"/>
        <v>94</v>
      </c>
      <c r="C96">
        <v>1.6737470626830999</v>
      </c>
      <c r="D96">
        <v>1.76765120029449</v>
      </c>
      <c r="E96">
        <v>1.5872611999511701</v>
      </c>
      <c r="T96">
        <f t="shared" si="22"/>
        <v>1.6479955956250941E-2</v>
      </c>
      <c r="U96">
        <v>163996</v>
      </c>
      <c r="V96">
        <f t="shared" si="23"/>
        <v>94</v>
      </c>
      <c r="W96">
        <v>5.8999786376953098</v>
      </c>
      <c r="X96">
        <v>6.0516042709350497</v>
      </c>
      <c r="Y96">
        <v>5.8027472496032697</v>
      </c>
      <c r="AI96">
        <f t="shared" si="24"/>
        <v>1.3152553601453343E-2</v>
      </c>
      <c r="AJ96">
        <v>373996</v>
      </c>
      <c r="AK96">
        <f t="shared" si="25"/>
        <v>94</v>
      </c>
      <c r="AL96">
        <v>6.5124759674072203</v>
      </c>
      <c r="AM96">
        <v>6.6556282043456996</v>
      </c>
      <c r="AN96">
        <v>6.4268202781677202</v>
      </c>
      <c r="AX96">
        <f t="shared" si="26"/>
        <v>1.0513849382515554E-2</v>
      </c>
      <c r="AY96">
        <v>574996</v>
      </c>
      <c r="AZ96">
        <f t="shared" si="27"/>
        <v>94</v>
      </c>
      <c r="BA96">
        <v>6.57372570037841</v>
      </c>
      <c r="BB96">
        <v>6.7162504196166903</v>
      </c>
      <c r="BC96">
        <v>6.5046105384826598</v>
      </c>
      <c r="BM96" s="11">
        <f t="shared" si="28"/>
        <v>1.2195619519909473E-2</v>
      </c>
      <c r="BN96">
        <v>772996</v>
      </c>
      <c r="BO96">
        <f t="shared" si="29"/>
        <v>94</v>
      </c>
      <c r="BP96">
        <v>6.4512262344360298</v>
      </c>
      <c r="BQ96">
        <v>6.5908336639404297</v>
      </c>
      <c r="BR96">
        <v>6.3725495338439897</v>
      </c>
      <c r="BY96" s="11">
        <f t="shared" si="30"/>
        <v>6.9740325317099953E-3</v>
      </c>
      <c r="BZ96">
        <v>975996</v>
      </c>
      <c r="CA96">
        <f t="shared" si="31"/>
        <v>94</v>
      </c>
      <c r="CB96">
        <v>6.5999999046325604</v>
      </c>
      <c r="CC96">
        <v>6.7587099075317303</v>
      </c>
      <c r="CD96">
        <v>6.55397129058837</v>
      </c>
      <c r="CP96" s="11">
        <f t="shared" si="32"/>
        <v>5.4414581819727054E-2</v>
      </c>
      <c r="CQ96">
        <v>273996</v>
      </c>
      <c r="CR96">
        <f t="shared" si="33"/>
        <v>94</v>
      </c>
      <c r="CS96">
        <v>1.08752393722534</v>
      </c>
      <c r="CT96">
        <v>1.2111344337463299</v>
      </c>
      <c r="CU96">
        <v>1.1467010974884</v>
      </c>
      <c r="DF96" s="11">
        <f t="shared" si="34"/>
        <v>1.8486857414240054E-2</v>
      </c>
      <c r="DG96">
        <v>476996</v>
      </c>
      <c r="DH96">
        <f t="shared" si="35"/>
        <v>94</v>
      </c>
      <c r="DI96">
        <v>1</v>
      </c>
      <c r="DJ96">
        <v>1.0998634099960301</v>
      </c>
      <c r="DK96">
        <v>1.0184868574142401</v>
      </c>
      <c r="DU96" s="11">
        <f t="shared" si="36"/>
        <v>5.9323906898490097E-2</v>
      </c>
      <c r="DV96">
        <v>675996</v>
      </c>
      <c r="DW96">
        <f t="shared" si="37"/>
        <v>94</v>
      </c>
      <c r="DX96">
        <v>1</v>
      </c>
      <c r="DY96">
        <v>1.1135554313659599</v>
      </c>
      <c r="DZ96">
        <v>1.0593239068984901</v>
      </c>
      <c r="EJ96" s="11">
        <f t="shared" si="38"/>
        <v>6.4059267195816103E-2</v>
      </c>
      <c r="EK96">
        <v>874996</v>
      </c>
      <c r="EL96">
        <f t="shared" si="39"/>
        <v>94</v>
      </c>
      <c r="EM96">
        <v>1.0262742042541499</v>
      </c>
      <c r="EN96">
        <v>1.15778148174285</v>
      </c>
      <c r="EO96">
        <v>1.0920165777206401</v>
      </c>
      <c r="EY96" s="11">
        <f t="shared" si="40"/>
        <v>6.461364662958595E-2</v>
      </c>
      <c r="EZ96">
        <v>1073996</v>
      </c>
      <c r="FA96">
        <f t="shared" si="41"/>
        <v>94</v>
      </c>
      <c r="FB96">
        <v>1.09364891052246</v>
      </c>
      <c r="FC96">
        <v>1.22566890716552</v>
      </c>
      <c r="FD96">
        <v>1.1643135547637899</v>
      </c>
    </row>
    <row r="97" spans="1:161">
      <c r="A97">
        <v>95996</v>
      </c>
      <c r="B97">
        <f t="shared" si="21"/>
        <v>95</v>
      </c>
      <c r="C97">
        <v>1.73499679565429</v>
      </c>
      <c r="D97">
        <v>1.8399567604064899</v>
      </c>
      <c r="E97">
        <v>1.6187896728515601</v>
      </c>
      <c r="T97">
        <f t="shared" si="22"/>
        <v>1.3156313886812572E-2</v>
      </c>
      <c r="U97">
        <v>164996</v>
      </c>
      <c r="V97">
        <f t="shared" si="23"/>
        <v>95</v>
      </c>
      <c r="W97">
        <v>5.9612283706665004</v>
      </c>
      <c r="X97">
        <v>6.1106901168823198</v>
      </c>
      <c r="Y97">
        <v>5.8828005790710396</v>
      </c>
      <c r="AI97">
        <f t="shared" si="24"/>
        <v>1.0515807876656702E-2</v>
      </c>
      <c r="AJ97">
        <v>374996</v>
      </c>
      <c r="AK97">
        <f t="shared" si="25"/>
        <v>95</v>
      </c>
      <c r="AL97">
        <v>6.57372570037841</v>
      </c>
      <c r="AM97">
        <v>6.7228355407714799</v>
      </c>
      <c r="AN97">
        <v>6.5045976638793901</v>
      </c>
      <c r="AX97">
        <f t="shared" si="26"/>
        <v>1.2644782393553119E-2</v>
      </c>
      <c r="AY97">
        <v>575996</v>
      </c>
      <c r="AZ97">
        <f t="shared" si="27"/>
        <v>95</v>
      </c>
      <c r="BA97">
        <v>6.5999999046325604</v>
      </c>
      <c r="BB97">
        <v>6.7712616920471103</v>
      </c>
      <c r="BC97">
        <v>6.5165443420410103</v>
      </c>
      <c r="BM97" s="11">
        <f t="shared" si="28"/>
        <v>1.1231505971889393E-2</v>
      </c>
      <c r="BN97">
        <v>773996</v>
      </c>
      <c r="BO97">
        <f t="shared" si="29"/>
        <v>95</v>
      </c>
      <c r="BP97">
        <v>6.5124759674072203</v>
      </c>
      <c r="BQ97">
        <v>6.6488404273986799</v>
      </c>
      <c r="BR97">
        <v>6.4393310546875</v>
      </c>
      <c r="BY97" s="11">
        <f t="shared" si="30"/>
        <v>1.891454088202097E-3</v>
      </c>
      <c r="BZ97">
        <v>976996</v>
      </c>
      <c r="CA97">
        <f t="shared" si="31"/>
        <v>95</v>
      </c>
      <c r="CB97">
        <v>6.5999999046325604</v>
      </c>
      <c r="CC97">
        <v>6.77308845520019</v>
      </c>
      <c r="CD97">
        <v>6.5875163078308097</v>
      </c>
      <c r="CP97" s="11">
        <f t="shared" si="32"/>
        <v>6.5810803841362411E-2</v>
      </c>
      <c r="CQ97">
        <v>274996</v>
      </c>
      <c r="CR97">
        <f t="shared" si="33"/>
        <v>95</v>
      </c>
      <c r="CS97">
        <v>1.0262742042541499</v>
      </c>
      <c r="CT97">
        <v>1.1577277183532699</v>
      </c>
      <c r="CU97">
        <v>1.0938141345977701</v>
      </c>
      <c r="DF97" s="11">
        <f t="shared" si="34"/>
        <v>1.4878153800959915E-2</v>
      </c>
      <c r="DG97">
        <v>477996</v>
      </c>
      <c r="DH97">
        <f t="shared" si="35"/>
        <v>95</v>
      </c>
      <c r="DI97">
        <v>1</v>
      </c>
      <c r="DJ97">
        <v>1.0895589590072601</v>
      </c>
      <c r="DK97">
        <v>1.0148781538009599</v>
      </c>
      <c r="DU97" s="11">
        <f t="shared" si="36"/>
        <v>1.771628856658003E-2</v>
      </c>
      <c r="DV97">
        <v>676996</v>
      </c>
      <c r="DW97">
        <f t="shared" si="37"/>
        <v>95</v>
      </c>
      <c r="DX97">
        <v>1</v>
      </c>
      <c r="DY97">
        <v>1.09875547885894</v>
      </c>
      <c r="DZ97">
        <v>1.01771628856658</v>
      </c>
      <c r="EJ97" s="11">
        <f t="shared" si="38"/>
        <v>5.5012583732600095E-2</v>
      </c>
      <c r="EK97">
        <v>875996</v>
      </c>
      <c r="EL97">
        <f t="shared" si="39"/>
        <v>95</v>
      </c>
      <c r="EM97">
        <v>1</v>
      </c>
      <c r="EN97">
        <v>1.10764837265014</v>
      </c>
      <c r="EO97">
        <v>1.0550125837326001</v>
      </c>
      <c r="EY97" s="11">
        <f t="shared" si="40"/>
        <v>0.10844763146980611</v>
      </c>
      <c r="EZ97">
        <v>1074996</v>
      </c>
      <c r="FA97">
        <f t="shared" si="41"/>
        <v>95</v>
      </c>
      <c r="FB97">
        <v>1.03239917755126</v>
      </c>
      <c r="FC97">
        <v>1.1454659700393599</v>
      </c>
      <c r="FD97">
        <v>1.14436042308807</v>
      </c>
    </row>
    <row r="98" spans="1:161">
      <c r="A98">
        <v>96996</v>
      </c>
      <c r="B98">
        <f t="shared" si="21"/>
        <v>96</v>
      </c>
      <c r="C98">
        <v>1.7962465286254801</v>
      </c>
      <c r="D98">
        <v>1.9091044664382899</v>
      </c>
      <c r="E98">
        <v>1.7101913690567001</v>
      </c>
      <c r="T98">
        <f t="shared" si="22"/>
        <v>1.1779207243168038E-2</v>
      </c>
      <c r="U98">
        <v>165996</v>
      </c>
      <c r="V98">
        <f t="shared" si="23"/>
        <v>96</v>
      </c>
      <c r="W98">
        <v>6.02247810363769</v>
      </c>
      <c r="X98">
        <v>6.1725339889526296</v>
      </c>
      <c r="Y98">
        <v>5.9515380859375</v>
      </c>
      <c r="AI98">
        <f t="shared" si="24"/>
        <v>8.1143958368347924E-3</v>
      </c>
      <c r="AJ98">
        <v>375996</v>
      </c>
      <c r="AK98">
        <f t="shared" si="25"/>
        <v>96</v>
      </c>
      <c r="AL98">
        <v>6.5999999046325604</v>
      </c>
      <c r="AM98">
        <v>6.7673406600952104</v>
      </c>
      <c r="AN98">
        <v>6.5464448928832999</v>
      </c>
      <c r="AX98">
        <f t="shared" si="26"/>
        <v>1.5654708626113532E-3</v>
      </c>
      <c r="AY98">
        <v>576996</v>
      </c>
      <c r="AZ98">
        <f t="shared" si="27"/>
        <v>96</v>
      </c>
      <c r="BA98">
        <v>6.5999999046325604</v>
      </c>
      <c r="BB98">
        <v>6.7908601760864196</v>
      </c>
      <c r="BC98">
        <v>6.5896677970886204</v>
      </c>
      <c r="BM98" s="11">
        <f t="shared" si="28"/>
        <v>1.283270644595565E-2</v>
      </c>
      <c r="BN98">
        <v>774996</v>
      </c>
      <c r="BO98">
        <f t="shared" si="29"/>
        <v>96</v>
      </c>
      <c r="BP98">
        <v>6.57372570037841</v>
      </c>
      <c r="BQ98">
        <v>6.7170286178588796</v>
      </c>
      <c r="BR98">
        <v>6.4893670082092196</v>
      </c>
      <c r="BY98" s="11">
        <f t="shared" si="30"/>
        <v>8.2254410978556478E-4</v>
      </c>
      <c r="BZ98">
        <v>977996</v>
      </c>
      <c r="CA98">
        <f t="shared" si="31"/>
        <v>96</v>
      </c>
      <c r="CB98">
        <v>6.5999999046325604</v>
      </c>
      <c r="CC98">
        <v>6.77807521820068</v>
      </c>
      <c r="CD98">
        <v>6.5945711135864196</v>
      </c>
      <c r="CP98" s="11">
        <f t="shared" si="32"/>
        <v>5.6573510169980024E-2</v>
      </c>
      <c r="CQ98">
        <v>275996</v>
      </c>
      <c r="CR98">
        <f t="shared" si="33"/>
        <v>96</v>
      </c>
      <c r="CS98">
        <v>1</v>
      </c>
      <c r="CT98">
        <v>1.10813105106353</v>
      </c>
      <c r="CU98">
        <v>1.05657351016998</v>
      </c>
      <c r="DF98" s="11">
        <f t="shared" si="34"/>
        <v>1.4252483844757968E-2</v>
      </c>
      <c r="DG98">
        <v>478996</v>
      </c>
      <c r="DH98">
        <f t="shared" si="35"/>
        <v>96</v>
      </c>
      <c r="DI98">
        <v>1</v>
      </c>
      <c r="DJ98">
        <v>1.0926513671875</v>
      </c>
      <c r="DK98">
        <v>0.98574751615524203</v>
      </c>
      <c r="DU98" s="11">
        <f t="shared" si="36"/>
        <v>1.2338280677790081E-2</v>
      </c>
      <c r="DV98">
        <v>677996</v>
      </c>
      <c r="DW98">
        <f t="shared" si="37"/>
        <v>96</v>
      </c>
      <c r="DX98">
        <v>1</v>
      </c>
      <c r="DY98">
        <v>1.0890413522720299</v>
      </c>
      <c r="DZ98">
        <v>1.0123382806777901</v>
      </c>
      <c r="EJ98" s="11">
        <f t="shared" si="38"/>
        <v>2.3404717445369982E-2</v>
      </c>
      <c r="EK98">
        <v>876996</v>
      </c>
      <c r="EL98">
        <f t="shared" si="39"/>
        <v>96</v>
      </c>
      <c r="EM98">
        <v>1</v>
      </c>
      <c r="EN98">
        <v>1.0925209522247299</v>
      </c>
      <c r="EO98">
        <v>1.02340471744537</v>
      </c>
      <c r="EY98" s="11">
        <f t="shared" si="40"/>
        <v>3.7998199462889959E-2</v>
      </c>
      <c r="EZ98">
        <v>1075996</v>
      </c>
      <c r="FA98">
        <f t="shared" si="41"/>
        <v>96</v>
      </c>
      <c r="FB98">
        <v>1</v>
      </c>
      <c r="FC98">
        <v>1.09301161766052</v>
      </c>
      <c r="FD98">
        <v>1.03799819946289</v>
      </c>
    </row>
    <row r="99" spans="1:161">
      <c r="A99">
        <v>97996</v>
      </c>
      <c r="B99">
        <f t="shared" si="21"/>
        <v>97</v>
      </c>
      <c r="C99">
        <v>1.8574962615966699</v>
      </c>
      <c r="D99">
        <v>1.9700247049331601</v>
      </c>
      <c r="E99">
        <v>1.7859290838241499</v>
      </c>
      <c r="T99">
        <f t="shared" si="22"/>
        <v>1.2376609730515253E-2</v>
      </c>
      <c r="U99">
        <v>166996</v>
      </c>
      <c r="V99">
        <f t="shared" si="23"/>
        <v>97</v>
      </c>
      <c r="W99">
        <v>6.0837278366088796</v>
      </c>
      <c r="X99">
        <v>6.2386922836303702</v>
      </c>
      <c r="Y99">
        <v>6.0084319114684996</v>
      </c>
      <c r="AI99">
        <f t="shared" si="24"/>
        <v>1.8481052550074965E-4</v>
      </c>
      <c r="AJ99">
        <v>376996</v>
      </c>
      <c r="AK99">
        <f t="shared" si="25"/>
        <v>97</v>
      </c>
      <c r="AL99">
        <v>6.5999999046325604</v>
      </c>
      <c r="AM99">
        <v>6.7714271545410103</v>
      </c>
      <c r="AN99">
        <v>6.5987801551818803</v>
      </c>
      <c r="AX99">
        <f t="shared" si="26"/>
        <v>2.1160010441298401E-3</v>
      </c>
      <c r="AY99">
        <v>577996</v>
      </c>
      <c r="AZ99">
        <f t="shared" si="27"/>
        <v>97</v>
      </c>
      <c r="BA99">
        <v>6.5999999046325604</v>
      </c>
      <c r="BB99">
        <v>6.7886948585510201</v>
      </c>
      <c r="BC99">
        <v>6.6139655113220197</v>
      </c>
      <c r="BM99" s="11">
        <f t="shared" si="28"/>
        <v>7.0850055446771481E-3</v>
      </c>
      <c r="BN99">
        <v>775996</v>
      </c>
      <c r="BO99">
        <f t="shared" si="29"/>
        <v>97</v>
      </c>
      <c r="BP99">
        <v>6.5999999046325604</v>
      </c>
      <c r="BQ99">
        <v>6.7623491287231401</v>
      </c>
      <c r="BR99">
        <v>6.55323886871337</v>
      </c>
      <c r="BY99" s="11">
        <f t="shared" si="30"/>
        <v>7.7254845550689952E-4</v>
      </c>
      <c r="BZ99">
        <v>978996</v>
      </c>
      <c r="CA99">
        <f t="shared" si="31"/>
        <v>97</v>
      </c>
      <c r="CB99">
        <v>6.5999999046325604</v>
      </c>
      <c r="CC99">
        <v>6.7759304046630797</v>
      </c>
      <c r="CD99">
        <v>6.6050987243652299</v>
      </c>
      <c r="CP99" s="11">
        <f t="shared" si="32"/>
        <v>1.9877672195429907E-2</v>
      </c>
      <c r="CQ99">
        <v>276996</v>
      </c>
      <c r="CR99">
        <f t="shared" si="33"/>
        <v>97</v>
      </c>
      <c r="CS99">
        <v>1</v>
      </c>
      <c r="CT99">
        <v>1.09387683868408</v>
      </c>
      <c r="CU99">
        <v>1.0198776721954299</v>
      </c>
      <c r="DF99" s="11">
        <f t="shared" si="34"/>
        <v>8.720397949218972E-3</v>
      </c>
      <c r="DG99">
        <v>479996</v>
      </c>
      <c r="DH99">
        <f t="shared" si="35"/>
        <v>97</v>
      </c>
      <c r="DI99">
        <v>1</v>
      </c>
      <c r="DJ99">
        <v>1.1011316776275599</v>
      </c>
      <c r="DK99">
        <v>0.99127960205078103</v>
      </c>
      <c r="DU99" s="11">
        <f t="shared" si="36"/>
        <v>1.9119262695313055E-2</v>
      </c>
      <c r="DV99">
        <v>678996</v>
      </c>
      <c r="DW99">
        <f t="shared" si="37"/>
        <v>97</v>
      </c>
      <c r="DX99">
        <v>1</v>
      </c>
      <c r="DY99">
        <v>1.09601497650146</v>
      </c>
      <c r="DZ99">
        <v>0.98088073730468694</v>
      </c>
      <c r="EA99" t="s">
        <v>12</v>
      </c>
      <c r="EJ99" s="11">
        <f t="shared" si="38"/>
        <v>1.0485827922821045E-2</v>
      </c>
      <c r="EK99">
        <v>877996</v>
      </c>
      <c r="EL99">
        <f t="shared" si="39"/>
        <v>97</v>
      </c>
      <c r="EM99">
        <v>1</v>
      </c>
      <c r="EN99">
        <v>1.0879708528518599</v>
      </c>
      <c r="EO99">
        <v>0.98951417207717896</v>
      </c>
      <c r="EY99" s="11">
        <f t="shared" si="40"/>
        <v>6.0880184173595087E-4</v>
      </c>
      <c r="EZ99">
        <v>1076996</v>
      </c>
      <c r="FA99">
        <f t="shared" si="41"/>
        <v>97</v>
      </c>
      <c r="FB99">
        <v>1</v>
      </c>
      <c r="FC99">
        <v>1.07483577728271</v>
      </c>
      <c r="FD99">
        <v>0.99939119815826405</v>
      </c>
    </row>
    <row r="100" spans="1:161">
      <c r="A100">
        <v>98996</v>
      </c>
      <c r="B100">
        <f t="shared" si="21"/>
        <v>98</v>
      </c>
      <c r="C100">
        <v>1.91874599456787</v>
      </c>
      <c r="D100">
        <v>2.03998470306396</v>
      </c>
      <c r="E100">
        <v>1.8235435485839799</v>
      </c>
      <c r="T100">
        <f t="shared" si="22"/>
        <v>1.5313551257115653E-2</v>
      </c>
      <c r="U100">
        <v>167996</v>
      </c>
      <c r="V100">
        <f t="shared" si="23"/>
        <v>98</v>
      </c>
      <c r="W100">
        <v>6.1449775695800701</v>
      </c>
      <c r="X100">
        <v>6.3114514350891104</v>
      </c>
      <c r="Y100">
        <v>6.0508761405944798</v>
      </c>
      <c r="AI100">
        <f t="shared" si="24"/>
        <v>8.1380209509245786E-4</v>
      </c>
      <c r="AJ100">
        <v>377996</v>
      </c>
      <c r="AK100">
        <f t="shared" si="25"/>
        <v>98</v>
      </c>
      <c r="AL100">
        <v>6.5999999046325604</v>
      </c>
      <c r="AM100">
        <v>6.7772755622863698</v>
      </c>
      <c r="AN100">
        <v>6.5946288108825604</v>
      </c>
      <c r="AX100">
        <f t="shared" si="26"/>
        <v>1.7853216949425389E-3</v>
      </c>
      <c r="AY100">
        <v>578996</v>
      </c>
      <c r="AZ100">
        <f t="shared" si="27"/>
        <v>98</v>
      </c>
      <c r="BA100">
        <v>6.5999999046325604</v>
      </c>
      <c r="BB100">
        <v>6.78407430648803</v>
      </c>
      <c r="BC100">
        <v>6.6117830276489196</v>
      </c>
      <c r="BM100" s="11">
        <f t="shared" si="28"/>
        <v>4.1990569750372094E-4</v>
      </c>
      <c r="BN100">
        <v>776996</v>
      </c>
      <c r="BO100">
        <f t="shared" si="29"/>
        <v>98</v>
      </c>
      <c r="BP100">
        <v>6.5999999046325604</v>
      </c>
      <c r="BQ100">
        <v>6.7633771896362296</v>
      </c>
      <c r="BR100">
        <v>6.6027712821960396</v>
      </c>
      <c r="BY100" s="11">
        <f t="shared" si="30"/>
        <v>7.6351744859171652E-4</v>
      </c>
      <c r="BZ100">
        <v>979996</v>
      </c>
      <c r="CA100">
        <f t="shared" si="31"/>
        <v>98</v>
      </c>
      <c r="CB100">
        <v>6.5999999046325604</v>
      </c>
      <c r="CC100">
        <v>6.7772150039672798</v>
      </c>
      <c r="CD100">
        <v>6.5949606895446697</v>
      </c>
      <c r="CE100" t="s">
        <v>12</v>
      </c>
      <c r="CP100" s="11">
        <f t="shared" si="32"/>
        <v>1.1913299560546986E-2</v>
      </c>
      <c r="CQ100">
        <v>277996</v>
      </c>
      <c r="CR100">
        <f t="shared" si="33"/>
        <v>98</v>
      </c>
      <c r="CS100">
        <v>1</v>
      </c>
      <c r="CT100">
        <v>1.08926045894622</v>
      </c>
      <c r="CU100">
        <v>0.98808670043945301</v>
      </c>
      <c r="DF100" s="11">
        <f t="shared" si="34"/>
        <v>1.3844311237335982E-2</v>
      </c>
      <c r="DG100">
        <v>480996</v>
      </c>
      <c r="DH100">
        <f t="shared" si="35"/>
        <v>98</v>
      </c>
      <c r="DI100">
        <v>1</v>
      </c>
      <c r="DJ100">
        <v>1.1083961725234901</v>
      </c>
      <c r="DK100">
        <v>0.98615568876266402</v>
      </c>
      <c r="DL100" t="s">
        <v>12</v>
      </c>
      <c r="EJ100" s="11">
        <f t="shared" si="38"/>
        <v>1.3391077518464023E-2</v>
      </c>
      <c r="EK100">
        <v>878996</v>
      </c>
      <c r="EL100">
        <f t="shared" si="39"/>
        <v>98</v>
      </c>
      <c r="EM100">
        <v>1</v>
      </c>
      <c r="EN100">
        <v>1.0983142852783201</v>
      </c>
      <c r="EO100">
        <v>0.98660892248153598</v>
      </c>
      <c r="EY100" s="11">
        <f t="shared" si="40"/>
        <v>2.3979187011718972E-2</v>
      </c>
      <c r="EZ100">
        <v>1077996</v>
      </c>
      <c r="FA100">
        <f t="shared" si="41"/>
        <v>98</v>
      </c>
      <c r="FB100">
        <v>1</v>
      </c>
      <c r="FC100">
        <v>1.09740090370178</v>
      </c>
      <c r="FD100">
        <v>0.97602081298828103</v>
      </c>
    </row>
    <row r="101" spans="1:161">
      <c r="A101">
        <v>99996</v>
      </c>
      <c r="B101">
        <f t="shared" si="21"/>
        <v>99</v>
      </c>
      <c r="C101">
        <v>1.9799957275390601</v>
      </c>
      <c r="D101">
        <v>2.11212754249572</v>
      </c>
      <c r="E101">
        <v>1.86311423778533</v>
      </c>
      <c r="T101">
        <f t="shared" si="22"/>
        <v>1.2730532641250604E-2</v>
      </c>
      <c r="U101">
        <v>168996</v>
      </c>
      <c r="V101">
        <f t="shared" si="23"/>
        <v>99</v>
      </c>
      <c r="W101">
        <v>6.2062273025512598</v>
      </c>
      <c r="X101">
        <v>6.3676514625549299</v>
      </c>
      <c r="Y101">
        <v>6.1272187232971103</v>
      </c>
      <c r="AI101">
        <f t="shared" si="24"/>
        <v>2.4419842698275691E-5</v>
      </c>
      <c r="AJ101">
        <v>378996</v>
      </c>
      <c r="AK101">
        <f t="shared" si="25"/>
        <v>99</v>
      </c>
      <c r="AL101">
        <v>6.5999999046325604</v>
      </c>
      <c r="AM101">
        <v>6.7800598144531197</v>
      </c>
      <c r="AN101">
        <v>6.6001610755920401</v>
      </c>
      <c r="AX101">
        <f t="shared" si="26"/>
        <v>3.1034874642047435E-3</v>
      </c>
      <c r="AY101">
        <v>579996</v>
      </c>
      <c r="AZ101">
        <f t="shared" si="27"/>
        <v>99</v>
      </c>
      <c r="BA101">
        <v>6.5999999046325604</v>
      </c>
      <c r="BB101">
        <v>6.7729282379150302</v>
      </c>
      <c r="BC101">
        <v>6.62048292160034</v>
      </c>
      <c r="BM101" s="11">
        <f t="shared" si="28"/>
        <v>2.1204804235639446E-4</v>
      </c>
      <c r="BN101">
        <v>777996</v>
      </c>
      <c r="BO101">
        <f t="shared" si="29"/>
        <v>99</v>
      </c>
      <c r="BP101">
        <v>6.5999999046325604</v>
      </c>
      <c r="BQ101">
        <v>6.7655210494995099</v>
      </c>
      <c r="BR101">
        <v>6.6013994216918901</v>
      </c>
      <c r="CP101" s="11">
        <f t="shared" si="32"/>
        <v>2.852618694305975E-3</v>
      </c>
      <c r="CQ101">
        <v>278996</v>
      </c>
      <c r="CR101">
        <f t="shared" si="33"/>
        <v>99</v>
      </c>
      <c r="CS101">
        <v>1</v>
      </c>
      <c r="CT101">
        <v>1.09432137012481</v>
      </c>
      <c r="CU101">
        <v>0.99714738130569402</v>
      </c>
      <c r="EJ101" s="11">
        <f t="shared" si="38"/>
        <v>1.3461291790008989E-2</v>
      </c>
      <c r="EK101">
        <v>879996</v>
      </c>
      <c r="EL101">
        <f t="shared" si="39"/>
        <v>99</v>
      </c>
      <c r="EM101">
        <v>1</v>
      </c>
      <c r="EN101">
        <v>1.10647904872894</v>
      </c>
      <c r="EO101">
        <v>0.98653870820999101</v>
      </c>
      <c r="EY101" s="11">
        <f t="shared" si="40"/>
        <v>2.5923907756805975E-2</v>
      </c>
      <c r="EZ101">
        <v>1078996</v>
      </c>
      <c r="FA101">
        <f t="shared" si="41"/>
        <v>99</v>
      </c>
      <c r="FB101">
        <v>1</v>
      </c>
      <c r="FC101">
        <v>1.11834228038787</v>
      </c>
      <c r="FD101">
        <v>0.97407609224319402</v>
      </c>
    </row>
    <row r="102" spans="1:161">
      <c r="A102">
        <v>100996</v>
      </c>
      <c r="B102">
        <f t="shared" si="21"/>
        <v>100</v>
      </c>
      <c r="C102">
        <v>2.0412454605102499</v>
      </c>
      <c r="D102">
        <v>2.1584112644195499</v>
      </c>
      <c r="E102">
        <v>1.9570953845977701</v>
      </c>
      <c r="T102">
        <f t="shared" si="22"/>
        <v>1.0938117684223102E-2</v>
      </c>
      <c r="U102">
        <v>169996</v>
      </c>
      <c r="V102">
        <f t="shared" si="23"/>
        <v>100</v>
      </c>
      <c r="W102">
        <v>6.26747703552246</v>
      </c>
      <c r="X102">
        <v>6.4202842712402299</v>
      </c>
      <c r="Y102">
        <v>6.1989226341247496</v>
      </c>
      <c r="AI102">
        <f t="shared" si="24"/>
        <v>1.3582634399626886E-3</v>
      </c>
      <c r="AJ102">
        <v>379996</v>
      </c>
      <c r="AK102">
        <f t="shared" si="25"/>
        <v>100</v>
      </c>
      <c r="AL102">
        <v>6.5999999046325604</v>
      </c>
      <c r="AM102">
        <v>6.7733345031738201</v>
      </c>
      <c r="AN102">
        <v>6.60896444320678</v>
      </c>
      <c r="AX102">
        <f t="shared" si="26"/>
        <v>3.8385391789965209E-4</v>
      </c>
      <c r="AY102">
        <v>580996</v>
      </c>
      <c r="AZ102">
        <f t="shared" si="27"/>
        <v>100</v>
      </c>
      <c r="BA102">
        <v>6.5999999046325604</v>
      </c>
      <c r="BB102">
        <v>6.7714047431945801</v>
      </c>
      <c r="BC102">
        <v>6.5974664688110298</v>
      </c>
      <c r="BM102" s="11">
        <f t="shared" si="28"/>
        <v>1.1260581901740186E-3</v>
      </c>
      <c r="BN102">
        <v>778996</v>
      </c>
      <c r="BO102">
        <f t="shared" si="29"/>
        <v>100</v>
      </c>
      <c r="BP102">
        <v>6.5999999046325604</v>
      </c>
      <c r="BQ102">
        <v>6.7625527381896902</v>
      </c>
      <c r="BR102">
        <v>6.6074318885803196</v>
      </c>
      <c r="CP102" s="11">
        <f t="shared" si="32"/>
        <v>7.4424743652350411E-3</v>
      </c>
      <c r="CQ102">
        <v>279996</v>
      </c>
      <c r="CR102">
        <f t="shared" si="33"/>
        <v>100</v>
      </c>
      <c r="CS102">
        <v>1</v>
      </c>
      <c r="CT102">
        <v>1.09913265705108</v>
      </c>
      <c r="CU102">
        <v>0.99255752563476496</v>
      </c>
      <c r="CV102" t="s">
        <v>12</v>
      </c>
      <c r="EJ102" s="11">
        <f t="shared" si="38"/>
        <v>7.4737668037420102E-3</v>
      </c>
      <c r="EK102">
        <v>880996</v>
      </c>
      <c r="EL102">
        <f t="shared" si="39"/>
        <v>100</v>
      </c>
      <c r="EM102">
        <v>1</v>
      </c>
      <c r="EN102">
        <v>1.1101545095443699</v>
      </c>
      <c r="EO102">
        <v>0.99252623319625799</v>
      </c>
      <c r="EY102" s="11">
        <f t="shared" si="40"/>
        <v>1.8863677978515958E-2</v>
      </c>
      <c r="EZ102">
        <v>1079996</v>
      </c>
      <c r="FA102">
        <f t="shared" si="41"/>
        <v>100</v>
      </c>
      <c r="FB102">
        <v>1</v>
      </c>
      <c r="FC102">
        <v>1.1336597204208301</v>
      </c>
      <c r="FD102">
        <v>0.98113632202148404</v>
      </c>
    </row>
    <row r="103" spans="1:161">
      <c r="A103">
        <v>101996</v>
      </c>
      <c r="B103">
        <f t="shared" si="21"/>
        <v>101</v>
      </c>
      <c r="C103">
        <v>2.10249519348144</v>
      </c>
      <c r="D103">
        <v>2.2093527317047101</v>
      </c>
      <c r="E103">
        <v>2.0515677928924498</v>
      </c>
      <c r="T103">
        <f t="shared" si="22"/>
        <v>1.4831187536269708E-2</v>
      </c>
      <c r="U103">
        <v>170996</v>
      </c>
      <c r="V103">
        <f t="shared" si="23"/>
        <v>101</v>
      </c>
      <c r="W103">
        <v>6.3287267684936497</v>
      </c>
      <c r="X103">
        <v>6.4882555007934499</v>
      </c>
      <c r="Y103">
        <v>6.2348642349243102</v>
      </c>
      <c r="AI103">
        <f t="shared" si="24"/>
        <v>1.3171542964868226E-3</v>
      </c>
      <c r="AJ103">
        <v>380996</v>
      </c>
      <c r="AK103">
        <f t="shared" si="25"/>
        <v>101</v>
      </c>
      <c r="AL103">
        <v>6.5999999046325604</v>
      </c>
      <c r="AM103">
        <v>6.76977062225341</v>
      </c>
      <c r="AN103">
        <v>6.6086931228637598</v>
      </c>
      <c r="AX103">
        <f t="shared" si="26"/>
        <v>6.1338598963593541E-5</v>
      </c>
      <c r="AY103">
        <v>581996</v>
      </c>
      <c r="AZ103">
        <f t="shared" si="27"/>
        <v>101</v>
      </c>
      <c r="BA103">
        <v>6.5999999046325604</v>
      </c>
      <c r="BB103">
        <v>6.7662262916564897</v>
      </c>
      <c r="BC103">
        <v>6.5995950698852504</v>
      </c>
      <c r="BD103" t="s">
        <v>12</v>
      </c>
      <c r="BM103" s="11">
        <f t="shared" si="28"/>
        <v>1.707944027694903E-4</v>
      </c>
      <c r="BN103">
        <v>779996</v>
      </c>
      <c r="BO103">
        <f t="shared" si="29"/>
        <v>101</v>
      </c>
      <c r="BP103">
        <v>6.5999999046325604</v>
      </c>
      <c r="BQ103">
        <v>6.7607550621032697</v>
      </c>
      <c r="BR103">
        <v>6.59887266159057</v>
      </c>
      <c r="EJ103" s="11">
        <f t="shared" si="38"/>
        <v>2.1290779112992375E-4</v>
      </c>
      <c r="EK103">
        <v>881996</v>
      </c>
      <c r="EL103">
        <f t="shared" si="39"/>
        <v>101</v>
      </c>
      <c r="EM103">
        <v>1</v>
      </c>
      <c r="EN103">
        <v>1.11475241184234</v>
      </c>
      <c r="EO103">
        <v>1.0002129077911299</v>
      </c>
      <c r="EP103" t="s">
        <v>12</v>
      </c>
      <c r="EY103" s="11">
        <f t="shared" si="40"/>
        <v>4.3823122978210449E-3</v>
      </c>
      <c r="EZ103">
        <v>1080996</v>
      </c>
      <c r="FA103">
        <f t="shared" si="41"/>
        <v>101</v>
      </c>
      <c r="FB103">
        <v>1</v>
      </c>
      <c r="FC103">
        <v>1.13902723789215</v>
      </c>
      <c r="FD103">
        <v>0.99561768770217896</v>
      </c>
    </row>
    <row r="104" spans="1:161">
      <c r="A104">
        <v>102996</v>
      </c>
      <c r="B104">
        <f t="shared" si="21"/>
        <v>102</v>
      </c>
      <c r="C104">
        <v>2.1637449264526301</v>
      </c>
      <c r="D104">
        <v>2.26612997055053</v>
      </c>
      <c r="E104">
        <v>2.0961639881134002</v>
      </c>
      <c r="T104">
        <f t="shared" si="22"/>
        <v>1.3953022934832599E-2</v>
      </c>
      <c r="U104">
        <v>171996</v>
      </c>
      <c r="V104">
        <f t="shared" si="23"/>
        <v>102</v>
      </c>
      <c r="W104">
        <v>6.3899765014648402</v>
      </c>
      <c r="X104">
        <v>6.5506949424743599</v>
      </c>
      <c r="Y104">
        <v>6.3008170127868599</v>
      </c>
      <c r="AI104">
        <f t="shared" si="24"/>
        <v>3.8277019707016389E-4</v>
      </c>
      <c r="AJ104">
        <v>381996</v>
      </c>
      <c r="AK104">
        <f t="shared" si="25"/>
        <v>102</v>
      </c>
      <c r="AL104">
        <v>6.5999999046325604</v>
      </c>
      <c r="AM104">
        <v>6.7722654342651296</v>
      </c>
      <c r="AN104">
        <v>6.6025261878967196</v>
      </c>
      <c r="BM104" s="11">
        <f t="shared" si="28"/>
        <v>2.9910694901289593E-4</v>
      </c>
      <c r="BN104">
        <v>780996</v>
      </c>
      <c r="BO104">
        <f t="shared" si="29"/>
        <v>102</v>
      </c>
      <c r="BP104">
        <v>6.5999999046325604</v>
      </c>
      <c r="BQ104">
        <v>6.7586355209350497</v>
      </c>
      <c r="BR104">
        <v>6.6019740104675204</v>
      </c>
      <c r="BS104" t="s">
        <v>12</v>
      </c>
      <c r="EY104" s="11">
        <f t="shared" si="40"/>
        <v>1.5927910804740097E-2</v>
      </c>
      <c r="EZ104">
        <v>1081996</v>
      </c>
      <c r="FA104">
        <f t="shared" si="41"/>
        <v>102</v>
      </c>
      <c r="FB104">
        <v>1</v>
      </c>
      <c r="FC104">
        <v>1.1224956512451101</v>
      </c>
      <c r="FD104">
        <v>1.0159279108047401</v>
      </c>
      <c r="FE104" t="s">
        <v>12</v>
      </c>
    </row>
    <row r="105" spans="1:161">
      <c r="A105">
        <v>103996</v>
      </c>
      <c r="B105">
        <f t="shared" si="21"/>
        <v>103</v>
      </c>
      <c r="C105">
        <v>2.2249946594238201</v>
      </c>
      <c r="D105">
        <v>2.3256356716156001</v>
      </c>
      <c r="E105">
        <v>2.1355934143066402</v>
      </c>
      <c r="T105">
        <f t="shared" si="22"/>
        <v>1.2421279540359362E-2</v>
      </c>
      <c r="U105">
        <v>172996</v>
      </c>
      <c r="V105">
        <f t="shared" si="23"/>
        <v>103</v>
      </c>
      <c r="W105">
        <v>6.4512262344360298</v>
      </c>
      <c r="X105">
        <v>6.6081967353820801</v>
      </c>
      <c r="Y105">
        <v>6.37109375</v>
      </c>
      <c r="AI105">
        <f t="shared" si="24"/>
        <v>2.4470416335867288E-4</v>
      </c>
      <c r="AJ105">
        <v>382996</v>
      </c>
      <c r="AK105">
        <f t="shared" si="25"/>
        <v>103</v>
      </c>
      <c r="AL105">
        <v>6.5999999046325604</v>
      </c>
      <c r="AM105">
        <v>6.7700896263122496</v>
      </c>
      <c r="AN105">
        <v>6.5983848571777299</v>
      </c>
      <c r="AO105" t="s">
        <v>12</v>
      </c>
    </row>
    <row r="106" spans="1:161">
      <c r="A106">
        <v>104996</v>
      </c>
      <c r="B106">
        <f t="shared" si="21"/>
        <v>104</v>
      </c>
      <c r="C106">
        <v>2.2862443923950102</v>
      </c>
      <c r="D106">
        <v>2.4126746654510498</v>
      </c>
      <c r="E106">
        <v>2.1607773303985498</v>
      </c>
      <c r="T106">
        <f t="shared" si="22"/>
        <v>1.0948441210831449E-2</v>
      </c>
      <c r="U106">
        <v>173996</v>
      </c>
      <c r="V106">
        <f t="shared" si="23"/>
        <v>104</v>
      </c>
      <c r="W106">
        <v>6.5124759674072203</v>
      </c>
      <c r="X106">
        <v>6.6648035049438397</v>
      </c>
      <c r="Y106">
        <v>6.4411745071411097</v>
      </c>
    </row>
    <row r="107" spans="1:161">
      <c r="A107">
        <v>105996</v>
      </c>
      <c r="B107">
        <f t="shared" si="21"/>
        <v>105</v>
      </c>
      <c r="C107">
        <v>2.34749412536621</v>
      </c>
      <c r="D107">
        <v>2.4799118041992099</v>
      </c>
      <c r="E107">
        <v>2.2797379493713299</v>
      </c>
      <c r="T107">
        <f t="shared" si="22"/>
        <v>1.4095862630350632E-2</v>
      </c>
      <c r="U107">
        <v>174996</v>
      </c>
      <c r="V107">
        <f t="shared" si="23"/>
        <v>105</v>
      </c>
      <c r="W107">
        <v>6.57372570037841</v>
      </c>
      <c r="X107">
        <v>6.7338104248046804</v>
      </c>
      <c r="Y107">
        <v>6.4810633659362704</v>
      </c>
    </row>
    <row r="108" spans="1:161">
      <c r="A108">
        <v>106996</v>
      </c>
      <c r="B108">
        <f t="shared" si="21"/>
        <v>106</v>
      </c>
      <c r="C108">
        <v>2.4087438583374001</v>
      </c>
      <c r="D108">
        <v>2.54897713661193</v>
      </c>
      <c r="E108">
        <v>2.3072946071624698</v>
      </c>
      <c r="T108">
        <f t="shared" si="22"/>
        <v>7.755467498019559E-3</v>
      </c>
      <c r="U108">
        <v>175996</v>
      </c>
      <c r="V108">
        <f t="shared" si="23"/>
        <v>106</v>
      </c>
      <c r="W108">
        <v>6.5999999046325604</v>
      </c>
      <c r="X108">
        <v>6.7850008010864196</v>
      </c>
      <c r="Y108">
        <v>6.5488138198852504</v>
      </c>
    </row>
    <row r="109" spans="1:161">
      <c r="A109">
        <v>107996</v>
      </c>
      <c r="B109">
        <f t="shared" si="21"/>
        <v>107</v>
      </c>
      <c r="C109">
        <v>2.4699935913085902</v>
      </c>
      <c r="D109">
        <v>2.6054987907409601</v>
      </c>
      <c r="E109">
        <v>2.4141747951507502</v>
      </c>
      <c r="T109">
        <f t="shared" si="22"/>
        <v>2.3669185402451155E-3</v>
      </c>
      <c r="U109">
        <v>176996</v>
      </c>
      <c r="V109">
        <f t="shared" si="23"/>
        <v>107</v>
      </c>
      <c r="W109">
        <v>6.5999999046325604</v>
      </c>
      <c r="X109">
        <v>6.7963628768920898</v>
      </c>
      <c r="Y109">
        <v>6.5843782424926696</v>
      </c>
    </row>
    <row r="110" spans="1:161">
      <c r="A110">
        <v>108996</v>
      </c>
      <c r="B110">
        <f t="shared" si="21"/>
        <v>108</v>
      </c>
      <c r="C110">
        <v>2.5312433242797798</v>
      </c>
      <c r="D110">
        <v>2.6610367298126198</v>
      </c>
      <c r="E110">
        <v>2.47705698013305</v>
      </c>
      <c r="T110">
        <f t="shared" si="22"/>
        <v>1.3567462307999517E-3</v>
      </c>
      <c r="U110">
        <v>177996</v>
      </c>
      <c r="V110">
        <f t="shared" si="23"/>
        <v>108</v>
      </c>
      <c r="W110">
        <v>6.5999999046325604</v>
      </c>
      <c r="X110">
        <v>6.8002171516418404</v>
      </c>
      <c r="Y110">
        <v>6.5910453796386701</v>
      </c>
    </row>
    <row r="111" spans="1:161">
      <c r="A111">
        <v>109996</v>
      </c>
      <c r="B111">
        <f t="shared" si="21"/>
        <v>109</v>
      </c>
      <c r="C111">
        <v>2.5924930572509699</v>
      </c>
      <c r="D111">
        <v>2.7189791202545099</v>
      </c>
      <c r="E111">
        <v>2.5078415870666499</v>
      </c>
      <c r="T111">
        <f t="shared" si="22"/>
        <v>3.005880341470053E-3</v>
      </c>
      <c r="U111">
        <v>178996</v>
      </c>
      <c r="V111">
        <f t="shared" si="23"/>
        <v>109</v>
      </c>
      <c r="W111">
        <v>6.5999999046325604</v>
      </c>
      <c r="X111">
        <v>6.7940297126770002</v>
      </c>
      <c r="Y111">
        <v>6.6198387145995996</v>
      </c>
    </row>
    <row r="112" spans="1:161">
      <c r="A112">
        <v>110996</v>
      </c>
      <c r="B112">
        <f t="shared" si="21"/>
        <v>110</v>
      </c>
      <c r="C112">
        <v>2.65374279022216</v>
      </c>
      <c r="D112">
        <v>2.78114891052246</v>
      </c>
      <c r="E112">
        <v>2.5746285915374698</v>
      </c>
      <c r="T112">
        <f t="shared" si="22"/>
        <v>5.750945203259165E-5</v>
      </c>
      <c r="U112">
        <v>179996</v>
      </c>
      <c r="V112">
        <f t="shared" si="23"/>
        <v>110</v>
      </c>
      <c r="W112">
        <v>6.5999999046325604</v>
      </c>
      <c r="X112">
        <v>6.7890605926513601</v>
      </c>
      <c r="Y112">
        <v>6.5996203422546298</v>
      </c>
      <c r="Z112" t="s">
        <v>12</v>
      </c>
    </row>
    <row r="113" spans="1:25">
      <c r="A113">
        <v>111996</v>
      </c>
      <c r="B113">
        <f t="shared" si="21"/>
        <v>111</v>
      </c>
      <c r="C113">
        <v>2.71499252319335</v>
      </c>
      <c r="D113">
        <v>2.8484299182891801</v>
      </c>
      <c r="E113">
        <v>2.6203255653381299</v>
      </c>
      <c r="W113">
        <v>1</v>
      </c>
      <c r="Y113">
        <v>0.99255752563476496</v>
      </c>
    </row>
    <row r="114" spans="1:25">
      <c r="A114">
        <v>112996</v>
      </c>
      <c r="B114">
        <f t="shared" si="21"/>
        <v>112</v>
      </c>
      <c r="C114">
        <v>2.7762422561645499</v>
      </c>
      <c r="D114">
        <v>2.9017751216888401</v>
      </c>
      <c r="E114">
        <v>2.7060410976409899</v>
      </c>
      <c r="W114">
        <v>1</v>
      </c>
      <c r="Y114">
        <v>0.98397904634475697</v>
      </c>
    </row>
    <row r="115" spans="1:25">
      <c r="A115">
        <v>113996</v>
      </c>
      <c r="B115">
        <f t="shared" si="21"/>
        <v>113</v>
      </c>
      <c r="C115">
        <v>2.83749198913574</v>
      </c>
      <c r="D115">
        <v>2.96351838111877</v>
      </c>
      <c r="E115">
        <v>2.7596480846404998</v>
      </c>
      <c r="W115">
        <v>1</v>
      </c>
      <c r="Y115">
        <v>0.99182361364364602</v>
      </c>
    </row>
    <row r="116" spans="1:25">
      <c r="A116">
        <v>114996</v>
      </c>
      <c r="B116">
        <f t="shared" si="21"/>
        <v>114</v>
      </c>
      <c r="C116">
        <v>2.89874172210693</v>
      </c>
      <c r="D116">
        <v>3.0282216072082502</v>
      </c>
      <c r="E116">
        <v>2.8109474182128902</v>
      </c>
      <c r="W116">
        <v>1</v>
      </c>
      <c r="Y116">
        <v>0.99790424108505205</v>
      </c>
    </row>
    <row r="117" spans="1:25">
      <c r="A117">
        <v>115996</v>
      </c>
      <c r="B117">
        <f t="shared" si="21"/>
        <v>115</v>
      </c>
      <c r="C117">
        <v>2.9599914550781201</v>
      </c>
      <c r="D117">
        <v>3.10385966300964</v>
      </c>
      <c r="E117">
        <v>2.86864161491394</v>
      </c>
      <c r="W117">
        <v>1</v>
      </c>
      <c r="Y117">
        <v>0.99743503332137995</v>
      </c>
    </row>
    <row r="118" spans="1:25">
      <c r="A118">
        <v>116996</v>
      </c>
      <c r="B118">
        <f t="shared" si="21"/>
        <v>116</v>
      </c>
      <c r="C118">
        <v>3.0212411880493102</v>
      </c>
      <c r="D118">
        <v>3.1626968383789</v>
      </c>
      <c r="E118">
        <v>2.96075367927551</v>
      </c>
      <c r="W118">
        <v>1.0612497329711901</v>
      </c>
      <c r="Y118">
        <v>1.02943503856658</v>
      </c>
    </row>
    <row r="119" spans="1:25">
      <c r="A119">
        <v>117996</v>
      </c>
      <c r="B119">
        <f t="shared" si="21"/>
        <v>117</v>
      </c>
      <c r="C119">
        <v>3.0824909210204998</v>
      </c>
      <c r="D119">
        <v>3.2194933891296298</v>
      </c>
      <c r="E119">
        <v>3.0036599636077801</v>
      </c>
      <c r="W119">
        <v>1.1224994659423799</v>
      </c>
      <c r="Y119">
        <v>1.0390396118164</v>
      </c>
    </row>
    <row r="120" spans="1:25">
      <c r="A120">
        <v>118996</v>
      </c>
      <c r="B120">
        <f t="shared" si="21"/>
        <v>118</v>
      </c>
      <c r="C120">
        <v>3.1437406539916899</v>
      </c>
      <c r="D120">
        <v>3.2671148777007999</v>
      </c>
      <c r="E120">
        <v>3.0859069824218701</v>
      </c>
      <c r="W120">
        <v>1.18374919891357</v>
      </c>
      <c r="Y120">
        <v>1.11745989322662</v>
      </c>
    </row>
    <row r="121" spans="1:25">
      <c r="A121">
        <v>119996</v>
      </c>
      <c r="B121">
        <f t="shared" si="21"/>
        <v>119</v>
      </c>
      <c r="C121">
        <v>3.2049903869628902</v>
      </c>
      <c r="D121">
        <v>3.3327889442443799</v>
      </c>
      <c r="E121">
        <v>3.1087799072265598</v>
      </c>
      <c r="W121">
        <v>1.2449989318847601</v>
      </c>
      <c r="Y121">
        <v>1.1639168262481601</v>
      </c>
    </row>
    <row r="122" spans="1:25">
      <c r="A122">
        <v>120996</v>
      </c>
      <c r="B122">
        <f t="shared" si="21"/>
        <v>120</v>
      </c>
      <c r="C122">
        <v>3.2662401199340798</v>
      </c>
      <c r="D122">
        <v>3.3923308849334699</v>
      </c>
      <c r="E122">
        <v>3.18029713630676</v>
      </c>
      <c r="W122">
        <v>1.3062486648559499</v>
      </c>
      <c r="Y122">
        <v>1.23001861572265</v>
      </c>
    </row>
    <row r="123" spans="1:25">
      <c r="A123">
        <v>121996</v>
      </c>
      <c r="B123">
        <f t="shared" si="21"/>
        <v>121</v>
      </c>
      <c r="C123">
        <v>3.3274898529052699</v>
      </c>
      <c r="D123">
        <v>3.46335649490356</v>
      </c>
      <c r="E123">
        <v>3.2548654079437198</v>
      </c>
      <c r="W123">
        <v>1.36749839782714</v>
      </c>
      <c r="Y123">
        <v>1.2887611389160101</v>
      </c>
    </row>
    <row r="124" spans="1:25">
      <c r="A124">
        <v>122996</v>
      </c>
      <c r="B124">
        <f t="shared" si="21"/>
        <v>122</v>
      </c>
      <c r="C124">
        <v>3.38873958587646</v>
      </c>
      <c r="D124">
        <v>3.5272445678710902</v>
      </c>
      <c r="E124">
        <v>3.3246650695800701</v>
      </c>
      <c r="W124">
        <v>1.4287481307983301</v>
      </c>
      <c r="Y124">
        <v>1.33361279964447</v>
      </c>
    </row>
    <row r="125" spans="1:25">
      <c r="A125">
        <v>123996</v>
      </c>
      <c r="B125">
        <f t="shared" si="21"/>
        <v>123</v>
      </c>
      <c r="C125">
        <v>3.44998931884765</v>
      </c>
      <c r="D125">
        <v>3.59373426437377</v>
      </c>
      <c r="E125">
        <v>3.3653755187988201</v>
      </c>
      <c r="W125">
        <v>1.4899978637695299</v>
      </c>
      <c r="Y125">
        <v>1.3976982831954901</v>
      </c>
    </row>
    <row r="126" spans="1:25">
      <c r="A126">
        <v>124996</v>
      </c>
      <c r="B126">
        <f t="shared" si="21"/>
        <v>124</v>
      </c>
      <c r="C126">
        <v>3.5112390518188401</v>
      </c>
      <c r="D126">
        <v>3.6590168476104701</v>
      </c>
      <c r="E126">
        <v>3.4376876354217498</v>
      </c>
      <c r="W126">
        <v>1.55124759674072</v>
      </c>
      <c r="Y126">
        <v>1.49151003360748</v>
      </c>
    </row>
    <row r="127" spans="1:25">
      <c r="A127">
        <v>125996</v>
      </c>
      <c r="B127">
        <f t="shared" si="21"/>
        <v>125</v>
      </c>
      <c r="C127">
        <v>3.5724887847900302</v>
      </c>
      <c r="D127">
        <v>3.71090340614318</v>
      </c>
      <c r="E127">
        <v>3.5143630504608101</v>
      </c>
      <c r="W127">
        <v>1.6124973297119101</v>
      </c>
      <c r="Y127">
        <v>1.5392646789550699</v>
      </c>
    </row>
    <row r="128" spans="1:25">
      <c r="A128">
        <v>126996</v>
      </c>
      <c r="B128">
        <f t="shared" si="21"/>
        <v>126</v>
      </c>
      <c r="C128">
        <v>3.63373851776123</v>
      </c>
      <c r="D128">
        <v>3.7679135799407901</v>
      </c>
      <c r="E128">
        <v>3.5576858520507799</v>
      </c>
      <c r="W128">
        <v>1.6737470626830999</v>
      </c>
      <c r="Y128">
        <v>1.5977210998535101</v>
      </c>
    </row>
    <row r="129" spans="1:25">
      <c r="A129">
        <v>127996</v>
      </c>
      <c r="B129">
        <f t="shared" si="21"/>
        <v>127</v>
      </c>
      <c r="C129">
        <v>3.6949882507324201</v>
      </c>
      <c r="D129">
        <v>3.8352744579315101</v>
      </c>
      <c r="E129">
        <v>3.5986657142639098</v>
      </c>
      <c r="W129">
        <v>1.73499679565429</v>
      </c>
      <c r="Y129">
        <v>1.65687108039855</v>
      </c>
    </row>
    <row r="130" spans="1:25">
      <c r="A130">
        <v>128996</v>
      </c>
      <c r="B130">
        <f t="shared" si="21"/>
        <v>128</v>
      </c>
      <c r="C130">
        <v>3.7562379837036102</v>
      </c>
      <c r="D130">
        <v>3.8923437595367401</v>
      </c>
      <c r="E130">
        <v>3.67517638206481</v>
      </c>
      <c r="W130">
        <v>1.7962465286254801</v>
      </c>
      <c r="Y130">
        <v>1.7107849121093699</v>
      </c>
    </row>
    <row r="131" spans="1:25">
      <c r="A131">
        <v>129996</v>
      </c>
      <c r="B131">
        <f t="shared" ref="B131:B194" si="42">(A131-$A$2)/1000</f>
        <v>129</v>
      </c>
      <c r="C131">
        <v>3.8174877166747998</v>
      </c>
      <c r="D131">
        <v>3.9480929374694802</v>
      </c>
      <c r="E131">
        <v>3.7707145214080802</v>
      </c>
      <c r="W131">
        <v>1.8574962615966699</v>
      </c>
      <c r="Y131">
        <v>1.7793563604354801</v>
      </c>
    </row>
    <row r="132" spans="1:25">
      <c r="A132">
        <v>130996</v>
      </c>
      <c r="B132">
        <f t="shared" si="42"/>
        <v>130</v>
      </c>
      <c r="C132">
        <v>3.8787374496459899</v>
      </c>
      <c r="D132">
        <v>4.0104079246520996</v>
      </c>
      <c r="E132">
        <v>3.7887649536132799</v>
      </c>
      <c r="W132">
        <v>1.91874599456787</v>
      </c>
      <c r="Y132">
        <v>1.83115923404693</v>
      </c>
    </row>
    <row r="133" spans="1:25">
      <c r="A133">
        <v>131996</v>
      </c>
      <c r="B133">
        <f t="shared" si="42"/>
        <v>131</v>
      </c>
      <c r="C133">
        <v>3.93998718261718</v>
      </c>
      <c r="D133">
        <v>4.0753426551818803</v>
      </c>
      <c r="E133">
        <v>3.8485343456268302</v>
      </c>
      <c r="W133">
        <v>1.9799957275390601</v>
      </c>
      <c r="Y133">
        <v>1.89208531379699</v>
      </c>
    </row>
    <row r="134" spans="1:25">
      <c r="A134">
        <v>132996</v>
      </c>
      <c r="B134">
        <f t="shared" si="42"/>
        <v>132</v>
      </c>
      <c r="C134">
        <v>4.00123691558837</v>
      </c>
      <c r="D134">
        <v>4.1369457244873002</v>
      </c>
      <c r="E134">
        <v>3.9265999794006299</v>
      </c>
      <c r="W134">
        <v>2.0412454605102499</v>
      </c>
      <c r="Y134">
        <v>1.9893165826797401</v>
      </c>
    </row>
    <row r="135" spans="1:25">
      <c r="A135">
        <v>133996</v>
      </c>
      <c r="B135">
        <f t="shared" si="42"/>
        <v>133</v>
      </c>
      <c r="C135">
        <v>4.0624866485595703</v>
      </c>
      <c r="D135">
        <v>4.1914353370666504</v>
      </c>
      <c r="E135">
        <v>3.9920525550842201</v>
      </c>
      <c r="W135">
        <v>2.10249519348144</v>
      </c>
      <c r="Y135">
        <v>2.02715992927551</v>
      </c>
    </row>
    <row r="136" spans="1:25">
      <c r="A136">
        <v>134996</v>
      </c>
      <c r="B136">
        <f t="shared" si="42"/>
        <v>134</v>
      </c>
      <c r="C136">
        <v>4.1237363815307599</v>
      </c>
      <c r="D136">
        <v>4.2507123947143501</v>
      </c>
      <c r="E136">
        <v>4.0507655143737704</v>
      </c>
      <c r="W136">
        <v>2.1637449264526301</v>
      </c>
      <c r="Y136">
        <v>2.08655333518981</v>
      </c>
    </row>
    <row r="137" spans="1:25">
      <c r="A137">
        <v>135996</v>
      </c>
      <c r="B137">
        <f t="shared" si="42"/>
        <v>135</v>
      </c>
      <c r="C137">
        <v>4.1849861145019496</v>
      </c>
      <c r="D137">
        <v>4.31713771820068</v>
      </c>
      <c r="E137">
        <v>4.08988285064697</v>
      </c>
      <c r="W137">
        <v>2.2249946594238201</v>
      </c>
      <c r="Y137">
        <v>2.1236922740936199</v>
      </c>
    </row>
    <row r="138" spans="1:25">
      <c r="A138">
        <v>136996</v>
      </c>
      <c r="B138">
        <f t="shared" si="42"/>
        <v>136</v>
      </c>
      <c r="C138">
        <v>4.2462358474731401</v>
      </c>
      <c r="D138">
        <v>4.38671445846557</v>
      </c>
      <c r="E138">
        <v>4.1747612953186</v>
      </c>
      <c r="W138">
        <v>2.2862443923950102</v>
      </c>
      <c r="Y138">
        <v>2.20588850975036</v>
      </c>
    </row>
    <row r="139" spans="1:25">
      <c r="A139">
        <v>137996</v>
      </c>
      <c r="B139">
        <f t="shared" si="42"/>
        <v>137</v>
      </c>
      <c r="C139">
        <v>4.3074855804443297</v>
      </c>
      <c r="D139">
        <v>4.4419169425964302</v>
      </c>
      <c r="E139">
        <v>4.2432913780212402</v>
      </c>
      <c r="W139">
        <v>2.34749412536621</v>
      </c>
      <c r="Y139">
        <v>2.2797431945800701</v>
      </c>
    </row>
    <row r="140" spans="1:25">
      <c r="A140">
        <v>138996</v>
      </c>
      <c r="B140">
        <f t="shared" si="42"/>
        <v>138</v>
      </c>
      <c r="C140">
        <v>4.3687353134155202</v>
      </c>
      <c r="D140">
        <v>4.5006551742553702</v>
      </c>
      <c r="E140">
        <v>4.2868685722351003</v>
      </c>
      <c r="W140">
        <v>2.4087438583374001</v>
      </c>
      <c r="Y140">
        <v>2.3213753700256299</v>
      </c>
    </row>
    <row r="141" spans="1:25">
      <c r="A141">
        <v>139996</v>
      </c>
      <c r="B141">
        <f t="shared" si="42"/>
        <v>139</v>
      </c>
      <c r="C141">
        <v>4.4299850463867099</v>
      </c>
      <c r="D141">
        <v>4.5666975975036603</v>
      </c>
      <c r="E141">
        <v>4.3423371315002397</v>
      </c>
      <c r="W141">
        <v>2.4699935913085902</v>
      </c>
      <c r="Y141">
        <v>2.37721490859985</v>
      </c>
    </row>
    <row r="142" spans="1:25">
      <c r="A142">
        <v>140996</v>
      </c>
      <c r="B142">
        <f t="shared" si="42"/>
        <v>140</v>
      </c>
      <c r="C142">
        <v>4.4912347793579102</v>
      </c>
      <c r="D142">
        <v>4.6331830024719203</v>
      </c>
      <c r="E142">
        <v>4.41284132003784</v>
      </c>
      <c r="W142">
        <v>2.5312433242797798</v>
      </c>
      <c r="Y142">
        <v>2.4612472057342498</v>
      </c>
    </row>
    <row r="143" spans="1:25">
      <c r="A143">
        <v>141996</v>
      </c>
      <c r="B143">
        <f t="shared" si="42"/>
        <v>141</v>
      </c>
      <c r="C143">
        <v>4.5524845123290998</v>
      </c>
      <c r="D143">
        <v>4.6974825859069798</v>
      </c>
      <c r="E143">
        <v>4.5067572593688903</v>
      </c>
      <c r="W143">
        <v>2.5924930572509699</v>
      </c>
      <c r="Y143">
        <v>2.52407526969909</v>
      </c>
    </row>
    <row r="144" spans="1:25">
      <c r="A144">
        <v>142996</v>
      </c>
      <c r="B144">
        <f t="shared" si="42"/>
        <v>142</v>
      </c>
      <c r="C144">
        <v>4.6137342453002903</v>
      </c>
      <c r="D144">
        <v>4.7486572265625</v>
      </c>
      <c r="E144">
        <v>4.5420236587524396</v>
      </c>
      <c r="W144">
        <v>2.65374279022216</v>
      </c>
      <c r="Y144">
        <v>2.5713791847228999</v>
      </c>
    </row>
    <row r="145" spans="1:25">
      <c r="A145">
        <v>143996</v>
      </c>
      <c r="B145">
        <f t="shared" si="42"/>
        <v>143</v>
      </c>
      <c r="C145">
        <v>4.6749839782714799</v>
      </c>
      <c r="D145">
        <v>4.8159284591674796</v>
      </c>
      <c r="E145">
        <v>4.5733056068420401</v>
      </c>
      <c r="W145">
        <v>2.71499252319335</v>
      </c>
      <c r="Y145">
        <v>2.6163985729217498</v>
      </c>
    </row>
    <row r="146" spans="1:25">
      <c r="A146">
        <v>144996</v>
      </c>
      <c r="B146">
        <f t="shared" si="42"/>
        <v>144</v>
      </c>
      <c r="C146">
        <v>4.7362337112426696</v>
      </c>
      <c r="D146">
        <v>4.8817024230956996</v>
      </c>
      <c r="E146">
        <v>4.6563048362731898</v>
      </c>
      <c r="W146">
        <v>2.7762422561645499</v>
      </c>
      <c r="Y146">
        <v>2.7070991992950399</v>
      </c>
    </row>
    <row r="147" spans="1:25">
      <c r="A147">
        <v>145996</v>
      </c>
      <c r="B147">
        <f t="shared" si="42"/>
        <v>145</v>
      </c>
      <c r="C147">
        <v>4.7974834442138601</v>
      </c>
      <c r="D147">
        <v>4.9356336593627903</v>
      </c>
      <c r="E147">
        <v>4.7290534973144496</v>
      </c>
      <c r="W147">
        <v>2.83749198913574</v>
      </c>
      <c r="Y147">
        <v>2.7674095630645699</v>
      </c>
    </row>
    <row r="148" spans="1:25">
      <c r="A148">
        <v>146996</v>
      </c>
      <c r="B148">
        <f t="shared" si="42"/>
        <v>146</v>
      </c>
      <c r="C148">
        <v>4.8587331771850497</v>
      </c>
      <c r="D148">
        <v>5.00426816940307</v>
      </c>
      <c r="E148">
        <v>4.7831649780273402</v>
      </c>
      <c r="W148">
        <v>2.89874172210693</v>
      </c>
      <c r="Y148">
        <v>2.82953429222106</v>
      </c>
    </row>
    <row r="149" spans="1:25">
      <c r="A149">
        <v>147996</v>
      </c>
      <c r="B149">
        <f t="shared" si="42"/>
        <v>147</v>
      </c>
      <c r="C149">
        <v>4.91998291015625</v>
      </c>
      <c r="D149">
        <v>5.0692820549011204</v>
      </c>
      <c r="E149">
        <v>4.8301095962524396</v>
      </c>
      <c r="W149">
        <v>2.9599914550781201</v>
      </c>
      <c r="Y149">
        <v>2.8686044216156001</v>
      </c>
    </row>
    <row r="150" spans="1:25">
      <c r="A150">
        <v>148996</v>
      </c>
      <c r="B150">
        <f t="shared" si="42"/>
        <v>148</v>
      </c>
      <c r="C150">
        <v>4.9812326431274396</v>
      </c>
      <c r="D150">
        <v>5.1247363090515101</v>
      </c>
      <c r="E150">
        <v>4.9041666984558097</v>
      </c>
      <c r="W150">
        <v>3.0212411880493102</v>
      </c>
      <c r="Y150">
        <v>2.9463295936584402</v>
      </c>
    </row>
    <row r="151" spans="1:25">
      <c r="A151">
        <v>149996</v>
      </c>
      <c r="B151">
        <f t="shared" si="42"/>
        <v>149</v>
      </c>
      <c r="C151">
        <v>5.0424823760986301</v>
      </c>
      <c r="D151">
        <v>5.1836123466491699</v>
      </c>
      <c r="E151">
        <v>4.9679832458495996</v>
      </c>
      <c r="W151">
        <v>3.0824909210204998</v>
      </c>
      <c r="Y151">
        <v>3.02124643325805</v>
      </c>
    </row>
    <row r="152" spans="1:25">
      <c r="A152">
        <v>150996</v>
      </c>
      <c r="B152">
        <f t="shared" si="42"/>
        <v>150</v>
      </c>
      <c r="C152">
        <v>5.1037321090698198</v>
      </c>
      <c r="D152">
        <v>5.25343513488769</v>
      </c>
      <c r="E152">
        <v>5.0252795219421298</v>
      </c>
      <c r="W152">
        <v>3.1437406539916899</v>
      </c>
      <c r="Y152">
        <v>3.0672798156738201</v>
      </c>
    </row>
    <row r="153" spans="1:25">
      <c r="A153">
        <v>151996</v>
      </c>
      <c r="B153">
        <f t="shared" si="42"/>
        <v>151</v>
      </c>
      <c r="C153">
        <v>5.1649818420410103</v>
      </c>
      <c r="D153">
        <v>5.3098201751708896</v>
      </c>
      <c r="E153">
        <v>5.0885224342346103</v>
      </c>
      <c r="W153">
        <v>3.2049903869628902</v>
      </c>
      <c r="Y153">
        <v>3.1161820888519198</v>
      </c>
    </row>
    <row r="154" spans="1:25">
      <c r="A154">
        <v>152996</v>
      </c>
      <c r="B154">
        <f t="shared" si="42"/>
        <v>152</v>
      </c>
      <c r="C154">
        <v>5.2262315750121999</v>
      </c>
      <c r="D154">
        <v>5.3671293258666903</v>
      </c>
      <c r="E154">
        <v>5.1481332778930602</v>
      </c>
      <c r="W154">
        <v>3.2662401199340798</v>
      </c>
      <c r="Y154">
        <v>3.1671593189239502</v>
      </c>
    </row>
    <row r="155" spans="1:25">
      <c r="A155">
        <v>153996</v>
      </c>
      <c r="B155">
        <f t="shared" si="42"/>
        <v>153</v>
      </c>
      <c r="C155">
        <v>5.2874813079833896</v>
      </c>
      <c r="D155">
        <v>5.4329948425292898</v>
      </c>
      <c r="E155">
        <v>5.2077951431274396</v>
      </c>
      <c r="W155">
        <v>3.3274898529052699</v>
      </c>
      <c r="Y155">
        <v>3.2333238124847399</v>
      </c>
    </row>
    <row r="156" spans="1:25">
      <c r="A156">
        <v>154996</v>
      </c>
      <c r="B156">
        <f t="shared" si="42"/>
        <v>154</v>
      </c>
      <c r="C156">
        <v>5.3487310409545898</v>
      </c>
      <c r="D156">
        <v>5.5081286430358798</v>
      </c>
      <c r="E156">
        <v>5.2598505020141602</v>
      </c>
      <c r="W156">
        <v>3.38873958587646</v>
      </c>
      <c r="Y156">
        <v>3.3453705310821502</v>
      </c>
    </row>
    <row r="157" spans="1:25">
      <c r="A157">
        <v>155996</v>
      </c>
      <c r="B157">
        <f t="shared" si="42"/>
        <v>155</v>
      </c>
      <c r="C157">
        <v>5.4099807739257804</v>
      </c>
      <c r="D157">
        <v>5.5568079948425204</v>
      </c>
      <c r="E157">
        <v>5.3353385925292898</v>
      </c>
      <c r="W157">
        <v>3.44998931884765</v>
      </c>
      <c r="Y157">
        <v>3.36730504035949</v>
      </c>
    </row>
    <row r="158" spans="1:25">
      <c r="A158">
        <v>156996</v>
      </c>
      <c r="B158">
        <f t="shared" si="42"/>
        <v>156</v>
      </c>
      <c r="C158">
        <v>5.47123050689697</v>
      </c>
      <c r="D158">
        <v>5.6207079887390101</v>
      </c>
      <c r="E158">
        <v>5.4035315513610804</v>
      </c>
      <c r="W158">
        <v>3.5112390518188401</v>
      </c>
      <c r="Y158">
        <v>3.4461510181427002</v>
      </c>
    </row>
    <row r="159" spans="1:25">
      <c r="A159">
        <v>157996</v>
      </c>
      <c r="B159">
        <f t="shared" si="42"/>
        <v>157</v>
      </c>
      <c r="C159">
        <v>5.5324802398681596</v>
      </c>
      <c r="D159">
        <v>5.6846857070922798</v>
      </c>
      <c r="E159">
        <v>5.4571661949157697</v>
      </c>
      <c r="W159">
        <v>3.5724887847900302</v>
      </c>
      <c r="Y159">
        <v>3.5072922706603999</v>
      </c>
    </row>
    <row r="160" spans="1:25">
      <c r="A160">
        <v>158997</v>
      </c>
      <c r="B160">
        <f t="shared" si="42"/>
        <v>158.001</v>
      </c>
      <c r="C160">
        <v>5.5937299728393501</v>
      </c>
      <c r="D160">
        <v>5.7398648262023899</v>
      </c>
      <c r="E160">
        <v>5.53354787826538</v>
      </c>
      <c r="W160">
        <v>3.63373851776123</v>
      </c>
      <c r="Y160">
        <v>3.5582320690154998</v>
      </c>
    </row>
    <row r="161" spans="1:25">
      <c r="A161">
        <v>159996</v>
      </c>
      <c r="B161">
        <f t="shared" si="42"/>
        <v>159</v>
      </c>
      <c r="C161">
        <v>5.6549797058105398</v>
      </c>
      <c r="D161">
        <v>5.8042445182800204</v>
      </c>
      <c r="E161">
        <v>5.5613760948181099</v>
      </c>
      <c r="W161">
        <v>3.6949882507324201</v>
      </c>
      <c r="Y161">
        <v>3.6020600795745801</v>
      </c>
    </row>
    <row r="162" spans="1:25">
      <c r="A162">
        <v>160996</v>
      </c>
      <c r="B162">
        <f t="shared" si="42"/>
        <v>160</v>
      </c>
      <c r="C162">
        <v>5.7162294387817303</v>
      </c>
      <c r="D162">
        <v>5.8608283996581996</v>
      </c>
      <c r="E162">
        <v>5.6393442153930602</v>
      </c>
      <c r="W162">
        <v>3.7562379837036102</v>
      </c>
      <c r="Y162">
        <v>3.6898238658904998</v>
      </c>
    </row>
    <row r="163" spans="1:25">
      <c r="A163">
        <v>161996</v>
      </c>
      <c r="B163">
        <f t="shared" si="42"/>
        <v>161</v>
      </c>
      <c r="C163">
        <v>5.7774791717529297</v>
      </c>
      <c r="D163">
        <v>5.9172596931457502</v>
      </c>
      <c r="E163">
        <v>5.7111968994140598</v>
      </c>
      <c r="W163">
        <v>3.8174877166747998</v>
      </c>
      <c r="Y163">
        <v>3.7378678321838299</v>
      </c>
    </row>
    <row r="164" spans="1:25">
      <c r="A164">
        <v>162996</v>
      </c>
      <c r="B164">
        <f t="shared" si="42"/>
        <v>162</v>
      </c>
      <c r="C164">
        <v>5.8387289047241202</v>
      </c>
      <c r="D164">
        <v>5.98333263397216</v>
      </c>
      <c r="E164">
        <v>5.7508769035339302</v>
      </c>
      <c r="W164">
        <v>3.8787374496459899</v>
      </c>
      <c r="Y164">
        <v>3.7913329601287802</v>
      </c>
    </row>
    <row r="165" spans="1:25">
      <c r="A165">
        <v>163996</v>
      </c>
      <c r="B165">
        <f t="shared" si="42"/>
        <v>163</v>
      </c>
      <c r="C165">
        <v>5.8999786376953098</v>
      </c>
      <c r="D165">
        <v>6.0516042709350497</v>
      </c>
      <c r="E165">
        <v>5.8027472496032697</v>
      </c>
      <c r="W165">
        <v>3.93998718261718</v>
      </c>
      <c r="Y165">
        <v>3.8578796386718701</v>
      </c>
    </row>
    <row r="166" spans="1:25">
      <c r="A166">
        <v>164996</v>
      </c>
      <c r="B166">
        <f t="shared" si="42"/>
        <v>164</v>
      </c>
      <c r="C166">
        <v>5.9612283706665004</v>
      </c>
      <c r="D166">
        <v>6.1106901168823198</v>
      </c>
      <c r="E166">
        <v>5.8828005790710396</v>
      </c>
      <c r="W166">
        <v>4.00123691558837</v>
      </c>
      <c r="Y166">
        <v>3.9203910827636701</v>
      </c>
    </row>
    <row r="167" spans="1:25">
      <c r="A167">
        <v>165996</v>
      </c>
      <c r="B167">
        <f t="shared" si="42"/>
        <v>165</v>
      </c>
      <c r="C167">
        <v>6.02247810363769</v>
      </c>
      <c r="D167">
        <v>6.1725339889526296</v>
      </c>
      <c r="E167">
        <v>5.9515380859375</v>
      </c>
      <c r="W167">
        <v>4.0624866485595703</v>
      </c>
      <c r="Y167">
        <v>3.9838395118713299</v>
      </c>
    </row>
    <row r="168" spans="1:25">
      <c r="A168">
        <v>166996</v>
      </c>
      <c r="B168">
        <f t="shared" si="42"/>
        <v>166</v>
      </c>
      <c r="C168">
        <v>6.0837278366088796</v>
      </c>
      <c r="D168">
        <v>6.2386922836303702</v>
      </c>
      <c r="E168">
        <v>6.0084319114684996</v>
      </c>
      <c r="W168">
        <v>4.1237363815307599</v>
      </c>
      <c r="Y168">
        <v>4.0437707901000897</v>
      </c>
    </row>
    <row r="169" spans="1:25">
      <c r="A169">
        <v>167996</v>
      </c>
      <c r="B169">
        <f t="shared" si="42"/>
        <v>167</v>
      </c>
      <c r="C169">
        <v>6.1449775695800701</v>
      </c>
      <c r="D169">
        <v>6.3114514350891104</v>
      </c>
      <c r="E169">
        <v>6.0508761405944798</v>
      </c>
      <c r="W169">
        <v>4.1849861145019496</v>
      </c>
      <c r="Y169">
        <v>4.1075057983398402</v>
      </c>
    </row>
    <row r="170" spans="1:25">
      <c r="A170">
        <v>168996</v>
      </c>
      <c r="B170">
        <f t="shared" si="42"/>
        <v>168</v>
      </c>
      <c r="C170">
        <v>6.2062273025512598</v>
      </c>
      <c r="D170">
        <v>6.3676514625549299</v>
      </c>
      <c r="E170">
        <v>6.1272187232971103</v>
      </c>
      <c r="W170">
        <v>4.2462358474731401</v>
      </c>
      <c r="Y170">
        <v>4.1610360145568803</v>
      </c>
    </row>
    <row r="171" spans="1:25">
      <c r="A171">
        <v>169996</v>
      </c>
      <c r="B171">
        <f t="shared" si="42"/>
        <v>169</v>
      </c>
      <c r="C171">
        <v>6.26747703552246</v>
      </c>
      <c r="D171">
        <v>6.4202842712402299</v>
      </c>
      <c r="E171">
        <v>6.1989226341247496</v>
      </c>
      <c r="W171">
        <v>4.3074855804443297</v>
      </c>
      <c r="Y171">
        <v>4.2469978332519496</v>
      </c>
    </row>
    <row r="172" spans="1:25">
      <c r="A172">
        <v>170996</v>
      </c>
      <c r="B172">
        <f t="shared" si="42"/>
        <v>170</v>
      </c>
      <c r="C172">
        <v>6.3287267684936497</v>
      </c>
      <c r="D172">
        <v>6.4882555007934499</v>
      </c>
      <c r="E172">
        <v>6.2348642349243102</v>
      </c>
      <c r="W172">
        <v>4.3687353134155202</v>
      </c>
      <c r="Y172">
        <v>4.2875299453735298</v>
      </c>
    </row>
    <row r="173" spans="1:25">
      <c r="A173">
        <v>171996</v>
      </c>
      <c r="B173">
        <f t="shared" si="42"/>
        <v>171</v>
      </c>
      <c r="C173">
        <v>6.3899765014648402</v>
      </c>
      <c r="D173">
        <v>6.5506949424743599</v>
      </c>
      <c r="E173">
        <v>6.3008170127868599</v>
      </c>
      <c r="W173">
        <v>4.4299850463867099</v>
      </c>
      <c r="Y173">
        <v>4.3294587135314897</v>
      </c>
    </row>
    <row r="174" spans="1:25">
      <c r="A174">
        <v>172996</v>
      </c>
      <c r="B174">
        <f t="shared" si="42"/>
        <v>172</v>
      </c>
      <c r="C174">
        <v>6.4512262344360298</v>
      </c>
      <c r="D174">
        <v>6.6081967353820801</v>
      </c>
      <c r="E174">
        <v>6.37109375</v>
      </c>
      <c r="W174">
        <v>4.4912347793579102</v>
      </c>
      <c r="Y174">
        <v>4.4097175598144496</v>
      </c>
    </row>
    <row r="175" spans="1:25">
      <c r="A175">
        <v>173996</v>
      </c>
      <c r="B175">
        <f t="shared" si="42"/>
        <v>173</v>
      </c>
      <c r="C175">
        <v>6.5124759674072203</v>
      </c>
      <c r="D175">
        <v>6.6648035049438397</v>
      </c>
      <c r="E175">
        <v>6.4411745071411097</v>
      </c>
      <c r="W175">
        <v>4.5524845123290998</v>
      </c>
      <c r="Y175">
        <v>4.49302053451538</v>
      </c>
    </row>
    <row r="176" spans="1:25">
      <c r="A176">
        <v>174996</v>
      </c>
      <c r="B176">
        <f t="shared" si="42"/>
        <v>174</v>
      </c>
      <c r="C176">
        <v>6.57372570037841</v>
      </c>
      <c r="D176">
        <v>6.7338104248046804</v>
      </c>
      <c r="E176">
        <v>6.4810633659362704</v>
      </c>
      <c r="W176">
        <v>4.6137342453002903</v>
      </c>
      <c r="Y176">
        <v>4.5289893150329501</v>
      </c>
    </row>
    <row r="177" spans="1:25">
      <c r="A177">
        <v>175996</v>
      </c>
      <c r="B177">
        <f t="shared" si="42"/>
        <v>175</v>
      </c>
      <c r="C177">
        <v>6.5999999046325604</v>
      </c>
      <c r="D177">
        <v>6.7850008010864196</v>
      </c>
      <c r="E177">
        <v>6.5488138198852504</v>
      </c>
      <c r="W177">
        <v>4.6749839782714799</v>
      </c>
      <c r="Y177">
        <v>4.5673499107360804</v>
      </c>
    </row>
    <row r="178" spans="1:25">
      <c r="A178">
        <v>176996</v>
      </c>
      <c r="B178">
        <f t="shared" si="42"/>
        <v>176</v>
      </c>
      <c r="C178">
        <v>6.5999999046325604</v>
      </c>
      <c r="D178">
        <v>6.7963628768920898</v>
      </c>
      <c r="E178">
        <v>6.5843782424926696</v>
      </c>
      <c r="W178">
        <v>4.7362337112426696</v>
      </c>
      <c r="Y178">
        <v>4.6411585807800204</v>
      </c>
    </row>
    <row r="179" spans="1:25">
      <c r="A179">
        <v>177996</v>
      </c>
      <c r="B179">
        <f t="shared" si="42"/>
        <v>177</v>
      </c>
      <c r="C179">
        <v>6.5999999046325604</v>
      </c>
      <c r="D179">
        <v>6.8002171516418404</v>
      </c>
      <c r="E179">
        <v>6.5910453796386701</v>
      </c>
      <c r="W179">
        <v>4.7974834442138601</v>
      </c>
      <c r="Y179">
        <v>4.7396659851074201</v>
      </c>
    </row>
    <row r="180" spans="1:25">
      <c r="A180">
        <v>178996</v>
      </c>
      <c r="B180">
        <f t="shared" si="42"/>
        <v>178</v>
      </c>
      <c r="C180">
        <v>6.5999999046325604</v>
      </c>
      <c r="D180">
        <v>6.7940297126770002</v>
      </c>
      <c r="E180">
        <v>6.6198387145995996</v>
      </c>
      <c r="W180">
        <v>4.8587331771850497</v>
      </c>
      <c r="Y180">
        <v>4.77894735336303</v>
      </c>
    </row>
    <row r="181" spans="1:25">
      <c r="A181">
        <v>179996</v>
      </c>
      <c r="B181">
        <f t="shared" si="42"/>
        <v>179</v>
      </c>
      <c r="C181">
        <v>6.5999999046325604</v>
      </c>
      <c r="D181">
        <v>6.7890605926513601</v>
      </c>
      <c r="E181">
        <v>6.5996203422546298</v>
      </c>
      <c r="F181" t="s">
        <v>12</v>
      </c>
      <c r="W181">
        <v>4.91998291015625</v>
      </c>
      <c r="Y181">
        <v>4.8153128623962402</v>
      </c>
    </row>
    <row r="182" spans="1:25">
      <c r="A182">
        <v>180996</v>
      </c>
      <c r="B182">
        <f t="shared" si="42"/>
        <v>180</v>
      </c>
      <c r="C182">
        <v>6.5999999046325604</v>
      </c>
      <c r="D182">
        <v>6.7834243774414</v>
      </c>
      <c r="E182">
        <v>6.6129097938537598</v>
      </c>
      <c r="W182">
        <v>4.9812326431274396</v>
      </c>
      <c r="Y182">
        <v>4.9284853935241699</v>
      </c>
    </row>
    <row r="183" spans="1:25">
      <c r="A183">
        <v>181996</v>
      </c>
      <c r="B183">
        <f t="shared" si="42"/>
        <v>181</v>
      </c>
      <c r="C183">
        <v>6.5999999046325604</v>
      </c>
      <c r="D183">
        <v>6.7841095924377397</v>
      </c>
      <c r="E183">
        <v>6.6052870750427202</v>
      </c>
      <c r="W183">
        <v>5.0424823760986301</v>
      </c>
      <c r="Y183">
        <v>4.97275686264038</v>
      </c>
    </row>
    <row r="184" spans="1:25">
      <c r="A184">
        <v>182996</v>
      </c>
      <c r="B184">
        <f t="shared" si="42"/>
        <v>182</v>
      </c>
      <c r="C184">
        <v>6.5999999046325604</v>
      </c>
      <c r="D184">
        <v>6.7829165458679199</v>
      </c>
      <c r="E184">
        <v>6.5975265502929599</v>
      </c>
      <c r="W184">
        <v>5.1037321090698198</v>
      </c>
      <c r="Y184">
        <v>5.0135154724120996</v>
      </c>
    </row>
    <row r="185" spans="1:25">
      <c r="A185">
        <v>183996</v>
      </c>
      <c r="B185">
        <f t="shared" si="42"/>
        <v>183</v>
      </c>
      <c r="C185">
        <v>6.5999999046325604</v>
      </c>
      <c r="D185">
        <v>6.7743105888366699</v>
      </c>
      <c r="E185">
        <v>6.61852598190307</v>
      </c>
      <c r="W185">
        <v>5.1649818420410103</v>
      </c>
      <c r="Y185">
        <v>5.0858664512634197</v>
      </c>
    </row>
    <row r="186" spans="1:25">
      <c r="A186">
        <v>184996</v>
      </c>
      <c r="B186">
        <f t="shared" si="42"/>
        <v>184</v>
      </c>
      <c r="C186">
        <v>6.5387501716613698</v>
      </c>
      <c r="D186">
        <v>6.7466611862182599</v>
      </c>
      <c r="E186">
        <v>6.5771164894104004</v>
      </c>
      <c r="W186">
        <v>5.2262315750121999</v>
      </c>
      <c r="Y186">
        <v>5.1404623985290501</v>
      </c>
    </row>
    <row r="187" spans="1:25">
      <c r="A187">
        <v>185996</v>
      </c>
      <c r="B187">
        <f t="shared" si="42"/>
        <v>185</v>
      </c>
      <c r="C187">
        <v>6.4775004386901802</v>
      </c>
      <c r="D187">
        <v>6.6848802566528303</v>
      </c>
      <c r="E187">
        <v>6.5654273033142001</v>
      </c>
      <c r="W187">
        <v>5.2874813079833896</v>
      </c>
      <c r="Y187">
        <v>5.2082171440124503</v>
      </c>
    </row>
    <row r="188" spans="1:25">
      <c r="A188">
        <v>186996</v>
      </c>
      <c r="B188">
        <f t="shared" si="42"/>
        <v>186</v>
      </c>
      <c r="C188">
        <v>6.4162507057189897</v>
      </c>
      <c r="D188">
        <v>6.6186428070068297</v>
      </c>
      <c r="E188">
        <v>6.4944062232971103</v>
      </c>
      <c r="W188">
        <v>5.3487310409545898</v>
      </c>
      <c r="Y188">
        <v>5.26806211471557</v>
      </c>
    </row>
    <row r="189" spans="1:25">
      <c r="A189">
        <v>187996</v>
      </c>
      <c r="B189">
        <f t="shared" si="42"/>
        <v>187</v>
      </c>
      <c r="C189">
        <v>6.3550009727478001</v>
      </c>
      <c r="D189">
        <v>6.5521097183227504</v>
      </c>
      <c r="E189">
        <v>6.4498038291931099</v>
      </c>
      <c r="W189">
        <v>5.4099807739257804</v>
      </c>
      <c r="Y189">
        <v>5.3225607872009197</v>
      </c>
    </row>
    <row r="190" spans="1:25">
      <c r="A190">
        <v>188996</v>
      </c>
      <c r="B190">
        <f t="shared" si="42"/>
        <v>188</v>
      </c>
      <c r="C190">
        <v>6.2937512397766104</v>
      </c>
      <c r="D190">
        <v>6.4839744567870996</v>
      </c>
      <c r="E190">
        <v>6.37182569503784</v>
      </c>
      <c r="W190">
        <v>5.47123050689697</v>
      </c>
      <c r="Y190">
        <v>5.3738059997558496</v>
      </c>
    </row>
    <row r="191" spans="1:25">
      <c r="A191">
        <v>189996</v>
      </c>
      <c r="B191">
        <f t="shared" si="42"/>
        <v>189</v>
      </c>
      <c r="C191">
        <v>6.2325015068054199</v>
      </c>
      <c r="D191">
        <v>6.4288730621337802</v>
      </c>
      <c r="E191">
        <v>6.3022966384887598</v>
      </c>
      <c r="W191">
        <v>5.5324802398681596</v>
      </c>
      <c r="Y191">
        <v>5.4721016883850098</v>
      </c>
    </row>
    <row r="192" spans="1:25">
      <c r="A192">
        <v>190996</v>
      </c>
      <c r="B192">
        <f t="shared" si="42"/>
        <v>190</v>
      </c>
      <c r="C192">
        <v>6.1712517738342196</v>
      </c>
      <c r="D192">
        <v>6.3653092384338299</v>
      </c>
      <c r="E192">
        <v>6.2487649917602504</v>
      </c>
      <c r="W192">
        <v>5.5937299728393501</v>
      </c>
      <c r="Y192">
        <v>5.5306711196899396</v>
      </c>
    </row>
    <row r="193" spans="1:25">
      <c r="A193">
        <v>191996</v>
      </c>
      <c r="B193">
        <f t="shared" si="42"/>
        <v>191</v>
      </c>
      <c r="C193">
        <v>6.11000204086303</v>
      </c>
      <c r="D193">
        <v>6.2975392341613698</v>
      </c>
      <c r="E193">
        <v>6.20533847808837</v>
      </c>
      <c r="W193">
        <v>5.6549797058105398</v>
      </c>
      <c r="Y193">
        <v>5.5664153099059996</v>
      </c>
    </row>
    <row r="194" spans="1:25">
      <c r="A194">
        <v>192996</v>
      </c>
      <c r="B194">
        <f t="shared" si="42"/>
        <v>192</v>
      </c>
      <c r="C194">
        <v>6.0487523078918404</v>
      </c>
      <c r="D194">
        <v>6.2314634323120099</v>
      </c>
      <c r="E194">
        <v>6.1227126121520996</v>
      </c>
      <c r="W194">
        <v>5.7162294387817303</v>
      </c>
      <c r="Y194">
        <v>5.6311106681823704</v>
      </c>
    </row>
    <row r="195" spans="1:25">
      <c r="A195">
        <v>193996</v>
      </c>
      <c r="B195">
        <f t="shared" ref="B195:B258" si="43">(A195-$A$2)/1000</f>
        <v>193</v>
      </c>
      <c r="C195">
        <v>5.9875025749206499</v>
      </c>
      <c r="D195">
        <v>6.1800131797790501</v>
      </c>
      <c r="E195">
        <v>6.0515565872192303</v>
      </c>
      <c r="W195">
        <v>5.7774791717529297</v>
      </c>
      <c r="Y195">
        <v>5.7203903198242099</v>
      </c>
    </row>
    <row r="196" spans="1:25">
      <c r="A196">
        <v>194996</v>
      </c>
      <c r="B196">
        <f t="shared" si="43"/>
        <v>194</v>
      </c>
      <c r="C196">
        <v>5.9262528419494602</v>
      </c>
      <c r="D196">
        <v>6.1128649711608798</v>
      </c>
      <c r="E196">
        <v>6.0204453468322701</v>
      </c>
      <c r="W196">
        <v>5.8387289047241202</v>
      </c>
      <c r="Y196">
        <v>5.7621765136718697</v>
      </c>
    </row>
    <row r="197" spans="1:25">
      <c r="A197">
        <v>195996</v>
      </c>
      <c r="B197">
        <f t="shared" si="43"/>
        <v>195</v>
      </c>
      <c r="C197">
        <v>5.8650031089782697</v>
      </c>
      <c r="D197">
        <v>6.05020999908447</v>
      </c>
      <c r="E197">
        <v>5.9503593444824201</v>
      </c>
      <c r="W197">
        <v>5.8999786376953098</v>
      </c>
      <c r="Y197">
        <v>5.8112688064575098</v>
      </c>
    </row>
    <row r="198" spans="1:25">
      <c r="A198">
        <v>196996</v>
      </c>
      <c r="B198">
        <f t="shared" si="43"/>
        <v>196</v>
      </c>
      <c r="C198">
        <v>5.8037533760070801</v>
      </c>
      <c r="D198">
        <v>5.9863119125366202</v>
      </c>
      <c r="E198">
        <v>5.8970322608947701</v>
      </c>
      <c r="W198">
        <v>5.9612283706665004</v>
      </c>
      <c r="Y198">
        <v>5.8670587539672798</v>
      </c>
    </row>
    <row r="199" spans="1:25">
      <c r="A199">
        <v>197996</v>
      </c>
      <c r="B199">
        <f t="shared" si="43"/>
        <v>197</v>
      </c>
      <c r="C199">
        <v>5.7425036430358798</v>
      </c>
      <c r="D199">
        <v>5.9190115928649902</v>
      </c>
      <c r="E199">
        <v>5.8235406875610298</v>
      </c>
      <c r="W199">
        <v>6.02247810363769</v>
      </c>
      <c r="Y199">
        <v>5.9520606994628897</v>
      </c>
    </row>
    <row r="200" spans="1:25">
      <c r="A200">
        <v>198996</v>
      </c>
      <c r="B200">
        <f t="shared" si="43"/>
        <v>198</v>
      </c>
      <c r="C200">
        <v>5.6812539100646902</v>
      </c>
      <c r="D200">
        <v>5.8476834297180096</v>
      </c>
      <c r="E200">
        <v>5.7632651329040501</v>
      </c>
      <c r="W200">
        <v>6.0837278366088796</v>
      </c>
      <c r="Y200">
        <v>6.0118417739868102</v>
      </c>
    </row>
    <row r="201" spans="1:25">
      <c r="A201">
        <v>199996</v>
      </c>
      <c r="B201">
        <f t="shared" si="43"/>
        <v>199</v>
      </c>
      <c r="C201">
        <v>5.6200041770934996</v>
      </c>
      <c r="D201">
        <v>5.79717922210693</v>
      </c>
      <c r="E201">
        <v>5.6906762123107901</v>
      </c>
      <c r="W201">
        <v>6.1449775695800701</v>
      </c>
      <c r="Y201">
        <v>6.04449415206909</v>
      </c>
    </row>
    <row r="202" spans="1:25">
      <c r="A202">
        <v>200996</v>
      </c>
      <c r="B202">
        <f t="shared" si="43"/>
        <v>200</v>
      </c>
      <c r="C202">
        <v>5.55875444412231</v>
      </c>
      <c r="D202">
        <v>5.7306261062621999</v>
      </c>
      <c r="E202">
        <v>5.6397142410278303</v>
      </c>
      <c r="W202">
        <v>6.2062273025512598</v>
      </c>
      <c r="Y202">
        <v>6.1160483360290501</v>
      </c>
    </row>
    <row r="203" spans="1:25">
      <c r="A203">
        <v>201996</v>
      </c>
      <c r="B203">
        <f t="shared" si="43"/>
        <v>201</v>
      </c>
      <c r="C203">
        <v>5.4975047111511204</v>
      </c>
      <c r="D203">
        <v>5.6740779876708896</v>
      </c>
      <c r="E203">
        <v>5.5557785034179599</v>
      </c>
      <c r="W203">
        <v>6.26747703552246</v>
      </c>
      <c r="Y203">
        <v>6.1955156326293901</v>
      </c>
    </row>
    <row r="204" spans="1:25">
      <c r="A204">
        <v>202996</v>
      </c>
      <c r="B204">
        <f t="shared" si="43"/>
        <v>202</v>
      </c>
      <c r="C204">
        <v>5.4362549781799299</v>
      </c>
      <c r="D204">
        <v>5.6192684173583896</v>
      </c>
      <c r="E204">
        <v>5.5073533058166504</v>
      </c>
      <c r="W204">
        <v>6.3287267684936497</v>
      </c>
      <c r="Y204">
        <v>6.2510604858398402</v>
      </c>
    </row>
    <row r="205" spans="1:25">
      <c r="A205">
        <v>203996</v>
      </c>
      <c r="B205">
        <f t="shared" si="43"/>
        <v>203</v>
      </c>
      <c r="C205">
        <v>5.3750052452087402</v>
      </c>
      <c r="D205">
        <v>5.55403280258178</v>
      </c>
      <c r="E205">
        <v>5.4670433998107901</v>
      </c>
      <c r="W205">
        <v>6.3899765014648402</v>
      </c>
      <c r="Y205">
        <v>6.2998046875</v>
      </c>
    </row>
    <row r="206" spans="1:25">
      <c r="A206">
        <v>204996</v>
      </c>
      <c r="B206">
        <f t="shared" si="43"/>
        <v>204</v>
      </c>
      <c r="C206">
        <v>5.3137555122375399</v>
      </c>
      <c r="D206">
        <v>5.4844336509704501</v>
      </c>
      <c r="E206">
        <v>5.4047217369079501</v>
      </c>
      <c r="W206">
        <v>6.4512262344360298</v>
      </c>
      <c r="Y206">
        <v>6.3681983947753897</v>
      </c>
    </row>
    <row r="207" spans="1:25">
      <c r="A207">
        <v>205996</v>
      </c>
      <c r="B207">
        <f t="shared" si="43"/>
        <v>205</v>
      </c>
      <c r="C207">
        <v>5.2525057792663503</v>
      </c>
      <c r="D207">
        <v>5.4256620407104403</v>
      </c>
      <c r="E207">
        <v>5.3123130798339799</v>
      </c>
      <c r="W207">
        <v>6.5124759674072203</v>
      </c>
      <c r="Y207">
        <v>6.4268202781677202</v>
      </c>
    </row>
    <row r="208" spans="1:25">
      <c r="A208">
        <v>206996</v>
      </c>
      <c r="B208">
        <f t="shared" si="43"/>
        <v>206</v>
      </c>
      <c r="C208">
        <v>5.1912560462951598</v>
      </c>
      <c r="D208">
        <v>5.3716049194335902</v>
      </c>
      <c r="E208">
        <v>5.25803518295288</v>
      </c>
      <c r="W208">
        <v>6.57372570037841</v>
      </c>
      <c r="Y208">
        <v>6.5045976638793901</v>
      </c>
    </row>
    <row r="209" spans="1:25">
      <c r="A209">
        <v>207996</v>
      </c>
      <c r="B209">
        <f t="shared" si="43"/>
        <v>207</v>
      </c>
      <c r="C209">
        <v>5.1300063133239702</v>
      </c>
      <c r="D209">
        <v>5.3032021522521902</v>
      </c>
      <c r="E209">
        <v>5.2324557304382298</v>
      </c>
      <c r="W209">
        <v>6.5999999046325604</v>
      </c>
      <c r="Y209">
        <v>6.5464448928832999</v>
      </c>
    </row>
    <row r="210" spans="1:25">
      <c r="A210">
        <v>208996</v>
      </c>
      <c r="B210">
        <f t="shared" si="43"/>
        <v>208</v>
      </c>
      <c r="C210">
        <v>5.0687565803527797</v>
      </c>
      <c r="D210">
        <v>5.2359676361083896</v>
      </c>
      <c r="E210">
        <v>5.1478400230407697</v>
      </c>
      <c r="W210">
        <v>6.5999999046325604</v>
      </c>
      <c r="Y210">
        <v>6.5987801551818803</v>
      </c>
    </row>
    <row r="211" spans="1:25">
      <c r="A211">
        <v>209996</v>
      </c>
      <c r="B211">
        <f t="shared" si="43"/>
        <v>209</v>
      </c>
      <c r="C211">
        <v>5.00750684738159</v>
      </c>
      <c r="D211">
        <v>5.1786651611328098</v>
      </c>
      <c r="E211">
        <v>5.0663666725158603</v>
      </c>
      <c r="W211">
        <v>6.5999999046325604</v>
      </c>
      <c r="Y211">
        <v>6.5946288108825604</v>
      </c>
    </row>
    <row r="212" spans="1:25">
      <c r="A212">
        <v>210996</v>
      </c>
      <c r="B212">
        <f t="shared" si="43"/>
        <v>210</v>
      </c>
      <c r="C212">
        <v>4.9462571144104004</v>
      </c>
      <c r="D212">
        <v>5.1215081214904696</v>
      </c>
      <c r="E212">
        <v>5.02457427978515</v>
      </c>
      <c r="W212">
        <v>6.5999999046325604</v>
      </c>
      <c r="Y212">
        <v>6.6001610755920401</v>
      </c>
    </row>
    <row r="213" spans="1:25">
      <c r="A213">
        <v>211996</v>
      </c>
      <c r="B213">
        <f t="shared" si="43"/>
        <v>211</v>
      </c>
      <c r="C213">
        <v>4.8850073814392001</v>
      </c>
      <c r="D213">
        <v>5.0541133880615199</v>
      </c>
      <c r="E213">
        <v>4.9815750122070304</v>
      </c>
      <c r="W213">
        <v>6.5999999046325604</v>
      </c>
      <c r="Y213">
        <v>6.60896444320678</v>
      </c>
    </row>
    <row r="214" spans="1:25">
      <c r="A214">
        <v>212996</v>
      </c>
      <c r="B214">
        <f t="shared" si="43"/>
        <v>212</v>
      </c>
      <c r="C214">
        <v>4.8237576484680096</v>
      </c>
      <c r="D214">
        <v>4.9875907897949201</v>
      </c>
      <c r="E214">
        <v>4.9008150100707999</v>
      </c>
      <c r="W214">
        <v>6.5999999046325604</v>
      </c>
      <c r="Y214">
        <v>6.6086931228637598</v>
      </c>
    </row>
    <row r="215" spans="1:25">
      <c r="A215">
        <v>213996</v>
      </c>
      <c r="B215">
        <f t="shared" si="43"/>
        <v>213</v>
      </c>
      <c r="C215">
        <v>4.76250791549682</v>
      </c>
      <c r="D215">
        <v>4.9345474243164</v>
      </c>
      <c r="E215">
        <v>4.8340477943420401</v>
      </c>
      <c r="W215">
        <v>6.5999999046325604</v>
      </c>
      <c r="Y215">
        <v>6.6025261878967196</v>
      </c>
    </row>
    <row r="216" spans="1:25">
      <c r="A216">
        <v>214996</v>
      </c>
      <c r="B216">
        <f t="shared" si="43"/>
        <v>214</v>
      </c>
      <c r="C216">
        <v>4.7012581825256303</v>
      </c>
      <c r="D216">
        <v>4.8701052665710396</v>
      </c>
      <c r="E216">
        <v>4.7778329849243102</v>
      </c>
      <c r="W216">
        <v>6.5999999046325604</v>
      </c>
      <c r="Y216">
        <v>6.5983848571777299</v>
      </c>
    </row>
    <row r="217" spans="1:25">
      <c r="A217">
        <v>215996</v>
      </c>
      <c r="B217">
        <f t="shared" si="43"/>
        <v>215</v>
      </c>
      <c r="C217">
        <v>4.6400084495544398</v>
      </c>
      <c r="D217">
        <v>4.8021397590637198</v>
      </c>
      <c r="E217">
        <v>4.73681211471557</v>
      </c>
      <c r="W217">
        <v>1</v>
      </c>
      <c r="Y217">
        <v>0.98615568876266402</v>
      </c>
    </row>
    <row r="218" spans="1:25">
      <c r="A218">
        <v>216996</v>
      </c>
      <c r="B218">
        <f t="shared" si="43"/>
        <v>216</v>
      </c>
      <c r="C218">
        <v>4.5787587165832502</v>
      </c>
      <c r="D218">
        <v>4.7375955581665004</v>
      </c>
      <c r="E218">
        <v>4.6712584495544398</v>
      </c>
      <c r="W218">
        <v>1</v>
      </c>
      <c r="Y218">
        <v>0.99527436494827204</v>
      </c>
    </row>
    <row r="219" spans="1:25">
      <c r="A219">
        <v>217996</v>
      </c>
      <c r="B219">
        <f t="shared" si="43"/>
        <v>217</v>
      </c>
      <c r="C219">
        <v>4.5175089836120597</v>
      </c>
      <c r="D219">
        <v>4.6814823150634703</v>
      </c>
      <c r="E219">
        <v>4.5810523033142001</v>
      </c>
      <c r="W219">
        <v>1</v>
      </c>
      <c r="Y219">
        <v>0.99356156587600697</v>
      </c>
    </row>
    <row r="220" spans="1:25">
      <c r="A220">
        <v>218996</v>
      </c>
      <c r="B220">
        <f t="shared" si="43"/>
        <v>218</v>
      </c>
      <c r="C220">
        <v>4.4562592506408603</v>
      </c>
      <c r="D220">
        <v>4.6255955696105904</v>
      </c>
      <c r="E220">
        <v>4.52489805221557</v>
      </c>
      <c r="W220">
        <v>1</v>
      </c>
      <c r="Y220">
        <v>0.99553221464157104</v>
      </c>
    </row>
    <row r="221" spans="1:25">
      <c r="A221">
        <v>219996</v>
      </c>
      <c r="B221">
        <f t="shared" si="43"/>
        <v>219</v>
      </c>
      <c r="C221">
        <v>4.3950095176696697</v>
      </c>
      <c r="D221">
        <v>4.5704073905944798</v>
      </c>
      <c r="E221">
        <v>4.47458791732788</v>
      </c>
      <c r="W221">
        <v>1.0612497329711901</v>
      </c>
      <c r="Y221">
        <v>1.0201599597930899</v>
      </c>
    </row>
    <row r="222" spans="1:25">
      <c r="A222">
        <v>220996</v>
      </c>
      <c r="B222">
        <f t="shared" si="43"/>
        <v>220</v>
      </c>
      <c r="C222">
        <v>4.3337597846984801</v>
      </c>
      <c r="D222">
        <v>4.5101222991943297</v>
      </c>
      <c r="E222">
        <v>4.4175105094909597</v>
      </c>
      <c r="W222">
        <v>1.1224994659423799</v>
      </c>
      <c r="Y222">
        <v>1.05926513671875</v>
      </c>
    </row>
    <row r="223" spans="1:25">
      <c r="A223">
        <v>221996</v>
      </c>
      <c r="B223">
        <f t="shared" si="43"/>
        <v>221</v>
      </c>
      <c r="C223">
        <v>4.2725100517272896</v>
      </c>
      <c r="D223">
        <v>4.4456496238708496</v>
      </c>
      <c r="E223">
        <v>4.3574838638305602</v>
      </c>
      <c r="W223">
        <v>1.18374919891357</v>
      </c>
      <c r="Y223">
        <v>1.10932004451751</v>
      </c>
    </row>
    <row r="224" spans="1:25">
      <c r="A224">
        <v>222996</v>
      </c>
      <c r="B224">
        <f t="shared" si="43"/>
        <v>222</v>
      </c>
      <c r="C224">
        <v>4.2112603187561</v>
      </c>
      <c r="D224">
        <v>4.3718795776367099</v>
      </c>
      <c r="E224">
        <v>4.3038163185119602</v>
      </c>
      <c r="W224">
        <v>1.2449989318847601</v>
      </c>
      <c r="Y224">
        <v>1.16005170345306</v>
      </c>
    </row>
    <row r="225" spans="1:25">
      <c r="A225">
        <v>223996</v>
      </c>
      <c r="B225">
        <f t="shared" si="43"/>
        <v>223</v>
      </c>
      <c r="C225">
        <v>4.1500105857849103</v>
      </c>
      <c r="D225">
        <v>4.3077716827392498</v>
      </c>
      <c r="E225">
        <v>4.2402009963989196</v>
      </c>
      <c r="W225">
        <v>1.3062486648559499</v>
      </c>
      <c r="Y225">
        <v>1.2389732599258401</v>
      </c>
    </row>
    <row r="226" spans="1:25">
      <c r="A226">
        <v>224996</v>
      </c>
      <c r="B226">
        <f t="shared" si="43"/>
        <v>224</v>
      </c>
      <c r="C226">
        <v>4.0887608528137198</v>
      </c>
      <c r="D226">
        <v>4.2525696754455504</v>
      </c>
      <c r="E226">
        <v>4.1635966300964302</v>
      </c>
      <c r="W226">
        <v>1.36749839782714</v>
      </c>
      <c r="Y226">
        <v>1.28744888305664</v>
      </c>
    </row>
    <row r="227" spans="1:25">
      <c r="A227">
        <v>225996</v>
      </c>
      <c r="B227">
        <f t="shared" si="43"/>
        <v>225</v>
      </c>
      <c r="C227">
        <v>4.0275111198425204</v>
      </c>
      <c r="D227">
        <v>4.1907849311828604</v>
      </c>
      <c r="E227">
        <v>4.1061282157897896</v>
      </c>
      <c r="W227">
        <v>1.4287481307983301</v>
      </c>
      <c r="Y227">
        <v>1.33364641666412</v>
      </c>
    </row>
    <row r="228" spans="1:25">
      <c r="A228">
        <v>226996</v>
      </c>
      <c r="B228">
        <f t="shared" si="43"/>
        <v>226</v>
      </c>
      <c r="C228">
        <v>3.9662613868713299</v>
      </c>
      <c r="D228">
        <v>4.1281938552856401</v>
      </c>
      <c r="E228">
        <v>4.0439157485961896</v>
      </c>
      <c r="W228">
        <v>1.4899978637695299</v>
      </c>
      <c r="Y228">
        <v>1.3918602466583201</v>
      </c>
    </row>
    <row r="229" spans="1:25">
      <c r="A229">
        <v>227996</v>
      </c>
      <c r="B229">
        <f t="shared" si="43"/>
        <v>227</v>
      </c>
      <c r="C229">
        <v>3.9050116539001398</v>
      </c>
      <c r="D229">
        <v>4.06013679504394</v>
      </c>
      <c r="E229">
        <v>4.0032615661620996</v>
      </c>
      <c r="W229">
        <v>1.55124759674072</v>
      </c>
      <c r="Y229">
        <v>1.4828865528106601</v>
      </c>
    </row>
    <row r="230" spans="1:25">
      <c r="A230">
        <v>228996</v>
      </c>
      <c r="B230">
        <f t="shared" si="43"/>
        <v>228</v>
      </c>
      <c r="C230">
        <v>3.8437619209289502</v>
      </c>
      <c r="D230">
        <v>4.0011215209960902</v>
      </c>
      <c r="E230">
        <v>3.923273563385</v>
      </c>
      <c r="W230">
        <v>1.6124973297119101</v>
      </c>
      <c r="Y230">
        <v>1.5347808599471999</v>
      </c>
    </row>
    <row r="231" spans="1:25">
      <c r="A231">
        <v>229996</v>
      </c>
      <c r="B231">
        <f t="shared" si="43"/>
        <v>229</v>
      </c>
      <c r="C231">
        <v>3.7825121879577601</v>
      </c>
      <c r="D231">
        <v>3.93998003005981</v>
      </c>
      <c r="E231">
        <v>3.8575179576873699</v>
      </c>
      <c r="W231">
        <v>1.6737470626830999</v>
      </c>
      <c r="Y231">
        <v>1.6071792840957599</v>
      </c>
    </row>
    <row r="232" spans="1:25">
      <c r="A232">
        <v>230996</v>
      </c>
      <c r="B232">
        <f t="shared" si="43"/>
        <v>230</v>
      </c>
      <c r="C232">
        <v>3.72126245498657</v>
      </c>
      <c r="D232">
        <v>3.8781220912933301</v>
      </c>
      <c r="E232">
        <v>3.79394459724426</v>
      </c>
      <c r="W232">
        <v>1.73499679565429</v>
      </c>
      <c r="Y232">
        <v>1.6541229486465401</v>
      </c>
    </row>
    <row r="233" spans="1:25">
      <c r="A233">
        <v>231996</v>
      </c>
      <c r="B233">
        <f t="shared" si="43"/>
        <v>231</v>
      </c>
      <c r="C233">
        <v>3.66001272201538</v>
      </c>
      <c r="D233">
        <v>3.81275081634521</v>
      </c>
      <c r="E233">
        <v>3.75528717041015</v>
      </c>
      <c r="W233">
        <v>1.7962465286254801</v>
      </c>
      <c r="Y233">
        <v>1.7130326032638501</v>
      </c>
    </row>
    <row r="234" spans="1:25">
      <c r="A234">
        <v>232996</v>
      </c>
      <c r="B234">
        <f t="shared" si="43"/>
        <v>232</v>
      </c>
      <c r="C234">
        <v>3.5987629890441801</v>
      </c>
      <c r="D234">
        <v>3.74965167045593</v>
      </c>
      <c r="E234">
        <v>3.6751441955566402</v>
      </c>
      <c r="W234">
        <v>1.8574962615966699</v>
      </c>
      <c r="Y234">
        <v>1.7809143066406199</v>
      </c>
    </row>
    <row r="235" spans="1:25">
      <c r="A235">
        <v>233996</v>
      </c>
      <c r="B235">
        <f t="shared" si="43"/>
        <v>233</v>
      </c>
      <c r="C235">
        <v>3.5375132560729901</v>
      </c>
      <c r="D235">
        <v>3.6975922584533598</v>
      </c>
      <c r="E235">
        <v>3.6051003932952801</v>
      </c>
      <c r="W235">
        <v>1.91874599456787</v>
      </c>
      <c r="Y235">
        <v>1.82979428768157</v>
      </c>
    </row>
    <row r="236" spans="1:25">
      <c r="A236">
        <v>234996</v>
      </c>
      <c r="B236">
        <f t="shared" si="43"/>
        <v>234</v>
      </c>
      <c r="C236">
        <v>3.4762635231018</v>
      </c>
      <c r="D236">
        <v>3.63231205940246</v>
      </c>
      <c r="E236">
        <v>3.5635278224945002</v>
      </c>
      <c r="W236">
        <v>1.9799957275390601</v>
      </c>
      <c r="Y236">
        <v>1.88504409790039</v>
      </c>
    </row>
    <row r="237" spans="1:25">
      <c r="A237">
        <v>235996</v>
      </c>
      <c r="B237">
        <f t="shared" si="43"/>
        <v>235</v>
      </c>
      <c r="C237">
        <v>3.4150137901306099</v>
      </c>
      <c r="D237">
        <v>3.5637354850768999</v>
      </c>
      <c r="E237">
        <v>3.51260161399841</v>
      </c>
      <c r="W237">
        <v>2.0412454605102499</v>
      </c>
      <c r="Y237">
        <v>1.9691200256347601</v>
      </c>
    </row>
    <row r="238" spans="1:25">
      <c r="A238">
        <v>236996</v>
      </c>
      <c r="B238">
        <f t="shared" si="43"/>
        <v>236</v>
      </c>
      <c r="C238">
        <v>3.3537640571594198</v>
      </c>
      <c r="D238">
        <v>3.5062026977539</v>
      </c>
      <c r="E238">
        <v>3.4210755825042698</v>
      </c>
      <c r="W238">
        <v>2.10249519348144</v>
      </c>
      <c r="Y238">
        <v>2.0312905311584402</v>
      </c>
    </row>
    <row r="239" spans="1:25">
      <c r="A239">
        <v>237996</v>
      </c>
      <c r="B239">
        <f t="shared" si="43"/>
        <v>237</v>
      </c>
      <c r="C239">
        <v>3.2925143241882302</v>
      </c>
      <c r="D239">
        <v>3.4529883861541699</v>
      </c>
      <c r="E239">
        <v>3.3494071960449201</v>
      </c>
      <c r="W239">
        <v>2.1637449264526301</v>
      </c>
      <c r="Y239">
        <v>2.0815651416778498</v>
      </c>
    </row>
    <row r="240" spans="1:25">
      <c r="A240">
        <v>238996</v>
      </c>
      <c r="B240">
        <f t="shared" si="43"/>
        <v>238</v>
      </c>
      <c r="C240">
        <v>3.2312645912170401</v>
      </c>
      <c r="D240">
        <v>3.3889524936675999</v>
      </c>
      <c r="E240">
        <v>3.3177430629730198</v>
      </c>
      <c r="W240">
        <v>2.2249946594238201</v>
      </c>
      <c r="Y240">
        <v>2.1187112331390301</v>
      </c>
    </row>
    <row r="241" spans="1:25">
      <c r="A241">
        <v>239997</v>
      </c>
      <c r="B241">
        <f t="shared" si="43"/>
        <v>239.001</v>
      </c>
      <c r="C241">
        <v>3.1700148582458398</v>
      </c>
      <c r="D241">
        <v>3.3191125392913801</v>
      </c>
      <c r="E241">
        <v>3.2718148231506299</v>
      </c>
      <c r="W241">
        <v>2.2862443923950102</v>
      </c>
      <c r="Y241">
        <v>2.2044646739959699</v>
      </c>
    </row>
    <row r="242" spans="1:25">
      <c r="A242">
        <v>240996</v>
      </c>
      <c r="B242">
        <f t="shared" si="43"/>
        <v>240</v>
      </c>
      <c r="C242">
        <v>3.1087651252746502</v>
      </c>
      <c r="D242">
        <v>3.2574057579040501</v>
      </c>
      <c r="E242">
        <v>3.1681778430938698</v>
      </c>
      <c r="W242">
        <v>2.34749412536621</v>
      </c>
      <c r="Y242">
        <v>2.2759926319122301</v>
      </c>
    </row>
    <row r="243" spans="1:25">
      <c r="A243">
        <v>241996</v>
      </c>
      <c r="B243">
        <f t="shared" si="43"/>
        <v>241</v>
      </c>
      <c r="C243">
        <v>3.0475153923034601</v>
      </c>
      <c r="D243">
        <v>3.2006094455718901</v>
      </c>
      <c r="E243">
        <v>3.1046798229217498</v>
      </c>
      <c r="W243">
        <v>2.4087438583374001</v>
      </c>
      <c r="Y243">
        <v>2.3189988136291499</v>
      </c>
    </row>
    <row r="244" spans="1:25">
      <c r="A244">
        <v>242996</v>
      </c>
      <c r="B244">
        <f t="shared" si="43"/>
        <v>242</v>
      </c>
      <c r="C244">
        <v>2.9862656593322701</v>
      </c>
      <c r="D244">
        <v>3.1469633579254102</v>
      </c>
      <c r="E244">
        <v>3.05734038352966</v>
      </c>
      <c r="W244">
        <v>2.4699935913085902</v>
      </c>
      <c r="Y244">
        <v>2.39752125740051</v>
      </c>
    </row>
    <row r="245" spans="1:25">
      <c r="A245">
        <v>243996</v>
      </c>
      <c r="B245">
        <f t="shared" si="43"/>
        <v>243</v>
      </c>
      <c r="C245">
        <v>2.92501592636108</v>
      </c>
      <c r="D245">
        <v>3.08136987686157</v>
      </c>
      <c r="E245">
        <v>3.0197205543518</v>
      </c>
      <c r="W245">
        <v>2.5312433242797798</v>
      </c>
      <c r="Y245">
        <v>2.4580597877502401</v>
      </c>
    </row>
    <row r="246" spans="1:25">
      <c r="A246">
        <v>244996</v>
      </c>
      <c r="B246">
        <f t="shared" si="43"/>
        <v>244</v>
      </c>
      <c r="C246">
        <v>2.8637661933898899</v>
      </c>
      <c r="D246">
        <v>3.0111007690429599</v>
      </c>
      <c r="E246">
        <v>2.9571251869201598</v>
      </c>
      <c r="W246">
        <v>2.5924930572509699</v>
      </c>
      <c r="Y246">
        <v>2.5271804332733101</v>
      </c>
    </row>
    <row r="247" spans="1:25">
      <c r="A247">
        <v>245996</v>
      </c>
      <c r="B247">
        <f t="shared" si="43"/>
        <v>245</v>
      </c>
      <c r="C247">
        <v>2.8025164604186998</v>
      </c>
      <c r="D247">
        <v>2.9509403705596902</v>
      </c>
      <c r="E247">
        <v>2.8676803112029998</v>
      </c>
      <c r="W247">
        <v>2.65374279022216</v>
      </c>
      <c r="Y247">
        <v>2.5703170299529998</v>
      </c>
    </row>
    <row r="248" spans="1:25">
      <c r="A248">
        <v>246996</v>
      </c>
      <c r="B248">
        <f t="shared" si="43"/>
        <v>246</v>
      </c>
      <c r="C248">
        <v>2.7412667274475</v>
      </c>
      <c r="D248">
        <v>2.8903312683105402</v>
      </c>
      <c r="E248">
        <v>2.82059478759765</v>
      </c>
      <c r="W248">
        <v>2.71499252319335</v>
      </c>
      <c r="Y248">
        <v>2.6176171302795401</v>
      </c>
    </row>
    <row r="249" spans="1:25">
      <c r="A249">
        <v>247996</v>
      </c>
      <c r="B249">
        <f t="shared" si="43"/>
        <v>247</v>
      </c>
      <c r="C249">
        <v>2.6800169944763099</v>
      </c>
      <c r="D249">
        <v>2.8213877677917401</v>
      </c>
      <c r="E249">
        <v>2.7807862758636399</v>
      </c>
      <c r="W249">
        <v>2.7762422561645499</v>
      </c>
      <c r="Y249">
        <v>2.7059471607208199</v>
      </c>
    </row>
    <row r="250" spans="1:25">
      <c r="A250">
        <v>248996</v>
      </c>
      <c r="B250">
        <f t="shared" si="43"/>
        <v>248</v>
      </c>
      <c r="C250">
        <v>2.6187672615051198</v>
      </c>
      <c r="D250">
        <v>2.7709066867828298</v>
      </c>
      <c r="E250">
        <v>2.6723840236663801</v>
      </c>
      <c r="W250">
        <v>2.83749198913574</v>
      </c>
      <c r="Y250">
        <v>2.7636215686797998</v>
      </c>
    </row>
    <row r="251" spans="1:25">
      <c r="A251">
        <v>249996</v>
      </c>
      <c r="B251">
        <f t="shared" si="43"/>
        <v>249</v>
      </c>
      <c r="C251">
        <v>2.5575175285339302</v>
      </c>
      <c r="D251">
        <v>2.7119905948638898</v>
      </c>
      <c r="E251">
        <v>2.6319901943206698</v>
      </c>
      <c r="W251">
        <v>2.89874172210693</v>
      </c>
      <c r="Y251">
        <v>2.8231353759765598</v>
      </c>
    </row>
    <row r="252" spans="1:25">
      <c r="A252">
        <v>250996</v>
      </c>
      <c r="B252">
        <f t="shared" si="43"/>
        <v>250</v>
      </c>
      <c r="C252">
        <v>2.4962677955627401</v>
      </c>
      <c r="D252">
        <v>2.64319896697998</v>
      </c>
      <c r="E252">
        <v>2.5891473293304399</v>
      </c>
      <c r="W252">
        <v>2.9599914550781201</v>
      </c>
      <c r="Y252">
        <v>2.8727684020996</v>
      </c>
    </row>
    <row r="253" spans="1:25">
      <c r="A253">
        <v>251996</v>
      </c>
      <c r="B253">
        <f t="shared" si="43"/>
        <v>251</v>
      </c>
      <c r="C253">
        <v>2.4350180625915501</v>
      </c>
      <c r="D253">
        <v>2.5731687545776301</v>
      </c>
      <c r="E253">
        <v>2.5317597389221098</v>
      </c>
      <c r="W253">
        <v>3.0212411880493102</v>
      </c>
      <c r="Y253">
        <v>2.9437165260314901</v>
      </c>
    </row>
    <row r="254" spans="1:25">
      <c r="A254">
        <v>252996</v>
      </c>
      <c r="B254">
        <f t="shared" si="43"/>
        <v>252</v>
      </c>
      <c r="C254">
        <v>2.37376832962036</v>
      </c>
      <c r="D254">
        <v>2.5083029270172101</v>
      </c>
      <c r="E254">
        <v>2.4631111621856601</v>
      </c>
      <c r="W254">
        <v>3.0824909210204998</v>
      </c>
      <c r="Y254">
        <v>3.0176856517791699</v>
      </c>
    </row>
    <row r="255" spans="1:25">
      <c r="A255">
        <v>253996</v>
      </c>
      <c r="B255">
        <f t="shared" si="43"/>
        <v>253</v>
      </c>
      <c r="C255">
        <v>2.3125185966491699</v>
      </c>
      <c r="D255">
        <v>2.4548480510711599</v>
      </c>
      <c r="E255">
        <v>2.3667762279510498</v>
      </c>
      <c r="W255">
        <v>3.1437406539916899</v>
      </c>
      <c r="Y255">
        <v>3.05992126464843</v>
      </c>
    </row>
    <row r="256" spans="1:25">
      <c r="A256">
        <v>254996</v>
      </c>
      <c r="B256">
        <f t="shared" si="43"/>
        <v>254</v>
      </c>
      <c r="C256">
        <v>2.2512688636779701</v>
      </c>
      <c r="D256">
        <v>2.3961811065673801</v>
      </c>
      <c r="E256">
        <v>2.33060526847839</v>
      </c>
      <c r="W256">
        <v>3.2049903869628902</v>
      </c>
      <c r="Y256">
        <v>3.1104362010955802</v>
      </c>
    </row>
    <row r="257" spans="1:25">
      <c r="A257">
        <v>255996</v>
      </c>
      <c r="B257">
        <f t="shared" si="43"/>
        <v>255</v>
      </c>
      <c r="C257">
        <v>2.19001913070678</v>
      </c>
      <c r="D257">
        <v>2.3434913158416699</v>
      </c>
      <c r="E257">
        <v>2.26394343376159</v>
      </c>
      <c r="W257">
        <v>3.2662401199340798</v>
      </c>
      <c r="Y257">
        <v>3.2027833461761399</v>
      </c>
    </row>
    <row r="258" spans="1:25">
      <c r="A258">
        <v>256996</v>
      </c>
      <c r="B258">
        <f t="shared" si="43"/>
        <v>256</v>
      </c>
      <c r="C258">
        <v>2.1287693977355899</v>
      </c>
      <c r="D258">
        <v>2.28366899490356</v>
      </c>
      <c r="E258">
        <v>2.19712233543396</v>
      </c>
      <c r="W258">
        <v>3.3274898529052699</v>
      </c>
      <c r="Y258">
        <v>3.24505543708801</v>
      </c>
    </row>
    <row r="259" spans="1:25">
      <c r="A259">
        <v>257996</v>
      </c>
      <c r="B259">
        <f t="shared" ref="B259:B322" si="44">(A259-$A$2)/1000</f>
        <v>257</v>
      </c>
      <c r="C259">
        <v>2.0675196647643999</v>
      </c>
      <c r="D259">
        <v>2.2152452468871999</v>
      </c>
      <c r="E259">
        <v>2.15349125862121</v>
      </c>
      <c r="W259">
        <v>3.38873958587646</v>
      </c>
      <c r="Y259">
        <v>3.31228423118591</v>
      </c>
    </row>
    <row r="260" spans="1:25">
      <c r="A260">
        <v>258996</v>
      </c>
      <c r="B260">
        <f t="shared" si="44"/>
        <v>258</v>
      </c>
      <c r="C260">
        <v>2.0062699317932098</v>
      </c>
      <c r="D260">
        <v>2.13881015777587</v>
      </c>
      <c r="E260">
        <v>2.1054885387420601</v>
      </c>
      <c r="W260">
        <v>3.44998931884765</v>
      </c>
      <c r="Y260">
        <v>3.36084604263305</v>
      </c>
    </row>
    <row r="261" spans="1:25">
      <c r="A261">
        <v>259996</v>
      </c>
      <c r="B261">
        <f t="shared" si="44"/>
        <v>259</v>
      </c>
      <c r="C261">
        <v>1.9450201988220199</v>
      </c>
      <c r="D261">
        <v>2.0771787166595401</v>
      </c>
      <c r="E261">
        <v>2.0320191383361799</v>
      </c>
      <c r="W261">
        <v>3.5112390518188401</v>
      </c>
      <c r="Y261">
        <v>3.4294242858886701</v>
      </c>
    </row>
    <row r="262" spans="1:25">
      <c r="A262">
        <v>260996</v>
      </c>
      <c r="B262">
        <f t="shared" si="44"/>
        <v>260</v>
      </c>
      <c r="C262">
        <v>1.8837704658508301</v>
      </c>
      <c r="D262">
        <v>2.02458500862121</v>
      </c>
      <c r="E262">
        <v>1.94845426082611</v>
      </c>
      <c r="W262">
        <v>3.5724887847900302</v>
      </c>
      <c r="Y262">
        <v>3.5168037414550701</v>
      </c>
    </row>
    <row r="263" spans="1:25">
      <c r="A263">
        <v>261996</v>
      </c>
      <c r="B263">
        <f t="shared" si="44"/>
        <v>261</v>
      </c>
      <c r="C263">
        <v>1.82252073287963</v>
      </c>
      <c r="D263">
        <v>1.9642205238342201</v>
      </c>
      <c r="E263">
        <v>1.8849289417266799</v>
      </c>
      <c r="W263">
        <v>3.63373851776123</v>
      </c>
      <c r="Y263">
        <v>3.5531518459320002</v>
      </c>
    </row>
    <row r="264" spans="1:25">
      <c r="A264">
        <v>262996</v>
      </c>
      <c r="B264">
        <f t="shared" si="44"/>
        <v>262</v>
      </c>
      <c r="C264">
        <v>1.7612709999084399</v>
      </c>
      <c r="D264">
        <v>1.9044171571731501</v>
      </c>
      <c r="E264">
        <v>1.84199225902557</v>
      </c>
      <c r="W264">
        <v>3.6949882507324201</v>
      </c>
      <c r="Y264">
        <v>3.5924217700958199</v>
      </c>
    </row>
    <row r="265" spans="1:25">
      <c r="A265">
        <v>263996</v>
      </c>
      <c r="B265">
        <f t="shared" si="44"/>
        <v>263</v>
      </c>
      <c r="C265">
        <v>1.7000212669372501</v>
      </c>
      <c r="D265">
        <v>1.83825194835662</v>
      </c>
      <c r="E265">
        <v>1.79411160945892</v>
      </c>
      <c r="W265">
        <v>3.7562379837036102</v>
      </c>
      <c r="Y265">
        <v>3.6786477565765301</v>
      </c>
    </row>
    <row r="266" spans="1:25">
      <c r="A266">
        <v>264996</v>
      </c>
      <c r="B266">
        <f t="shared" si="44"/>
        <v>264</v>
      </c>
      <c r="C266">
        <v>1.63877153396606</v>
      </c>
      <c r="D266">
        <v>1.7722349166870099</v>
      </c>
      <c r="E266">
        <v>1.7253662347793499</v>
      </c>
      <c r="W266">
        <v>3.8174877166747998</v>
      </c>
      <c r="Y266">
        <v>3.7369620800018302</v>
      </c>
    </row>
    <row r="267" spans="1:25">
      <c r="A267">
        <v>265996</v>
      </c>
      <c r="B267">
        <f t="shared" si="44"/>
        <v>265</v>
      </c>
      <c r="C267">
        <v>1.5775218009948699</v>
      </c>
      <c r="D267">
        <v>1.71095347404479</v>
      </c>
      <c r="E267">
        <v>1.64504778385162</v>
      </c>
      <c r="W267">
        <v>3.8787374496459899</v>
      </c>
      <c r="Y267">
        <v>3.8130645751953098</v>
      </c>
    </row>
    <row r="268" spans="1:25">
      <c r="A268">
        <v>266996</v>
      </c>
      <c r="B268">
        <f t="shared" si="44"/>
        <v>266</v>
      </c>
      <c r="C268">
        <v>1.5162720680236801</v>
      </c>
      <c r="D268">
        <v>1.6455880403518599</v>
      </c>
      <c r="E268">
        <v>1.6041961908340401</v>
      </c>
      <c r="W268">
        <v>3.93998718261718</v>
      </c>
      <c r="Y268">
        <v>3.8515319824218701</v>
      </c>
    </row>
    <row r="269" spans="1:25">
      <c r="A269">
        <v>267996</v>
      </c>
      <c r="B269">
        <f t="shared" si="44"/>
        <v>267</v>
      </c>
      <c r="C269">
        <v>1.45502233505249</v>
      </c>
      <c r="D269">
        <v>1.58633124828338</v>
      </c>
      <c r="E269">
        <v>1.53281557559967</v>
      </c>
      <c r="W269">
        <v>4.00123691558837</v>
      </c>
      <c r="Y269">
        <v>3.9130494594573899</v>
      </c>
    </row>
    <row r="270" spans="1:25">
      <c r="A270">
        <v>268996</v>
      </c>
      <c r="B270">
        <f t="shared" si="44"/>
        <v>268</v>
      </c>
      <c r="C270">
        <v>1.3937726020812899</v>
      </c>
      <c r="D270">
        <v>1.5363013744354199</v>
      </c>
      <c r="E270">
        <v>1.4650062322616499</v>
      </c>
      <c r="W270">
        <v>4.0624866485595703</v>
      </c>
      <c r="Y270">
        <v>3.9915122985839799</v>
      </c>
    </row>
    <row r="271" spans="1:25">
      <c r="A271">
        <v>269996</v>
      </c>
      <c r="B271">
        <f t="shared" si="44"/>
        <v>269</v>
      </c>
      <c r="C271">
        <v>1.3325228691101001</v>
      </c>
      <c r="D271">
        <v>1.47680044174194</v>
      </c>
      <c r="E271">
        <v>1.4060363769531199</v>
      </c>
      <c r="W271">
        <v>4.1237363815307599</v>
      </c>
      <c r="Y271">
        <v>4.0373725891113201</v>
      </c>
    </row>
    <row r="272" spans="1:25">
      <c r="A272">
        <v>270996</v>
      </c>
      <c r="B272">
        <f t="shared" si="44"/>
        <v>270</v>
      </c>
      <c r="C272">
        <v>1.27127313613891</v>
      </c>
      <c r="D272">
        <v>1.4100751876830999</v>
      </c>
      <c r="E272">
        <v>1.3577606678009</v>
      </c>
      <c r="W272">
        <v>4.1849861145019496</v>
      </c>
      <c r="Y272">
        <v>4.0999321937561</v>
      </c>
    </row>
    <row r="273" spans="1:25">
      <c r="A273">
        <v>271996</v>
      </c>
      <c r="B273">
        <f t="shared" si="44"/>
        <v>271</v>
      </c>
      <c r="C273">
        <v>1.2100234031677199</v>
      </c>
      <c r="D273">
        <v>1.3306134939193699</v>
      </c>
      <c r="E273">
        <v>1.32312548160552</v>
      </c>
      <c r="W273">
        <v>4.2462358474731401</v>
      </c>
      <c r="Y273">
        <v>4.1704134941101003</v>
      </c>
    </row>
    <row r="274" spans="1:25">
      <c r="A274">
        <v>272996</v>
      </c>
      <c r="B274">
        <f t="shared" si="44"/>
        <v>272</v>
      </c>
      <c r="C274">
        <v>1.1487736701965301</v>
      </c>
      <c r="D274">
        <v>1.2652332782745299</v>
      </c>
      <c r="E274">
        <v>1.21972119808197</v>
      </c>
      <c r="W274">
        <v>4.3074855804443297</v>
      </c>
      <c r="Y274">
        <v>4.2416739463806099</v>
      </c>
    </row>
    <row r="275" spans="1:25">
      <c r="A275">
        <v>273996</v>
      </c>
      <c r="B275">
        <f t="shared" si="44"/>
        <v>273</v>
      </c>
      <c r="C275">
        <v>1.08752393722534</v>
      </c>
      <c r="D275">
        <v>1.2111344337463299</v>
      </c>
      <c r="E275">
        <v>1.1467010974884</v>
      </c>
      <c r="W275">
        <v>4.3687353134155202</v>
      </c>
      <c r="Y275">
        <v>4.2765884399414</v>
      </c>
    </row>
    <row r="276" spans="1:25">
      <c r="A276">
        <v>274996</v>
      </c>
      <c r="B276">
        <f t="shared" si="44"/>
        <v>274</v>
      </c>
      <c r="C276">
        <v>1.0262742042541499</v>
      </c>
      <c r="D276">
        <v>1.1577277183532699</v>
      </c>
      <c r="E276">
        <v>1.0938141345977701</v>
      </c>
      <c r="W276">
        <v>4.4299850463867099</v>
      </c>
      <c r="Y276">
        <v>4.3612093925476003</v>
      </c>
    </row>
    <row r="277" spans="1:25">
      <c r="A277">
        <v>275996</v>
      </c>
      <c r="B277">
        <f t="shared" si="44"/>
        <v>275</v>
      </c>
      <c r="C277">
        <v>1</v>
      </c>
      <c r="D277">
        <v>1.10813105106353</v>
      </c>
      <c r="E277">
        <v>1.05657351016998</v>
      </c>
      <c r="W277">
        <v>4.4912347793579102</v>
      </c>
      <c r="Y277">
        <v>4.4049706459045401</v>
      </c>
    </row>
    <row r="278" spans="1:25">
      <c r="A278">
        <v>276996</v>
      </c>
      <c r="B278">
        <f t="shared" si="44"/>
        <v>276</v>
      </c>
      <c r="C278">
        <v>1</v>
      </c>
      <c r="D278">
        <v>1.09387683868408</v>
      </c>
      <c r="E278">
        <v>1.0198776721954299</v>
      </c>
      <c r="W278">
        <v>4.5524845123290998</v>
      </c>
      <c r="Y278">
        <v>4.4878802299499503</v>
      </c>
    </row>
    <row r="279" spans="1:25">
      <c r="A279">
        <v>277996</v>
      </c>
      <c r="B279">
        <f t="shared" si="44"/>
        <v>277</v>
      </c>
      <c r="C279">
        <v>1</v>
      </c>
      <c r="D279">
        <v>1.08926045894622</v>
      </c>
      <c r="E279">
        <v>0.98808670043945301</v>
      </c>
      <c r="W279">
        <v>4.6137342453002903</v>
      </c>
      <c r="Y279">
        <v>4.5286049842834402</v>
      </c>
    </row>
    <row r="280" spans="1:25">
      <c r="A280">
        <v>278996</v>
      </c>
      <c r="B280">
        <f t="shared" si="44"/>
        <v>278</v>
      </c>
      <c r="C280">
        <v>1</v>
      </c>
      <c r="D280">
        <v>1.09432137012481</v>
      </c>
      <c r="E280">
        <v>0.99714738130569402</v>
      </c>
      <c r="W280">
        <v>4.6749839782714799</v>
      </c>
      <c r="Y280">
        <v>4.5701637268066397</v>
      </c>
    </row>
    <row r="281" spans="1:25">
      <c r="A281">
        <v>279996</v>
      </c>
      <c r="B281">
        <f t="shared" si="44"/>
        <v>279</v>
      </c>
      <c r="C281">
        <v>1</v>
      </c>
      <c r="D281">
        <v>1.09913265705108</v>
      </c>
      <c r="E281">
        <v>0.99255752563476496</v>
      </c>
      <c r="F281" t="s">
        <v>12</v>
      </c>
      <c r="W281">
        <v>4.7362337112426696</v>
      </c>
      <c r="Y281">
        <v>4.6710944175720197</v>
      </c>
    </row>
    <row r="282" spans="1:25">
      <c r="A282">
        <v>280996</v>
      </c>
      <c r="B282">
        <f t="shared" si="44"/>
        <v>280</v>
      </c>
      <c r="C282">
        <v>1</v>
      </c>
      <c r="D282">
        <v>1.1052826642990099</v>
      </c>
      <c r="E282">
        <v>0.98397904634475697</v>
      </c>
      <c r="W282">
        <v>4.7974834442138601</v>
      </c>
      <c r="Y282">
        <v>4.7260222434997496</v>
      </c>
    </row>
    <row r="283" spans="1:25">
      <c r="A283">
        <v>281996</v>
      </c>
      <c r="B283">
        <f t="shared" si="44"/>
        <v>281</v>
      </c>
      <c r="C283">
        <v>1</v>
      </c>
      <c r="D283">
        <v>1.1112203598022401</v>
      </c>
      <c r="E283">
        <v>0.99182361364364602</v>
      </c>
      <c r="W283">
        <v>4.8587331771850497</v>
      </c>
      <c r="Y283">
        <v>4.77211236953735</v>
      </c>
    </row>
    <row r="284" spans="1:25">
      <c r="A284">
        <v>282996</v>
      </c>
      <c r="B284">
        <f t="shared" si="44"/>
        <v>282</v>
      </c>
      <c r="C284">
        <v>1</v>
      </c>
      <c r="D284">
        <v>1.1147209405898999</v>
      </c>
      <c r="E284">
        <v>0.99790424108505205</v>
      </c>
      <c r="W284">
        <v>4.91998291015625</v>
      </c>
      <c r="Y284">
        <v>4.8258357048034597</v>
      </c>
    </row>
    <row r="285" spans="1:25">
      <c r="A285">
        <v>283996</v>
      </c>
      <c r="B285">
        <f t="shared" si="44"/>
        <v>283</v>
      </c>
      <c r="C285">
        <v>1</v>
      </c>
      <c r="D285">
        <v>1.1158149242401101</v>
      </c>
      <c r="E285">
        <v>0.99743503332137995</v>
      </c>
      <c r="W285">
        <v>4.9812326431274396</v>
      </c>
      <c r="Y285">
        <v>4.8937387466430602</v>
      </c>
    </row>
    <row r="286" spans="1:25">
      <c r="A286">
        <v>284997</v>
      </c>
      <c r="B286">
        <f t="shared" si="44"/>
        <v>284.00099999999998</v>
      </c>
      <c r="C286">
        <v>1.0612497329711901</v>
      </c>
      <c r="D286">
        <v>1.14333879947662</v>
      </c>
      <c r="E286">
        <v>1.02943503856658</v>
      </c>
      <c r="W286">
        <v>5.0424823760986301</v>
      </c>
      <c r="Y286">
        <v>4.9656510353088299</v>
      </c>
    </row>
    <row r="287" spans="1:25">
      <c r="A287">
        <v>285996</v>
      </c>
      <c r="B287">
        <f t="shared" si="44"/>
        <v>285</v>
      </c>
      <c r="C287">
        <v>1.1224994659423799</v>
      </c>
      <c r="D287">
        <v>1.19787144660949</v>
      </c>
      <c r="E287">
        <v>1.0390396118164</v>
      </c>
      <c r="W287">
        <v>5.1037321090698198</v>
      </c>
      <c r="Y287">
        <v>5.0347604751586896</v>
      </c>
    </row>
    <row r="288" spans="1:25">
      <c r="A288">
        <v>286996</v>
      </c>
      <c r="B288">
        <f t="shared" si="44"/>
        <v>286</v>
      </c>
      <c r="C288">
        <v>1.18374919891357</v>
      </c>
      <c r="D288">
        <v>1.2590916156768699</v>
      </c>
      <c r="E288">
        <v>1.11745989322662</v>
      </c>
      <c r="W288">
        <v>5.1649818420410103</v>
      </c>
      <c r="Y288">
        <v>5.0734839439392001</v>
      </c>
    </row>
    <row r="289" spans="1:25">
      <c r="A289">
        <v>287996</v>
      </c>
      <c r="B289">
        <f t="shared" si="44"/>
        <v>287</v>
      </c>
      <c r="C289">
        <v>1.2449989318847601</v>
      </c>
      <c r="D289">
        <v>1.3134950399398799</v>
      </c>
      <c r="E289">
        <v>1.1639168262481601</v>
      </c>
      <c r="W289">
        <v>5.2262315750121999</v>
      </c>
      <c r="Y289">
        <v>5.1625266075134197</v>
      </c>
    </row>
    <row r="290" spans="1:25">
      <c r="A290">
        <v>288996</v>
      </c>
      <c r="B290">
        <f t="shared" si="44"/>
        <v>288</v>
      </c>
      <c r="C290">
        <v>1.3062486648559499</v>
      </c>
      <c r="D290">
        <v>1.3672907352447501</v>
      </c>
      <c r="E290">
        <v>1.23001861572265</v>
      </c>
      <c r="W290">
        <v>5.2874813079833896</v>
      </c>
      <c r="Y290">
        <v>5.2150168418884197</v>
      </c>
    </row>
    <row r="291" spans="1:25">
      <c r="A291">
        <v>289996</v>
      </c>
      <c r="B291">
        <f t="shared" si="44"/>
        <v>289</v>
      </c>
      <c r="C291">
        <v>1.36749839782714</v>
      </c>
      <c r="D291">
        <v>1.43470919132232</v>
      </c>
      <c r="E291">
        <v>1.2887611389160101</v>
      </c>
      <c r="W291">
        <v>5.3487310409545898</v>
      </c>
      <c r="Y291">
        <v>5.2645411491393999</v>
      </c>
    </row>
    <row r="292" spans="1:25">
      <c r="A292">
        <v>290996</v>
      </c>
      <c r="B292">
        <f t="shared" si="44"/>
        <v>290</v>
      </c>
      <c r="C292">
        <v>1.4287481307983301</v>
      </c>
      <c r="D292">
        <v>1.50471675395965</v>
      </c>
      <c r="E292">
        <v>1.33361279964447</v>
      </c>
      <c r="W292">
        <v>5.4099807739257804</v>
      </c>
      <c r="Y292">
        <v>5.3210039138793901</v>
      </c>
    </row>
    <row r="293" spans="1:25">
      <c r="A293">
        <v>291996</v>
      </c>
      <c r="B293">
        <f t="shared" si="44"/>
        <v>291</v>
      </c>
      <c r="C293">
        <v>1.4899978637695299</v>
      </c>
      <c r="D293">
        <v>1.56883597373962</v>
      </c>
      <c r="E293">
        <v>1.3976982831954901</v>
      </c>
      <c r="W293">
        <v>5.47123050689697</v>
      </c>
      <c r="Y293">
        <v>5.3976082801818803</v>
      </c>
    </row>
    <row r="294" spans="1:25">
      <c r="A294">
        <v>292996</v>
      </c>
      <c r="B294">
        <f t="shared" si="44"/>
        <v>292</v>
      </c>
      <c r="C294">
        <v>1.55124759674072</v>
      </c>
      <c r="D294">
        <v>1.6344132423400799</v>
      </c>
      <c r="E294">
        <v>1.49151003360748</v>
      </c>
      <c r="W294">
        <v>5.5324802398681596</v>
      </c>
      <c r="Y294">
        <v>5.4729218482971103</v>
      </c>
    </row>
    <row r="295" spans="1:25">
      <c r="A295">
        <v>293996</v>
      </c>
      <c r="B295">
        <f t="shared" si="44"/>
        <v>293</v>
      </c>
      <c r="C295">
        <v>1.6124973297119101</v>
      </c>
      <c r="D295">
        <v>1.6927450895309399</v>
      </c>
      <c r="E295">
        <v>1.5392646789550699</v>
      </c>
      <c r="W295">
        <v>5.5937299728393501</v>
      </c>
      <c r="Y295">
        <v>5.4903411865234304</v>
      </c>
    </row>
    <row r="296" spans="1:25">
      <c r="A296">
        <v>294996</v>
      </c>
      <c r="B296">
        <f t="shared" si="44"/>
        <v>294</v>
      </c>
      <c r="C296">
        <v>1.6737470626830999</v>
      </c>
      <c r="D296">
        <v>1.7557110786437899</v>
      </c>
      <c r="E296">
        <v>1.5977210998535101</v>
      </c>
      <c r="W296">
        <v>5.6549797058105398</v>
      </c>
      <c r="Y296">
        <v>5.5314140319824201</v>
      </c>
    </row>
    <row r="297" spans="1:25">
      <c r="A297">
        <v>295996</v>
      </c>
      <c r="B297">
        <f t="shared" si="44"/>
        <v>295</v>
      </c>
      <c r="C297">
        <v>1.73499679565429</v>
      </c>
      <c r="D297">
        <v>1.8106940984725901</v>
      </c>
      <c r="E297">
        <v>1.65687108039855</v>
      </c>
      <c r="W297">
        <v>5.7162294387817303</v>
      </c>
      <c r="Y297">
        <v>5.6411042213439897</v>
      </c>
    </row>
    <row r="298" spans="1:25">
      <c r="A298">
        <v>296996</v>
      </c>
      <c r="B298">
        <f t="shared" si="44"/>
        <v>296</v>
      </c>
      <c r="C298">
        <v>1.7962465286254801</v>
      </c>
      <c r="D298">
        <v>1.87130975723266</v>
      </c>
      <c r="E298">
        <v>1.7107849121093699</v>
      </c>
      <c r="W298">
        <v>5.7774791717529297</v>
      </c>
      <c r="Y298">
        <v>5.7520785331726003</v>
      </c>
    </row>
    <row r="299" spans="1:25">
      <c r="A299">
        <v>297996</v>
      </c>
      <c r="B299">
        <f t="shared" si="44"/>
        <v>297</v>
      </c>
      <c r="C299">
        <v>1.8574962615966699</v>
      </c>
      <c r="D299">
        <v>1.9390341043472199</v>
      </c>
      <c r="E299">
        <v>1.7793563604354801</v>
      </c>
      <c r="W299">
        <v>5.8387289047241202</v>
      </c>
      <c r="Y299">
        <v>5.78104496002197</v>
      </c>
    </row>
    <row r="300" spans="1:25">
      <c r="A300">
        <v>298996</v>
      </c>
      <c r="B300">
        <f t="shared" si="44"/>
        <v>298</v>
      </c>
      <c r="C300">
        <v>1.91874599456787</v>
      </c>
      <c r="D300">
        <v>2.0074229240417401</v>
      </c>
      <c r="E300">
        <v>1.83115923404693</v>
      </c>
      <c r="W300">
        <v>5.8999786376953098</v>
      </c>
      <c r="Y300">
        <v>5.8187308311462402</v>
      </c>
    </row>
    <row r="301" spans="1:25">
      <c r="A301">
        <v>299996</v>
      </c>
      <c r="B301">
        <f t="shared" si="44"/>
        <v>299</v>
      </c>
      <c r="C301">
        <v>1.9799957275390601</v>
      </c>
      <c r="D301">
        <v>2.06874346733093</v>
      </c>
      <c r="E301">
        <v>1.89208531379699</v>
      </c>
      <c r="W301">
        <v>5.9612283706665004</v>
      </c>
      <c r="Y301">
        <v>5.8811721801757804</v>
      </c>
    </row>
    <row r="302" spans="1:25">
      <c r="A302">
        <v>300996</v>
      </c>
      <c r="B302">
        <f t="shared" si="44"/>
        <v>300</v>
      </c>
      <c r="C302">
        <v>2.0412454605102499</v>
      </c>
      <c r="D302">
        <v>2.1253058910369802</v>
      </c>
      <c r="E302">
        <v>1.9893165826797401</v>
      </c>
      <c r="W302">
        <v>6.02247810363769</v>
      </c>
      <c r="Y302">
        <v>5.9299659729003897</v>
      </c>
    </row>
    <row r="303" spans="1:25">
      <c r="A303">
        <v>301996</v>
      </c>
      <c r="B303">
        <f t="shared" si="44"/>
        <v>301</v>
      </c>
      <c r="C303">
        <v>2.10249519348144</v>
      </c>
      <c r="D303">
        <v>2.1807904243469198</v>
      </c>
      <c r="E303">
        <v>2.02715992927551</v>
      </c>
      <c r="W303">
        <v>6.0837278366088796</v>
      </c>
      <c r="Y303">
        <v>6.0160989761352504</v>
      </c>
    </row>
    <row r="304" spans="1:25">
      <c r="A304">
        <v>302996</v>
      </c>
      <c r="B304">
        <f t="shared" si="44"/>
        <v>302</v>
      </c>
      <c r="C304">
        <v>2.1637449264526301</v>
      </c>
      <c r="D304">
        <v>2.2432584762573198</v>
      </c>
      <c r="E304">
        <v>2.08655333518981</v>
      </c>
      <c r="W304">
        <v>6.1449775695800701</v>
      </c>
      <c r="Y304">
        <v>6.0450105667114196</v>
      </c>
    </row>
    <row r="305" spans="1:25">
      <c r="A305">
        <v>303996</v>
      </c>
      <c r="B305">
        <f t="shared" si="44"/>
        <v>303</v>
      </c>
      <c r="C305">
        <v>2.2249946594238201</v>
      </c>
      <c r="D305">
        <v>2.3130130767822199</v>
      </c>
      <c r="E305">
        <v>2.1236922740936199</v>
      </c>
      <c r="W305">
        <v>6.2062273025512598</v>
      </c>
      <c r="Y305">
        <v>6.1234068870544398</v>
      </c>
    </row>
    <row r="306" spans="1:25">
      <c r="A306">
        <v>304996</v>
      </c>
      <c r="B306">
        <f t="shared" si="44"/>
        <v>304</v>
      </c>
      <c r="C306">
        <v>2.2862443923950102</v>
      </c>
      <c r="D306">
        <v>2.3831980228424001</v>
      </c>
      <c r="E306">
        <v>2.20588850975036</v>
      </c>
      <c r="W306">
        <v>6.26747703552246</v>
      </c>
      <c r="Y306">
        <v>6.2171339988708496</v>
      </c>
    </row>
    <row r="307" spans="1:25">
      <c r="A307">
        <v>305997</v>
      </c>
      <c r="B307">
        <f t="shared" si="44"/>
        <v>305.00099999999998</v>
      </c>
      <c r="C307">
        <v>2.34749412536621</v>
      </c>
      <c r="D307">
        <v>2.4397957324981601</v>
      </c>
      <c r="E307">
        <v>2.2797431945800701</v>
      </c>
      <c r="W307">
        <v>6.3287267684936497</v>
      </c>
      <c r="Y307">
        <v>6.2418513298034597</v>
      </c>
    </row>
    <row r="308" spans="1:25">
      <c r="A308">
        <v>306996</v>
      </c>
      <c r="B308">
        <f t="shared" si="44"/>
        <v>306</v>
      </c>
      <c r="C308">
        <v>2.4087438583374001</v>
      </c>
      <c r="D308">
        <v>2.5059387683868399</v>
      </c>
      <c r="E308">
        <v>2.3213753700256299</v>
      </c>
      <c r="W308">
        <v>6.3899765014648402</v>
      </c>
      <c r="Y308">
        <v>6.3070640563964799</v>
      </c>
    </row>
    <row r="309" spans="1:25">
      <c r="A309">
        <v>307996</v>
      </c>
      <c r="B309">
        <f t="shared" si="44"/>
        <v>307</v>
      </c>
      <c r="C309">
        <v>2.4699935913085902</v>
      </c>
      <c r="D309">
        <v>2.57206034660339</v>
      </c>
      <c r="E309">
        <v>2.37721490859985</v>
      </c>
      <c r="W309">
        <v>6.4512262344360298</v>
      </c>
      <c r="Y309">
        <v>6.3690948486328098</v>
      </c>
    </row>
    <row r="310" spans="1:25">
      <c r="A310">
        <v>308996</v>
      </c>
      <c r="B310">
        <f t="shared" si="44"/>
        <v>308</v>
      </c>
      <c r="C310">
        <v>2.5312433242797798</v>
      </c>
      <c r="D310">
        <v>2.6258351802825901</v>
      </c>
      <c r="E310">
        <v>2.4612472057342498</v>
      </c>
      <c r="W310">
        <v>6.5124759674072203</v>
      </c>
      <c r="Y310">
        <v>6.4556918144226003</v>
      </c>
    </row>
    <row r="311" spans="1:25">
      <c r="A311">
        <v>309996</v>
      </c>
      <c r="B311">
        <f t="shared" si="44"/>
        <v>309</v>
      </c>
      <c r="C311">
        <v>2.5924930572509699</v>
      </c>
      <c r="D311">
        <v>2.6830446720123202</v>
      </c>
      <c r="E311">
        <v>2.52407526969909</v>
      </c>
      <c r="W311">
        <v>6.57372570037841</v>
      </c>
      <c r="Y311">
        <v>6.5046105384826598</v>
      </c>
    </row>
    <row r="312" spans="1:25">
      <c r="A312">
        <v>310996</v>
      </c>
      <c r="B312">
        <f t="shared" si="44"/>
        <v>310</v>
      </c>
      <c r="C312">
        <v>2.65374279022216</v>
      </c>
      <c r="D312">
        <v>2.7455320358276301</v>
      </c>
      <c r="E312">
        <v>2.5713791847228999</v>
      </c>
      <c r="W312">
        <v>6.5999999046325604</v>
      </c>
      <c r="Y312">
        <v>6.5165443420410103</v>
      </c>
    </row>
    <row r="313" spans="1:25">
      <c r="A313">
        <v>311996</v>
      </c>
      <c r="B313">
        <f t="shared" si="44"/>
        <v>311</v>
      </c>
      <c r="C313">
        <v>2.71499252319335</v>
      </c>
      <c r="D313">
        <v>2.8134703636169398</v>
      </c>
      <c r="E313">
        <v>2.6163985729217498</v>
      </c>
      <c r="W313">
        <v>6.5999999046325604</v>
      </c>
      <c r="Y313">
        <v>6.5896677970886204</v>
      </c>
    </row>
    <row r="314" spans="1:25">
      <c r="A314">
        <v>312996</v>
      </c>
      <c r="B314">
        <f t="shared" si="44"/>
        <v>312</v>
      </c>
      <c r="C314">
        <v>2.7762422561645499</v>
      </c>
      <c r="D314">
        <v>2.8768944740295401</v>
      </c>
      <c r="E314">
        <v>2.7070991992950399</v>
      </c>
      <c r="W314">
        <v>6.5999999046325604</v>
      </c>
      <c r="Y314">
        <v>6.6139655113220197</v>
      </c>
    </row>
    <row r="315" spans="1:25">
      <c r="A315">
        <v>313996</v>
      </c>
      <c r="B315">
        <f t="shared" si="44"/>
        <v>313</v>
      </c>
      <c r="C315">
        <v>2.83749198913574</v>
      </c>
      <c r="D315">
        <v>2.93226766586303</v>
      </c>
      <c r="E315">
        <v>2.7674095630645699</v>
      </c>
      <c r="W315">
        <v>6.5999999046325604</v>
      </c>
      <c r="Y315">
        <v>6.6117830276489196</v>
      </c>
    </row>
    <row r="316" spans="1:25">
      <c r="A316">
        <v>314996</v>
      </c>
      <c r="B316">
        <f t="shared" si="44"/>
        <v>314</v>
      </c>
      <c r="C316">
        <v>2.89874172210693</v>
      </c>
      <c r="D316">
        <v>2.9903864860534601</v>
      </c>
      <c r="E316">
        <v>2.82953429222106</v>
      </c>
      <c r="W316">
        <v>6.5999999046325604</v>
      </c>
      <c r="Y316">
        <v>6.62048292160034</v>
      </c>
    </row>
    <row r="317" spans="1:25">
      <c r="A317">
        <v>315996</v>
      </c>
      <c r="B317">
        <f t="shared" si="44"/>
        <v>315</v>
      </c>
      <c r="C317">
        <v>2.9599914550781201</v>
      </c>
      <c r="D317">
        <v>3.0508182048797599</v>
      </c>
      <c r="E317">
        <v>2.8686044216156001</v>
      </c>
      <c r="W317">
        <v>6.5999999046325604</v>
      </c>
      <c r="Y317">
        <v>6.5974664688110298</v>
      </c>
    </row>
    <row r="318" spans="1:25">
      <c r="A318">
        <v>316996</v>
      </c>
      <c r="B318">
        <f t="shared" si="44"/>
        <v>316</v>
      </c>
      <c r="C318">
        <v>3.0212411880493102</v>
      </c>
      <c r="D318">
        <v>3.1193087100982599</v>
      </c>
      <c r="E318">
        <v>2.9463295936584402</v>
      </c>
      <c r="W318">
        <v>6.5999999046325604</v>
      </c>
      <c r="Y318">
        <v>6.5995950698852504</v>
      </c>
    </row>
    <row r="319" spans="1:25">
      <c r="A319">
        <v>317996</v>
      </c>
      <c r="B319">
        <f t="shared" si="44"/>
        <v>317</v>
      </c>
      <c r="C319">
        <v>3.0824909210204998</v>
      </c>
      <c r="D319">
        <v>3.17958331108093</v>
      </c>
      <c r="E319">
        <v>3.02124643325805</v>
      </c>
      <c r="W319">
        <v>1</v>
      </c>
      <c r="Y319">
        <v>0.98088073730468694</v>
      </c>
    </row>
    <row r="320" spans="1:25">
      <c r="A320">
        <v>318996</v>
      </c>
      <c r="B320">
        <f t="shared" si="44"/>
        <v>318</v>
      </c>
      <c r="C320">
        <v>3.1437406539916899</v>
      </c>
      <c r="D320">
        <v>3.24108362197875</v>
      </c>
      <c r="E320">
        <v>3.0672798156738201</v>
      </c>
      <c r="W320">
        <v>1</v>
      </c>
      <c r="Y320">
        <v>0.98835754394531194</v>
      </c>
    </row>
    <row r="321" spans="1:25">
      <c r="A321">
        <v>319996</v>
      </c>
      <c r="B321">
        <f t="shared" si="44"/>
        <v>319</v>
      </c>
      <c r="C321">
        <v>3.2049903869628902</v>
      </c>
      <c r="D321">
        <v>3.30199766159057</v>
      </c>
      <c r="E321">
        <v>3.1161820888519198</v>
      </c>
      <c r="W321">
        <v>1</v>
      </c>
      <c r="Y321">
        <v>0.99596709012985196</v>
      </c>
    </row>
    <row r="322" spans="1:25">
      <c r="A322">
        <v>320996</v>
      </c>
      <c r="B322">
        <f t="shared" si="44"/>
        <v>320</v>
      </c>
      <c r="C322">
        <v>3.2662401199340798</v>
      </c>
      <c r="D322">
        <v>3.3744406700134202</v>
      </c>
      <c r="E322">
        <v>3.1671593189239502</v>
      </c>
      <c r="W322">
        <v>1</v>
      </c>
      <c r="Y322">
        <v>0.98956221342086703</v>
      </c>
    </row>
    <row r="323" spans="1:25">
      <c r="A323">
        <v>321996</v>
      </c>
      <c r="B323">
        <f t="shared" ref="B323:B386" si="45">(A323-$A$2)/1000</f>
        <v>321</v>
      </c>
      <c r="C323">
        <v>3.3274898529052699</v>
      </c>
      <c r="D323">
        <v>3.4544191360473602</v>
      </c>
      <c r="E323">
        <v>3.2333238124847399</v>
      </c>
      <c r="W323">
        <v>1</v>
      </c>
      <c r="Y323">
        <v>0.99366229772567705</v>
      </c>
    </row>
    <row r="324" spans="1:25">
      <c r="A324">
        <v>322996</v>
      </c>
      <c r="B324">
        <f t="shared" si="45"/>
        <v>322</v>
      </c>
      <c r="C324">
        <v>3.38873958587646</v>
      </c>
      <c r="D324">
        <v>3.51909327507019</v>
      </c>
      <c r="E324">
        <v>3.3453705310821502</v>
      </c>
      <c r="W324">
        <v>1</v>
      </c>
      <c r="Y324">
        <v>0.99398499727249101</v>
      </c>
    </row>
    <row r="325" spans="1:25">
      <c r="A325">
        <v>323996</v>
      </c>
      <c r="B325">
        <f t="shared" si="45"/>
        <v>323</v>
      </c>
      <c r="C325">
        <v>3.44998931884765</v>
      </c>
      <c r="D325">
        <v>3.5722198486328098</v>
      </c>
      <c r="E325">
        <v>3.36730504035949</v>
      </c>
      <c r="W325">
        <v>1.0612497329711901</v>
      </c>
      <c r="Y325">
        <v>1.0175201892852701</v>
      </c>
    </row>
    <row r="326" spans="1:25">
      <c r="A326">
        <v>324996</v>
      </c>
      <c r="B326">
        <f t="shared" si="45"/>
        <v>324</v>
      </c>
      <c r="C326">
        <v>3.5112390518188401</v>
      </c>
      <c r="D326">
        <v>3.6262865066528298</v>
      </c>
      <c r="E326">
        <v>3.4461510181427002</v>
      </c>
      <c r="W326">
        <v>1.1224994659423799</v>
      </c>
      <c r="Y326">
        <v>1.05860984325408</v>
      </c>
    </row>
    <row r="327" spans="1:25">
      <c r="A327">
        <v>325996</v>
      </c>
      <c r="B327">
        <f t="shared" si="45"/>
        <v>325</v>
      </c>
      <c r="C327">
        <v>3.5724887847900302</v>
      </c>
      <c r="D327">
        <v>3.6745400428771902</v>
      </c>
      <c r="E327">
        <v>3.5072922706603999</v>
      </c>
      <c r="W327">
        <v>1.18374919891357</v>
      </c>
      <c r="Y327">
        <v>1.1061607599258401</v>
      </c>
    </row>
    <row r="328" spans="1:25">
      <c r="A328">
        <v>326996</v>
      </c>
      <c r="B328">
        <f t="shared" si="45"/>
        <v>326</v>
      </c>
      <c r="C328">
        <v>3.63373851776123</v>
      </c>
      <c r="D328">
        <v>3.7352519035339302</v>
      </c>
      <c r="E328">
        <v>3.5582320690154998</v>
      </c>
      <c r="W328">
        <v>1.2449989318847601</v>
      </c>
      <c r="Y328">
        <v>1.1585777997970499</v>
      </c>
    </row>
    <row r="329" spans="1:25">
      <c r="A329">
        <v>327996</v>
      </c>
      <c r="B329">
        <f t="shared" si="45"/>
        <v>327</v>
      </c>
      <c r="C329">
        <v>3.6949882507324201</v>
      </c>
      <c r="D329">
        <v>3.8003304004669101</v>
      </c>
      <c r="E329">
        <v>3.6020600795745801</v>
      </c>
      <c r="W329">
        <v>1.3062486648559499</v>
      </c>
      <c r="Y329">
        <v>1.2331970930099401</v>
      </c>
    </row>
    <row r="330" spans="1:25">
      <c r="A330">
        <v>328996</v>
      </c>
      <c r="B330">
        <f t="shared" si="45"/>
        <v>328</v>
      </c>
      <c r="C330">
        <v>3.7562379837036102</v>
      </c>
      <c r="D330">
        <v>3.8523099422454798</v>
      </c>
      <c r="E330">
        <v>3.6898238658904998</v>
      </c>
      <c r="W330">
        <v>1.36749839782714</v>
      </c>
      <c r="Y330">
        <v>1.28556597232818</v>
      </c>
    </row>
    <row r="331" spans="1:25">
      <c r="A331">
        <v>329996</v>
      </c>
      <c r="B331">
        <f t="shared" si="45"/>
        <v>329</v>
      </c>
      <c r="C331">
        <v>3.8174877166747998</v>
      </c>
      <c r="D331">
        <v>3.9140272140502899</v>
      </c>
      <c r="E331">
        <v>3.7378678321838299</v>
      </c>
      <c r="W331">
        <v>1.4287481307983301</v>
      </c>
      <c r="Y331">
        <v>1.3479874134063701</v>
      </c>
    </row>
    <row r="332" spans="1:25">
      <c r="A332">
        <v>330996</v>
      </c>
      <c r="B332">
        <f t="shared" si="45"/>
        <v>330</v>
      </c>
      <c r="C332">
        <v>3.8787374496459899</v>
      </c>
      <c r="D332">
        <v>3.98220491409301</v>
      </c>
      <c r="E332">
        <v>3.7913329601287802</v>
      </c>
      <c r="W332">
        <v>1.4899978637695299</v>
      </c>
      <c r="Y332">
        <v>1.38929975032806</v>
      </c>
    </row>
    <row r="333" spans="1:25">
      <c r="A333">
        <v>331996</v>
      </c>
      <c r="B333">
        <f t="shared" si="45"/>
        <v>331</v>
      </c>
      <c r="C333">
        <v>3.93998718261718</v>
      </c>
      <c r="D333">
        <v>4.0399317741393999</v>
      </c>
      <c r="E333">
        <v>3.8578796386718701</v>
      </c>
      <c r="W333">
        <v>1.55124759674072</v>
      </c>
      <c r="Y333">
        <v>1.4610664844512899</v>
      </c>
    </row>
    <row r="334" spans="1:25">
      <c r="A334">
        <v>332996</v>
      </c>
      <c r="B334">
        <f t="shared" si="45"/>
        <v>332</v>
      </c>
      <c r="C334">
        <v>4.00123691558837</v>
      </c>
      <c r="D334">
        <v>4.1033577919006303</v>
      </c>
      <c r="E334">
        <v>3.9203910827636701</v>
      </c>
      <c r="W334">
        <v>1.6124973297119101</v>
      </c>
      <c r="Y334">
        <v>1.55185854434967</v>
      </c>
    </row>
    <row r="335" spans="1:25">
      <c r="A335">
        <v>333996</v>
      </c>
      <c r="B335">
        <f t="shared" si="45"/>
        <v>333</v>
      </c>
      <c r="C335">
        <v>4.0624866485595703</v>
      </c>
      <c r="D335">
        <v>4.1666355133056596</v>
      </c>
      <c r="E335">
        <v>3.9838395118713299</v>
      </c>
      <c r="W335">
        <v>1.6737470626830999</v>
      </c>
      <c r="Y335">
        <v>1.5955231189727701</v>
      </c>
    </row>
    <row r="336" spans="1:25">
      <c r="A336">
        <v>334996</v>
      </c>
      <c r="B336">
        <f t="shared" si="45"/>
        <v>334</v>
      </c>
      <c r="C336">
        <v>4.1237363815307599</v>
      </c>
      <c r="D336">
        <v>4.2325205802917401</v>
      </c>
      <c r="E336">
        <v>4.0437707901000897</v>
      </c>
      <c r="W336">
        <v>1.73499679565429</v>
      </c>
      <c r="Y336">
        <v>1.6546562910079901</v>
      </c>
    </row>
    <row r="337" spans="1:25">
      <c r="A337">
        <v>335996</v>
      </c>
      <c r="B337">
        <f t="shared" si="45"/>
        <v>335</v>
      </c>
      <c r="C337">
        <v>4.1849861145019496</v>
      </c>
      <c r="D337">
        <v>4.2873945236206001</v>
      </c>
      <c r="E337">
        <v>4.1075057983398402</v>
      </c>
      <c r="W337">
        <v>1.7962465286254801</v>
      </c>
      <c r="Y337">
        <v>1.7047706842422401</v>
      </c>
    </row>
    <row r="338" spans="1:25">
      <c r="A338">
        <v>336996</v>
      </c>
      <c r="B338">
        <f t="shared" si="45"/>
        <v>336</v>
      </c>
      <c r="C338">
        <v>4.2462358474731401</v>
      </c>
      <c r="D338">
        <v>4.3478236198425204</v>
      </c>
      <c r="E338">
        <v>4.1610360145568803</v>
      </c>
      <c r="W338">
        <v>1.8574962615966699</v>
      </c>
      <c r="Y338">
        <v>1.76319968700408</v>
      </c>
    </row>
    <row r="339" spans="1:25">
      <c r="A339">
        <v>337996</v>
      </c>
      <c r="B339">
        <f t="shared" si="45"/>
        <v>337</v>
      </c>
      <c r="C339">
        <v>4.3074855804443297</v>
      </c>
      <c r="D339">
        <v>4.41121053695678</v>
      </c>
      <c r="E339">
        <v>4.2469978332519496</v>
      </c>
      <c r="W339">
        <v>1.91874599456787</v>
      </c>
      <c r="Y339">
        <v>1.8473609685897801</v>
      </c>
    </row>
    <row r="340" spans="1:25">
      <c r="A340">
        <v>338996</v>
      </c>
      <c r="B340">
        <f t="shared" si="45"/>
        <v>338</v>
      </c>
      <c r="C340">
        <v>4.3687353134155202</v>
      </c>
      <c r="D340">
        <v>4.4730587005615199</v>
      </c>
      <c r="E340">
        <v>4.2875299453735298</v>
      </c>
      <c r="W340">
        <v>1.9799957275390601</v>
      </c>
      <c r="Y340">
        <v>1.88799440860748</v>
      </c>
    </row>
    <row r="341" spans="1:25">
      <c r="A341">
        <v>339996</v>
      </c>
      <c r="B341">
        <f t="shared" si="45"/>
        <v>339</v>
      </c>
      <c r="C341">
        <v>4.4299850463867099</v>
      </c>
      <c r="D341">
        <v>4.5423569679260201</v>
      </c>
      <c r="E341">
        <v>4.3294587135314897</v>
      </c>
      <c r="W341">
        <v>2.0412454605102499</v>
      </c>
      <c r="Y341">
        <v>1.9526741504669101</v>
      </c>
    </row>
    <row r="342" spans="1:25">
      <c r="A342">
        <v>340996</v>
      </c>
      <c r="B342">
        <f t="shared" si="45"/>
        <v>340</v>
      </c>
      <c r="C342">
        <v>4.4912347793579102</v>
      </c>
      <c r="D342">
        <v>4.5990319252014098</v>
      </c>
      <c r="E342">
        <v>4.4097175598144496</v>
      </c>
      <c r="W342">
        <v>2.10249519348144</v>
      </c>
      <c r="Y342">
        <v>2.0800476074218701</v>
      </c>
    </row>
    <row r="343" spans="1:25">
      <c r="A343">
        <v>341996</v>
      </c>
      <c r="B343">
        <f t="shared" si="45"/>
        <v>341</v>
      </c>
      <c r="C343">
        <v>4.5524845123290998</v>
      </c>
      <c r="D343">
        <v>4.6535329818725497</v>
      </c>
      <c r="E343">
        <v>4.49302053451538</v>
      </c>
      <c r="W343">
        <v>2.1637449264526301</v>
      </c>
      <c r="Y343">
        <v>2.08421778678894</v>
      </c>
    </row>
    <row r="344" spans="1:25">
      <c r="A344">
        <v>342996</v>
      </c>
      <c r="B344">
        <f t="shared" si="45"/>
        <v>342</v>
      </c>
      <c r="C344">
        <v>4.6137342453002903</v>
      </c>
      <c r="D344">
        <v>4.7149319648742596</v>
      </c>
      <c r="E344">
        <v>4.5289893150329501</v>
      </c>
      <c r="W344">
        <v>2.2249946594238201</v>
      </c>
      <c r="Y344">
        <v>2.12349104881286</v>
      </c>
    </row>
    <row r="345" spans="1:25">
      <c r="A345">
        <v>343996</v>
      </c>
      <c r="B345">
        <f t="shared" si="45"/>
        <v>343</v>
      </c>
      <c r="C345">
        <v>4.6749839782714799</v>
      </c>
      <c r="D345">
        <v>4.7907423973083496</v>
      </c>
      <c r="E345">
        <v>4.5673499107360804</v>
      </c>
      <c r="W345">
        <v>2.2862443923950102</v>
      </c>
      <c r="Y345">
        <v>2.2196586132049498</v>
      </c>
    </row>
    <row r="346" spans="1:25">
      <c r="A346">
        <v>344996</v>
      </c>
      <c r="B346">
        <f t="shared" si="45"/>
        <v>344</v>
      </c>
      <c r="C346">
        <v>4.7362337112426696</v>
      </c>
      <c r="D346">
        <v>4.8647303581237704</v>
      </c>
      <c r="E346">
        <v>4.6411585807800204</v>
      </c>
      <c r="W346">
        <v>2.34749412536621</v>
      </c>
      <c r="Y346">
        <v>2.2763245105743399</v>
      </c>
    </row>
    <row r="347" spans="1:25">
      <c r="A347">
        <v>345996</v>
      </c>
      <c r="B347">
        <f t="shared" si="45"/>
        <v>345</v>
      </c>
      <c r="C347">
        <v>4.7974834442138601</v>
      </c>
      <c r="D347">
        <v>4.9064345359802202</v>
      </c>
      <c r="E347">
        <v>4.7396659851074201</v>
      </c>
      <c r="W347">
        <v>2.4087438583374001</v>
      </c>
      <c r="Y347">
        <v>2.3246674537658598</v>
      </c>
    </row>
    <row r="348" spans="1:25">
      <c r="A348">
        <v>346996</v>
      </c>
      <c r="B348">
        <f t="shared" si="45"/>
        <v>346</v>
      </c>
      <c r="C348">
        <v>4.8587331771850497</v>
      </c>
      <c r="D348">
        <v>4.96711826324462</v>
      </c>
      <c r="E348">
        <v>4.77894735336303</v>
      </c>
      <c r="W348">
        <v>2.4699935913085902</v>
      </c>
      <c r="Y348">
        <v>2.3729271888732901</v>
      </c>
    </row>
    <row r="349" spans="1:25">
      <c r="A349">
        <v>347996</v>
      </c>
      <c r="B349">
        <f t="shared" si="45"/>
        <v>347</v>
      </c>
      <c r="C349">
        <v>4.91998291015625</v>
      </c>
      <c r="D349">
        <v>5.0394124984741202</v>
      </c>
      <c r="E349">
        <v>4.8153128623962402</v>
      </c>
      <c r="W349">
        <v>2.5312433242797798</v>
      </c>
      <c r="Y349">
        <v>2.4597795009613002</v>
      </c>
    </row>
    <row r="350" spans="1:25">
      <c r="A350">
        <v>348996</v>
      </c>
      <c r="B350">
        <f t="shared" si="45"/>
        <v>348</v>
      </c>
      <c r="C350">
        <v>4.9812326431274396</v>
      </c>
      <c r="D350">
        <v>5.1003613471984801</v>
      </c>
      <c r="E350">
        <v>4.9284853935241699</v>
      </c>
      <c r="W350">
        <v>2.5924930572509699</v>
      </c>
      <c r="Y350">
        <v>2.5336937904357901</v>
      </c>
    </row>
    <row r="351" spans="1:25">
      <c r="A351">
        <v>349996</v>
      </c>
      <c r="B351">
        <f t="shared" si="45"/>
        <v>349</v>
      </c>
      <c r="C351">
        <v>5.0424823760986301</v>
      </c>
      <c r="D351">
        <v>5.1576914787292401</v>
      </c>
      <c r="E351">
        <v>4.97275686264038</v>
      </c>
      <c r="W351">
        <v>2.65374279022216</v>
      </c>
      <c r="Y351">
        <v>2.5607497692108101</v>
      </c>
    </row>
    <row r="352" spans="1:25">
      <c r="A352">
        <v>350996</v>
      </c>
      <c r="B352">
        <f t="shared" si="45"/>
        <v>350</v>
      </c>
      <c r="C352">
        <v>5.1037321090698198</v>
      </c>
      <c r="D352">
        <v>5.2255492210388104</v>
      </c>
      <c r="E352">
        <v>5.0135154724120996</v>
      </c>
      <c r="W352">
        <v>2.71499252319335</v>
      </c>
      <c r="Y352">
        <v>2.6214120388031001</v>
      </c>
    </row>
    <row r="353" spans="1:25">
      <c r="A353">
        <v>351996</v>
      </c>
      <c r="B353">
        <f t="shared" si="45"/>
        <v>351</v>
      </c>
      <c r="C353">
        <v>5.1649818420410103</v>
      </c>
      <c r="D353">
        <v>5.2838535308837802</v>
      </c>
      <c r="E353">
        <v>5.0858664512634197</v>
      </c>
      <c r="W353">
        <v>2.7762422561645499</v>
      </c>
      <c r="Y353">
        <v>2.6973373889922998</v>
      </c>
    </row>
    <row r="354" spans="1:25">
      <c r="A354">
        <v>352996</v>
      </c>
      <c r="B354">
        <f t="shared" si="45"/>
        <v>352</v>
      </c>
      <c r="C354">
        <v>5.2262315750121999</v>
      </c>
      <c r="D354">
        <v>5.3449344635009703</v>
      </c>
      <c r="E354">
        <v>5.1404623985290501</v>
      </c>
      <c r="W354">
        <v>2.83749198913574</v>
      </c>
      <c r="Y354">
        <v>2.7638077735900799</v>
      </c>
    </row>
    <row r="355" spans="1:25">
      <c r="A355">
        <v>353996</v>
      </c>
      <c r="B355">
        <f t="shared" si="45"/>
        <v>353</v>
      </c>
      <c r="C355">
        <v>5.2874813079833896</v>
      </c>
      <c r="D355">
        <v>5.4061589241027797</v>
      </c>
      <c r="E355">
        <v>5.2082171440124503</v>
      </c>
      <c r="W355">
        <v>2.89874172210693</v>
      </c>
      <c r="Y355">
        <v>2.8279495239257799</v>
      </c>
    </row>
    <row r="356" spans="1:25">
      <c r="A356">
        <v>354996</v>
      </c>
      <c r="B356">
        <f t="shared" si="45"/>
        <v>354</v>
      </c>
      <c r="C356">
        <v>5.3487310409545898</v>
      </c>
      <c r="D356">
        <v>5.4722747802734304</v>
      </c>
      <c r="E356">
        <v>5.26806211471557</v>
      </c>
      <c r="W356">
        <v>2.9599914550781201</v>
      </c>
      <c r="Y356">
        <v>2.8658928871154701</v>
      </c>
    </row>
    <row r="357" spans="1:25">
      <c r="A357">
        <v>355996</v>
      </c>
      <c r="B357">
        <f t="shared" si="45"/>
        <v>355</v>
      </c>
      <c r="C357">
        <v>5.4099807739257804</v>
      </c>
      <c r="D357">
        <v>5.53301572799682</v>
      </c>
      <c r="E357">
        <v>5.3225607872009197</v>
      </c>
      <c r="W357">
        <v>3.0212411880493102</v>
      </c>
      <c r="Y357">
        <v>2.9420144557952801</v>
      </c>
    </row>
    <row r="358" spans="1:25">
      <c r="A358">
        <v>356996</v>
      </c>
      <c r="B358">
        <f t="shared" si="45"/>
        <v>356</v>
      </c>
      <c r="C358">
        <v>5.47123050689697</v>
      </c>
      <c r="D358">
        <v>5.6030340194702104</v>
      </c>
      <c r="E358">
        <v>5.3738059997558496</v>
      </c>
      <c r="W358">
        <v>3.0824909210204998</v>
      </c>
      <c r="Y358">
        <v>3.0051705837249698</v>
      </c>
    </row>
    <row r="359" spans="1:25">
      <c r="A359">
        <v>357996</v>
      </c>
      <c r="B359">
        <f t="shared" si="45"/>
        <v>357</v>
      </c>
      <c r="C359">
        <v>5.5324802398681596</v>
      </c>
      <c r="D359">
        <v>5.6677508354187003</v>
      </c>
      <c r="E359">
        <v>5.4721016883850098</v>
      </c>
      <c r="W359">
        <v>3.1437406539916899</v>
      </c>
      <c r="Y359">
        <v>3.0648384094238201</v>
      </c>
    </row>
    <row r="360" spans="1:25">
      <c r="A360">
        <v>358996</v>
      </c>
      <c r="B360">
        <f t="shared" si="45"/>
        <v>358</v>
      </c>
      <c r="C360">
        <v>5.5937299728393501</v>
      </c>
      <c r="D360">
        <v>5.72013092041015</v>
      </c>
      <c r="E360">
        <v>5.5306711196899396</v>
      </c>
      <c r="W360">
        <v>3.2049903869628902</v>
      </c>
      <c r="Y360">
        <v>3.1071937084197998</v>
      </c>
    </row>
    <row r="361" spans="1:25">
      <c r="A361">
        <v>359996</v>
      </c>
      <c r="B361">
        <f t="shared" si="45"/>
        <v>359</v>
      </c>
      <c r="C361">
        <v>5.6549797058105398</v>
      </c>
      <c r="D361">
        <v>5.7798380851745597</v>
      </c>
      <c r="E361">
        <v>5.5664153099059996</v>
      </c>
      <c r="W361">
        <v>3.2662401199340798</v>
      </c>
      <c r="Y361">
        <v>3.1955871582031201</v>
      </c>
    </row>
    <row r="362" spans="1:25">
      <c r="A362">
        <v>360996</v>
      </c>
      <c r="B362">
        <f t="shared" si="45"/>
        <v>360</v>
      </c>
      <c r="C362">
        <v>5.7162294387817303</v>
      </c>
      <c r="D362">
        <v>5.8461370468139604</v>
      </c>
      <c r="E362">
        <v>5.6311106681823704</v>
      </c>
      <c r="W362">
        <v>3.3274898529052699</v>
      </c>
      <c r="Y362">
        <v>3.276123046875</v>
      </c>
    </row>
    <row r="363" spans="1:25">
      <c r="A363">
        <v>361996</v>
      </c>
      <c r="B363">
        <f t="shared" si="45"/>
        <v>361</v>
      </c>
      <c r="C363">
        <v>5.7774791717529297</v>
      </c>
      <c r="D363">
        <v>5.9045834541320801</v>
      </c>
      <c r="E363">
        <v>5.7203903198242099</v>
      </c>
      <c r="W363">
        <v>3.38873958587646</v>
      </c>
      <c r="Y363">
        <v>3.2888855934143</v>
      </c>
    </row>
    <row r="364" spans="1:25">
      <c r="A364">
        <v>362996</v>
      </c>
      <c r="B364">
        <f t="shared" si="45"/>
        <v>362</v>
      </c>
      <c r="C364">
        <v>5.8387289047241202</v>
      </c>
      <c r="D364">
        <v>5.9621586799621502</v>
      </c>
      <c r="E364">
        <v>5.7621765136718697</v>
      </c>
      <c r="W364">
        <v>3.44998931884765</v>
      </c>
      <c r="Y364">
        <v>3.3637015819549498</v>
      </c>
    </row>
    <row r="365" spans="1:25">
      <c r="A365">
        <v>363996</v>
      </c>
      <c r="B365">
        <f t="shared" si="45"/>
        <v>363</v>
      </c>
      <c r="C365">
        <v>5.8999786376953098</v>
      </c>
      <c r="D365">
        <v>6.0262770652770996</v>
      </c>
      <c r="E365">
        <v>5.8112688064575098</v>
      </c>
      <c r="W365">
        <v>3.5112390518188401</v>
      </c>
      <c r="Y365">
        <v>3.4380683898925701</v>
      </c>
    </row>
    <row r="366" spans="1:25">
      <c r="A366">
        <v>364996</v>
      </c>
      <c r="B366">
        <f t="shared" si="45"/>
        <v>364</v>
      </c>
      <c r="C366">
        <v>5.9612283706665004</v>
      </c>
      <c r="D366">
        <v>6.0941739082336399</v>
      </c>
      <c r="E366">
        <v>5.8670587539672798</v>
      </c>
      <c r="W366">
        <v>3.5724887847900302</v>
      </c>
      <c r="Y366">
        <v>3.5072441101074201</v>
      </c>
    </row>
    <row r="367" spans="1:25">
      <c r="A367">
        <v>365996</v>
      </c>
      <c r="B367">
        <f t="shared" si="45"/>
        <v>365</v>
      </c>
      <c r="C367">
        <v>6.02247810363769</v>
      </c>
      <c r="D367">
        <v>6.1491818428039497</v>
      </c>
      <c r="E367">
        <v>5.9520606994628897</v>
      </c>
      <c r="W367">
        <v>3.63373851776123</v>
      </c>
      <c r="Y367">
        <v>3.5538132190704301</v>
      </c>
    </row>
    <row r="368" spans="1:25">
      <c r="A368">
        <v>366996</v>
      </c>
      <c r="B368">
        <f t="shared" si="45"/>
        <v>366</v>
      </c>
      <c r="C368">
        <v>6.0837278366088796</v>
      </c>
      <c r="D368">
        <v>6.2085680961608798</v>
      </c>
      <c r="E368">
        <v>6.0118417739868102</v>
      </c>
      <c r="W368">
        <v>3.6949882507324201</v>
      </c>
      <c r="Y368">
        <v>3.5969352722167902</v>
      </c>
    </row>
    <row r="369" spans="1:25">
      <c r="A369">
        <v>367996</v>
      </c>
      <c r="B369">
        <f t="shared" si="45"/>
        <v>367</v>
      </c>
      <c r="C369">
        <v>6.1449775695800701</v>
      </c>
      <c r="D369">
        <v>6.2771482467651296</v>
      </c>
      <c r="E369">
        <v>6.04449415206909</v>
      </c>
      <c r="W369">
        <v>3.7562379837036102</v>
      </c>
      <c r="Y369">
        <v>3.68464136123657</v>
      </c>
    </row>
    <row r="370" spans="1:25">
      <c r="A370">
        <v>368996</v>
      </c>
      <c r="B370">
        <f t="shared" si="45"/>
        <v>368</v>
      </c>
      <c r="C370">
        <v>6.2062273025512598</v>
      </c>
      <c r="D370">
        <v>6.34830474853515</v>
      </c>
      <c r="E370">
        <v>6.1160483360290501</v>
      </c>
      <c r="W370">
        <v>3.8174877166747998</v>
      </c>
      <c r="Y370">
        <v>3.74154448509216</v>
      </c>
    </row>
    <row r="371" spans="1:25">
      <c r="A371">
        <v>369996</v>
      </c>
      <c r="B371">
        <f t="shared" si="45"/>
        <v>369</v>
      </c>
      <c r="C371">
        <v>6.26747703552246</v>
      </c>
      <c r="D371">
        <v>6.40390920639038</v>
      </c>
      <c r="E371">
        <v>6.1955156326293901</v>
      </c>
      <c r="W371">
        <v>3.8787374496459899</v>
      </c>
      <c r="Y371">
        <v>3.8070297241210902</v>
      </c>
    </row>
    <row r="372" spans="1:25">
      <c r="A372">
        <v>370996</v>
      </c>
      <c r="B372">
        <f t="shared" si="45"/>
        <v>370</v>
      </c>
      <c r="C372">
        <v>6.3287267684936497</v>
      </c>
      <c r="D372">
        <v>6.4638853073120099</v>
      </c>
      <c r="E372">
        <v>6.2510604858398402</v>
      </c>
      <c r="W372">
        <v>3.93998718261718</v>
      </c>
      <c r="Y372">
        <v>3.85587382316589</v>
      </c>
    </row>
    <row r="373" spans="1:25">
      <c r="A373">
        <v>371996</v>
      </c>
      <c r="B373">
        <f t="shared" si="45"/>
        <v>371</v>
      </c>
      <c r="C373">
        <v>6.3899765014648402</v>
      </c>
      <c r="D373">
        <v>6.5280380249023402</v>
      </c>
      <c r="E373">
        <v>6.2998046875</v>
      </c>
      <c r="W373">
        <v>4.00123691558837</v>
      </c>
      <c r="Y373">
        <v>3.9191017150878902</v>
      </c>
    </row>
    <row r="374" spans="1:25">
      <c r="A374">
        <v>372996</v>
      </c>
      <c r="B374">
        <f t="shared" si="45"/>
        <v>372</v>
      </c>
      <c r="C374">
        <v>6.4512262344360298</v>
      </c>
      <c r="D374">
        <v>6.5923075675964302</v>
      </c>
      <c r="E374">
        <v>6.3681983947753897</v>
      </c>
      <c r="W374">
        <v>4.0624866485595703</v>
      </c>
      <c r="Y374">
        <v>3.9963212013244598</v>
      </c>
    </row>
    <row r="375" spans="1:25">
      <c r="A375">
        <v>373996</v>
      </c>
      <c r="B375">
        <f t="shared" si="45"/>
        <v>373</v>
      </c>
      <c r="C375">
        <v>6.5124759674072203</v>
      </c>
      <c r="D375">
        <v>6.6556282043456996</v>
      </c>
      <c r="E375">
        <v>6.4268202781677202</v>
      </c>
      <c r="W375">
        <v>4.1237363815307599</v>
      </c>
      <c r="Y375">
        <v>4.0405831336975098</v>
      </c>
    </row>
    <row r="376" spans="1:25">
      <c r="A376">
        <v>374996</v>
      </c>
      <c r="B376">
        <f t="shared" si="45"/>
        <v>374</v>
      </c>
      <c r="C376">
        <v>6.57372570037841</v>
      </c>
      <c r="D376">
        <v>6.7228355407714799</v>
      </c>
      <c r="E376">
        <v>6.5045976638793901</v>
      </c>
      <c r="W376">
        <v>4.1849861145019496</v>
      </c>
      <c r="Y376">
        <v>4.1018357276916504</v>
      </c>
    </row>
    <row r="377" spans="1:25">
      <c r="A377">
        <v>375996</v>
      </c>
      <c r="B377">
        <f t="shared" si="45"/>
        <v>375</v>
      </c>
      <c r="C377">
        <v>6.5999999046325604</v>
      </c>
      <c r="D377">
        <v>6.7673406600952104</v>
      </c>
      <c r="E377">
        <v>6.5464448928832999</v>
      </c>
      <c r="W377">
        <v>4.2462358474731401</v>
      </c>
      <c r="Y377">
        <v>4.1739745140075604</v>
      </c>
    </row>
    <row r="378" spans="1:25">
      <c r="A378">
        <v>376996</v>
      </c>
      <c r="B378">
        <f t="shared" si="45"/>
        <v>376</v>
      </c>
      <c r="C378">
        <v>6.5999999046325604</v>
      </c>
      <c r="D378">
        <v>6.7714271545410103</v>
      </c>
      <c r="E378">
        <v>6.5987801551818803</v>
      </c>
      <c r="W378">
        <v>4.3074855804443297</v>
      </c>
      <c r="Y378">
        <v>4.2450251579284597</v>
      </c>
    </row>
    <row r="379" spans="1:25">
      <c r="A379">
        <v>377996</v>
      </c>
      <c r="B379">
        <f t="shared" si="45"/>
        <v>377</v>
      </c>
      <c r="C379">
        <v>6.5999999046325604</v>
      </c>
      <c r="D379">
        <v>6.7772755622863698</v>
      </c>
      <c r="E379">
        <v>6.5946288108825604</v>
      </c>
      <c r="W379">
        <v>4.3687353134155202</v>
      </c>
      <c r="Y379">
        <v>4.2832665443420401</v>
      </c>
    </row>
    <row r="380" spans="1:25">
      <c r="A380">
        <v>378996</v>
      </c>
      <c r="B380">
        <f t="shared" si="45"/>
        <v>378</v>
      </c>
      <c r="C380">
        <v>6.5999999046325604</v>
      </c>
      <c r="D380">
        <v>6.7800598144531197</v>
      </c>
      <c r="E380">
        <v>6.6001610755920401</v>
      </c>
      <c r="W380">
        <v>4.4299850463867099</v>
      </c>
      <c r="Y380">
        <v>4.3508958816528303</v>
      </c>
    </row>
    <row r="381" spans="1:25">
      <c r="A381">
        <v>379996</v>
      </c>
      <c r="B381">
        <f t="shared" si="45"/>
        <v>379</v>
      </c>
      <c r="C381">
        <v>6.5999999046325604</v>
      </c>
      <c r="D381">
        <v>6.7733345031738201</v>
      </c>
      <c r="E381">
        <v>6.60896444320678</v>
      </c>
      <c r="W381">
        <v>4.4912347793579102</v>
      </c>
      <c r="Y381">
        <v>4.42154693603515</v>
      </c>
    </row>
    <row r="382" spans="1:25">
      <c r="A382">
        <v>380996</v>
      </c>
      <c r="B382">
        <f t="shared" si="45"/>
        <v>380</v>
      </c>
      <c r="C382">
        <v>6.5999999046325604</v>
      </c>
      <c r="D382">
        <v>6.76977062225341</v>
      </c>
      <c r="E382">
        <v>6.6086931228637598</v>
      </c>
      <c r="W382">
        <v>4.5524845123290998</v>
      </c>
      <c r="Y382">
        <v>4.4911088943481401</v>
      </c>
    </row>
    <row r="383" spans="1:25">
      <c r="A383">
        <v>381996</v>
      </c>
      <c r="B383">
        <f t="shared" si="45"/>
        <v>381</v>
      </c>
      <c r="C383">
        <v>6.5999999046325604</v>
      </c>
      <c r="D383">
        <v>6.7722654342651296</v>
      </c>
      <c r="E383">
        <v>6.6025261878967196</v>
      </c>
      <c r="W383">
        <v>4.6137342453002903</v>
      </c>
      <c r="Y383">
        <v>4.5292091369628897</v>
      </c>
    </row>
    <row r="384" spans="1:25">
      <c r="A384">
        <v>382996</v>
      </c>
      <c r="B384">
        <f t="shared" si="45"/>
        <v>382</v>
      </c>
      <c r="C384">
        <v>6.5999999046325604</v>
      </c>
      <c r="D384">
        <v>6.7700896263122496</v>
      </c>
      <c r="E384">
        <v>6.5983848571777299</v>
      </c>
      <c r="F384" t="s">
        <v>12</v>
      </c>
      <c r="W384">
        <v>4.6749839782714799</v>
      </c>
      <c r="Y384">
        <v>4.5680232048034597</v>
      </c>
    </row>
    <row r="385" spans="1:25">
      <c r="A385">
        <v>383996</v>
      </c>
      <c r="B385">
        <f t="shared" si="45"/>
        <v>383</v>
      </c>
      <c r="C385">
        <v>6.5999999046325604</v>
      </c>
      <c r="D385">
        <v>6.7670984268188397</v>
      </c>
      <c r="E385">
        <v>6.6054282188415501</v>
      </c>
      <c r="W385">
        <v>4.7362337112426696</v>
      </c>
      <c r="Y385">
        <v>4.6353363990783603</v>
      </c>
    </row>
    <row r="386" spans="1:25">
      <c r="A386">
        <v>384996</v>
      </c>
      <c r="B386">
        <f t="shared" si="45"/>
        <v>384</v>
      </c>
      <c r="C386">
        <v>6.5387501716613698</v>
      </c>
      <c r="D386">
        <v>6.7345309257507298</v>
      </c>
      <c r="E386">
        <v>6.5879716873168901</v>
      </c>
      <c r="W386">
        <v>4.7974834442138601</v>
      </c>
      <c r="Y386">
        <v>4.73622226715087</v>
      </c>
    </row>
    <row r="387" spans="1:25">
      <c r="A387">
        <v>385996</v>
      </c>
      <c r="B387">
        <f t="shared" ref="B387:B450" si="46">(A387-$A$2)/1000</f>
        <v>385</v>
      </c>
      <c r="C387">
        <v>6.4775004386901802</v>
      </c>
      <c r="D387">
        <v>6.6809620857238698</v>
      </c>
      <c r="E387">
        <v>6.5346765518188397</v>
      </c>
      <c r="W387">
        <v>4.8587331771850497</v>
      </c>
      <c r="Y387">
        <v>4.7778596878051696</v>
      </c>
    </row>
    <row r="388" spans="1:25">
      <c r="A388">
        <v>386996</v>
      </c>
      <c r="B388">
        <f t="shared" si="46"/>
        <v>386</v>
      </c>
      <c r="C388">
        <v>6.4162507057189897</v>
      </c>
      <c r="D388">
        <v>6.6222109794616699</v>
      </c>
      <c r="E388">
        <v>6.4981112480163503</v>
      </c>
      <c r="W388">
        <v>4.91998291015625</v>
      </c>
      <c r="Y388">
        <v>4.8264603614807102</v>
      </c>
    </row>
    <row r="389" spans="1:25">
      <c r="A389">
        <v>387996</v>
      </c>
      <c r="B389">
        <f t="shared" si="46"/>
        <v>387</v>
      </c>
      <c r="C389">
        <v>6.3550009727478001</v>
      </c>
      <c r="D389">
        <v>6.55425930023193</v>
      </c>
      <c r="E389">
        <v>6.4513077735900799</v>
      </c>
      <c r="W389">
        <v>4.9812326431274396</v>
      </c>
      <c r="Y389">
        <v>4.9109873771667401</v>
      </c>
    </row>
    <row r="390" spans="1:25">
      <c r="A390">
        <v>388996</v>
      </c>
      <c r="B390">
        <f t="shared" si="46"/>
        <v>388</v>
      </c>
      <c r="C390">
        <v>6.2937512397766104</v>
      </c>
      <c r="D390">
        <v>6.4821538925170898</v>
      </c>
      <c r="E390">
        <v>6.3782715797424299</v>
      </c>
      <c r="W390">
        <v>5.0424823760986301</v>
      </c>
      <c r="Y390">
        <v>4.9709215164184499</v>
      </c>
    </row>
    <row r="391" spans="1:25">
      <c r="A391">
        <v>389996</v>
      </c>
      <c r="B391">
        <f t="shared" si="46"/>
        <v>389</v>
      </c>
      <c r="C391">
        <v>6.2325015068054199</v>
      </c>
      <c r="D391">
        <v>6.42799520492553</v>
      </c>
      <c r="E391">
        <v>6.3022575378417898</v>
      </c>
      <c r="W391">
        <v>5.1037321090698198</v>
      </c>
      <c r="Y391">
        <v>5.0357737541198704</v>
      </c>
    </row>
    <row r="392" spans="1:25">
      <c r="A392">
        <v>390996</v>
      </c>
      <c r="B392">
        <f t="shared" si="46"/>
        <v>390</v>
      </c>
      <c r="C392">
        <v>6.1712517738342196</v>
      </c>
      <c r="D392">
        <v>6.3678212165832502</v>
      </c>
      <c r="E392">
        <v>6.2447862625121999</v>
      </c>
      <c r="W392">
        <v>5.1649818420410103</v>
      </c>
      <c r="Y392">
        <v>5.0665698051452601</v>
      </c>
    </row>
    <row r="393" spans="1:25">
      <c r="A393">
        <v>391996</v>
      </c>
      <c r="B393">
        <f t="shared" si="46"/>
        <v>391</v>
      </c>
      <c r="C393">
        <v>6.11000204086303</v>
      </c>
      <c r="D393">
        <v>6.2979106903076101</v>
      </c>
      <c r="E393">
        <v>6.2100954055786097</v>
      </c>
      <c r="W393">
        <v>5.2262315750121999</v>
      </c>
      <c r="Y393">
        <v>5.1508812904357901</v>
      </c>
    </row>
    <row r="394" spans="1:25">
      <c r="A394">
        <v>392996</v>
      </c>
      <c r="B394">
        <f t="shared" si="46"/>
        <v>392</v>
      </c>
      <c r="C394">
        <v>6.0487523078918404</v>
      </c>
      <c r="D394">
        <v>6.2337160110473597</v>
      </c>
      <c r="E394">
        <v>6.1118097305297798</v>
      </c>
      <c r="W394">
        <v>5.2874813079833896</v>
      </c>
      <c r="Y394">
        <v>5.2171654701232901</v>
      </c>
    </row>
    <row r="395" spans="1:25">
      <c r="A395">
        <v>393996</v>
      </c>
      <c r="B395">
        <f t="shared" si="46"/>
        <v>393</v>
      </c>
      <c r="C395">
        <v>5.9875025749206499</v>
      </c>
      <c r="D395">
        <v>6.1838421821594203</v>
      </c>
      <c r="E395">
        <v>6.0510330200195304</v>
      </c>
      <c r="W395">
        <v>5.3487310409545898</v>
      </c>
      <c r="Y395">
        <v>5.2682719230651802</v>
      </c>
    </row>
    <row r="396" spans="1:25">
      <c r="A396">
        <v>394996</v>
      </c>
      <c r="B396">
        <f t="shared" si="46"/>
        <v>394</v>
      </c>
      <c r="C396">
        <v>5.9262528419494602</v>
      </c>
      <c r="D396">
        <v>6.1179771423339799</v>
      </c>
      <c r="E396">
        <v>6.0157752037048304</v>
      </c>
      <c r="W396">
        <v>5.4099807739257804</v>
      </c>
      <c r="Y396">
        <v>5.3240046501159597</v>
      </c>
    </row>
    <row r="397" spans="1:25">
      <c r="A397">
        <v>395996</v>
      </c>
      <c r="B397">
        <f t="shared" si="46"/>
        <v>395</v>
      </c>
      <c r="C397">
        <v>5.8650031089782697</v>
      </c>
      <c r="D397">
        <v>6.0442447662353498</v>
      </c>
      <c r="E397">
        <v>5.9662737846374503</v>
      </c>
      <c r="W397">
        <v>5.47123050689697</v>
      </c>
      <c r="Y397">
        <v>5.3843011856079102</v>
      </c>
    </row>
    <row r="398" spans="1:25">
      <c r="A398">
        <v>396996</v>
      </c>
      <c r="B398">
        <f t="shared" si="46"/>
        <v>396</v>
      </c>
      <c r="C398">
        <v>5.8037533760070801</v>
      </c>
      <c r="D398">
        <v>5.9871397018432599</v>
      </c>
      <c r="E398">
        <v>5.8779921531677202</v>
      </c>
      <c r="W398">
        <v>5.5324802398681596</v>
      </c>
      <c r="Y398">
        <v>5.4740395545959402</v>
      </c>
    </row>
    <row r="399" spans="1:25">
      <c r="A399">
        <v>397996</v>
      </c>
      <c r="B399">
        <f t="shared" si="46"/>
        <v>397</v>
      </c>
      <c r="C399">
        <v>5.7425036430358798</v>
      </c>
      <c r="D399">
        <v>5.9328508377075098</v>
      </c>
      <c r="E399">
        <v>5.8129577636718697</v>
      </c>
      <c r="W399">
        <v>5.5937299728393501</v>
      </c>
      <c r="Y399">
        <v>5.5332307815551696</v>
      </c>
    </row>
    <row r="400" spans="1:25">
      <c r="A400">
        <v>398996</v>
      </c>
      <c r="B400">
        <f t="shared" si="46"/>
        <v>398</v>
      </c>
      <c r="C400">
        <v>5.6812539100646902</v>
      </c>
      <c r="D400">
        <v>5.8684630393981898</v>
      </c>
      <c r="E400">
        <v>5.7596716880798304</v>
      </c>
      <c r="W400">
        <v>5.6549797058105398</v>
      </c>
      <c r="Y400">
        <v>5.5681114196777299</v>
      </c>
    </row>
    <row r="401" spans="1:25">
      <c r="A401">
        <v>399996</v>
      </c>
      <c r="B401">
        <f t="shared" si="46"/>
        <v>399</v>
      </c>
      <c r="C401">
        <v>5.6200041770934996</v>
      </c>
      <c r="D401">
        <v>5.8096246719360298</v>
      </c>
      <c r="E401">
        <v>5.7022986412048304</v>
      </c>
      <c r="W401">
        <v>5.7162294387817303</v>
      </c>
      <c r="Y401">
        <v>5.6290550231933496</v>
      </c>
    </row>
    <row r="402" spans="1:25">
      <c r="A402">
        <v>400996</v>
      </c>
      <c r="B402">
        <f t="shared" si="46"/>
        <v>400</v>
      </c>
      <c r="C402">
        <v>5.55875444412231</v>
      </c>
      <c r="D402">
        <v>5.74481105804443</v>
      </c>
      <c r="E402">
        <v>5.6473503112792898</v>
      </c>
      <c r="W402">
        <v>5.7774791717529297</v>
      </c>
      <c r="Y402">
        <v>5.7224426269531197</v>
      </c>
    </row>
    <row r="403" spans="1:25">
      <c r="A403">
        <v>401996</v>
      </c>
      <c r="B403">
        <f t="shared" si="46"/>
        <v>401</v>
      </c>
      <c r="C403">
        <v>5.4975047111511204</v>
      </c>
      <c r="D403">
        <v>5.68149614334106</v>
      </c>
      <c r="E403">
        <v>5.5619211196899396</v>
      </c>
      <c r="W403">
        <v>5.8387289047241202</v>
      </c>
      <c r="Y403">
        <v>5.7618899345397896</v>
      </c>
    </row>
    <row r="404" spans="1:25">
      <c r="A404">
        <v>402996</v>
      </c>
      <c r="B404">
        <f t="shared" si="46"/>
        <v>402</v>
      </c>
      <c r="C404">
        <v>5.4362549781799299</v>
      </c>
      <c r="D404">
        <v>5.6511125564575098</v>
      </c>
      <c r="E404">
        <v>5.4307017326354901</v>
      </c>
      <c r="W404">
        <v>5.8999786376953098</v>
      </c>
      <c r="Y404">
        <v>5.80273008346557</v>
      </c>
    </row>
    <row r="405" spans="1:25">
      <c r="A405">
        <v>403996</v>
      </c>
      <c r="B405">
        <f t="shared" si="46"/>
        <v>403</v>
      </c>
      <c r="C405">
        <v>5.3750052452087402</v>
      </c>
      <c r="D405">
        <v>5.6184935569763104</v>
      </c>
      <c r="E405">
        <v>5.4378151893615696</v>
      </c>
      <c r="W405">
        <v>5.9612283706665004</v>
      </c>
      <c r="Y405">
        <v>5.8725085258483798</v>
      </c>
    </row>
    <row r="406" spans="1:25">
      <c r="A406">
        <v>404996</v>
      </c>
      <c r="B406">
        <f t="shared" si="46"/>
        <v>404</v>
      </c>
      <c r="C406">
        <v>5.3137555122375399</v>
      </c>
      <c r="D406">
        <v>5.5639195442199698</v>
      </c>
      <c r="E406">
        <v>5.3917746543884197</v>
      </c>
      <c r="W406">
        <v>6.02247810363769</v>
      </c>
      <c r="Y406">
        <v>5.9526610374450604</v>
      </c>
    </row>
    <row r="407" spans="1:25">
      <c r="A407">
        <v>405996</v>
      </c>
      <c r="B407">
        <f t="shared" si="46"/>
        <v>405</v>
      </c>
      <c r="C407">
        <v>5.2525057792663503</v>
      </c>
      <c r="D407">
        <v>5.5060844421386701</v>
      </c>
      <c r="E407">
        <v>5.3259391784667898</v>
      </c>
      <c r="W407">
        <v>6.0837278366088796</v>
      </c>
      <c r="Y407">
        <v>5.9991731643676696</v>
      </c>
    </row>
    <row r="408" spans="1:25">
      <c r="A408">
        <v>406996</v>
      </c>
      <c r="B408">
        <f t="shared" si="46"/>
        <v>406</v>
      </c>
      <c r="C408">
        <v>5.1912560462951598</v>
      </c>
      <c r="D408">
        <v>5.4356179237365696</v>
      </c>
      <c r="E408">
        <v>5.2848815917968697</v>
      </c>
      <c r="W408">
        <v>6.1449775695800701</v>
      </c>
      <c r="Y408">
        <v>6.0523614883422798</v>
      </c>
    </row>
    <row r="409" spans="1:25">
      <c r="A409">
        <v>407996</v>
      </c>
      <c r="B409">
        <f t="shared" si="46"/>
        <v>407</v>
      </c>
      <c r="C409">
        <v>5.1300063133239702</v>
      </c>
      <c r="D409">
        <v>5.3659873008728001</v>
      </c>
      <c r="E409">
        <v>5.2278413772582999</v>
      </c>
      <c r="W409">
        <v>6.2062273025512598</v>
      </c>
      <c r="Y409">
        <v>6.1337342262268004</v>
      </c>
    </row>
    <row r="410" spans="1:25">
      <c r="A410">
        <v>408996</v>
      </c>
      <c r="B410">
        <f t="shared" si="46"/>
        <v>408</v>
      </c>
      <c r="C410">
        <v>5.0687565803527797</v>
      </c>
      <c r="D410">
        <v>5.3033800125121999</v>
      </c>
      <c r="E410">
        <v>5.1555380821228001</v>
      </c>
      <c r="W410">
        <v>6.26747703552246</v>
      </c>
      <c r="Y410">
        <v>6.2012262344360298</v>
      </c>
    </row>
    <row r="411" spans="1:25">
      <c r="A411">
        <v>409996</v>
      </c>
      <c r="B411">
        <f t="shared" si="46"/>
        <v>409</v>
      </c>
      <c r="C411">
        <v>5.00750684738159</v>
      </c>
      <c r="D411">
        <v>5.2608695030212402</v>
      </c>
      <c r="E411">
        <v>5.0645518302917401</v>
      </c>
      <c r="W411">
        <v>6.3287267684936497</v>
      </c>
      <c r="Y411">
        <v>6.2451629638671804</v>
      </c>
    </row>
    <row r="412" spans="1:25">
      <c r="A412">
        <v>410996</v>
      </c>
      <c r="B412">
        <f t="shared" si="46"/>
        <v>410</v>
      </c>
      <c r="C412">
        <v>4.9462571144104004</v>
      </c>
      <c r="D412">
        <v>5.2019739151000897</v>
      </c>
      <c r="E412">
        <v>5.0269174575805602</v>
      </c>
      <c r="W412">
        <v>6.3899765014648402</v>
      </c>
      <c r="Y412">
        <v>6.3009390830993599</v>
      </c>
    </row>
    <row r="413" spans="1:25">
      <c r="A413">
        <v>411996</v>
      </c>
      <c r="B413">
        <f t="shared" si="46"/>
        <v>411</v>
      </c>
      <c r="C413">
        <v>4.8850073814392001</v>
      </c>
      <c r="D413">
        <v>5.13756847381591</v>
      </c>
      <c r="E413">
        <v>4.9769845008850098</v>
      </c>
      <c r="W413">
        <v>6.4512262344360298</v>
      </c>
      <c r="Y413">
        <v>6.3725495338439897</v>
      </c>
    </row>
    <row r="414" spans="1:25">
      <c r="A414">
        <v>412996</v>
      </c>
      <c r="B414">
        <f t="shared" si="46"/>
        <v>412</v>
      </c>
      <c r="C414">
        <v>4.8237576484680096</v>
      </c>
      <c r="D414">
        <v>5.0774059295654297</v>
      </c>
      <c r="E414">
        <v>4.8933424949645996</v>
      </c>
      <c r="W414">
        <v>6.5124759674072203</v>
      </c>
      <c r="Y414">
        <v>6.4393310546875</v>
      </c>
    </row>
    <row r="415" spans="1:25">
      <c r="A415">
        <v>413996</v>
      </c>
      <c r="B415">
        <f t="shared" si="46"/>
        <v>413</v>
      </c>
      <c r="C415">
        <v>4.76250791549682</v>
      </c>
      <c r="D415">
        <v>5.0126008987426696</v>
      </c>
      <c r="E415">
        <v>4.8460764884948704</v>
      </c>
      <c r="W415">
        <v>6.57372570037841</v>
      </c>
      <c r="Y415">
        <v>6.4893670082092196</v>
      </c>
    </row>
    <row r="416" spans="1:25">
      <c r="A416">
        <v>414996</v>
      </c>
      <c r="B416">
        <f t="shared" si="46"/>
        <v>414</v>
      </c>
      <c r="C416">
        <v>4.7012581825256303</v>
      </c>
      <c r="D416">
        <v>4.9469957351684499</v>
      </c>
      <c r="E416">
        <v>4.7740149497985804</v>
      </c>
      <c r="W416">
        <v>6.5999999046325604</v>
      </c>
      <c r="Y416">
        <v>6.55323886871337</v>
      </c>
    </row>
    <row r="417" spans="1:25">
      <c r="A417">
        <v>415996</v>
      </c>
      <c r="B417">
        <f t="shared" si="46"/>
        <v>415</v>
      </c>
      <c r="C417">
        <v>4.6400084495544398</v>
      </c>
      <c r="D417">
        <v>4.8816704750061</v>
      </c>
      <c r="E417">
        <v>4.7347846031188903</v>
      </c>
      <c r="W417">
        <v>6.5999999046325604</v>
      </c>
      <c r="Y417">
        <v>6.6027712821960396</v>
      </c>
    </row>
    <row r="418" spans="1:25">
      <c r="A418">
        <v>416996</v>
      </c>
      <c r="B418">
        <f t="shared" si="46"/>
        <v>416</v>
      </c>
      <c r="C418">
        <v>4.5787587165832502</v>
      </c>
      <c r="D418">
        <v>4.8094401359558097</v>
      </c>
      <c r="E418">
        <v>4.66324758529663</v>
      </c>
      <c r="W418">
        <v>6.5999999046325604</v>
      </c>
      <c r="Y418">
        <v>6.6013994216918901</v>
      </c>
    </row>
    <row r="419" spans="1:25">
      <c r="A419">
        <v>417996</v>
      </c>
      <c r="B419">
        <f t="shared" si="46"/>
        <v>417</v>
      </c>
      <c r="C419">
        <v>4.5175089836120597</v>
      </c>
      <c r="D419">
        <v>4.7488851547241202</v>
      </c>
      <c r="E419">
        <v>4.5722413063049299</v>
      </c>
      <c r="W419">
        <v>6.5999999046325604</v>
      </c>
      <c r="Y419">
        <v>6.6074318885803196</v>
      </c>
    </row>
    <row r="420" spans="1:25">
      <c r="A420">
        <v>418996</v>
      </c>
      <c r="B420">
        <f t="shared" si="46"/>
        <v>418</v>
      </c>
      <c r="C420">
        <v>4.4562592506408603</v>
      </c>
      <c r="D420">
        <v>4.6927676200866699</v>
      </c>
      <c r="E420">
        <v>4.5338706970214799</v>
      </c>
      <c r="W420">
        <v>6.5999999046325604</v>
      </c>
      <c r="Y420">
        <v>6.59887266159057</v>
      </c>
    </row>
    <row r="421" spans="1:25">
      <c r="A421">
        <v>419996</v>
      </c>
      <c r="B421">
        <f t="shared" si="46"/>
        <v>419</v>
      </c>
      <c r="C421">
        <v>4.3950095176696697</v>
      </c>
      <c r="D421">
        <v>4.6231832504272399</v>
      </c>
      <c r="E421">
        <v>4.49244928359985</v>
      </c>
      <c r="W421">
        <v>6.5999999046325604</v>
      </c>
      <c r="Y421">
        <v>6.6019740104675204</v>
      </c>
    </row>
    <row r="422" spans="1:25">
      <c r="A422">
        <v>420996</v>
      </c>
      <c r="B422">
        <f t="shared" si="46"/>
        <v>420</v>
      </c>
      <c r="C422">
        <v>4.3337597846984801</v>
      </c>
      <c r="D422">
        <v>4.5490331649780202</v>
      </c>
      <c r="E422">
        <v>4.4018669128417898</v>
      </c>
      <c r="W422">
        <v>1</v>
      </c>
      <c r="Y422">
        <v>1.0002129077911299</v>
      </c>
    </row>
    <row r="423" spans="1:25">
      <c r="A423">
        <v>421996</v>
      </c>
      <c r="B423">
        <f t="shared" si="46"/>
        <v>421</v>
      </c>
      <c r="C423">
        <v>4.2725100517272896</v>
      </c>
      <c r="D423">
        <v>4.4972729682922301</v>
      </c>
      <c r="E423">
        <v>4.3432960510253897</v>
      </c>
      <c r="W423">
        <v>1</v>
      </c>
      <c r="Y423">
        <v>0.99810945987701405</v>
      </c>
    </row>
    <row r="424" spans="1:25">
      <c r="A424">
        <v>422996</v>
      </c>
      <c r="B424">
        <f t="shared" si="46"/>
        <v>422</v>
      </c>
      <c r="C424">
        <v>4.2112603187561</v>
      </c>
      <c r="D424">
        <v>4.4273519515991202</v>
      </c>
      <c r="E424">
        <v>4.3023333549499503</v>
      </c>
      <c r="W424">
        <v>1</v>
      </c>
      <c r="Y424">
        <v>0.99552839994430498</v>
      </c>
    </row>
    <row r="425" spans="1:25">
      <c r="A425">
        <v>423996</v>
      </c>
      <c r="B425">
        <f t="shared" si="46"/>
        <v>423</v>
      </c>
      <c r="C425">
        <v>4.1500105857849103</v>
      </c>
      <c r="D425">
        <v>4.3521580696105904</v>
      </c>
      <c r="E425">
        <v>4.2551789283752397</v>
      </c>
      <c r="W425">
        <v>1.05512475967407</v>
      </c>
      <c r="Y425">
        <v>0.99799346923828103</v>
      </c>
    </row>
    <row r="426" spans="1:25">
      <c r="A426">
        <v>424996</v>
      </c>
      <c r="B426">
        <f t="shared" si="46"/>
        <v>424</v>
      </c>
      <c r="C426">
        <v>4.0887608528137198</v>
      </c>
      <c r="D426">
        <v>4.3041706085204998</v>
      </c>
      <c r="E426">
        <v>4.1526565551757804</v>
      </c>
      <c r="W426">
        <v>1.1163744926452599</v>
      </c>
      <c r="Y426">
        <v>1.0613723993301301</v>
      </c>
    </row>
    <row r="427" spans="1:25">
      <c r="A427">
        <v>425996</v>
      </c>
      <c r="B427">
        <f t="shared" si="46"/>
        <v>425</v>
      </c>
      <c r="C427">
        <v>4.0275111198425204</v>
      </c>
      <c r="D427">
        <v>4.2393007278442303</v>
      </c>
      <c r="E427">
        <v>4.1007347106933496</v>
      </c>
      <c r="W427">
        <v>1.17762422561645</v>
      </c>
      <c r="Y427">
        <v>1.1038306951522801</v>
      </c>
    </row>
    <row r="428" spans="1:25">
      <c r="A428">
        <v>426996</v>
      </c>
      <c r="B428">
        <f t="shared" si="46"/>
        <v>426</v>
      </c>
      <c r="C428">
        <v>3.9662613868713299</v>
      </c>
      <c r="D428">
        <v>4.1677131652831996</v>
      </c>
      <c r="E428">
        <v>4.0622034072875897</v>
      </c>
      <c r="W428">
        <v>1.23887395858764</v>
      </c>
      <c r="Y428">
        <v>1.14443743228912</v>
      </c>
    </row>
    <row r="429" spans="1:25">
      <c r="A429">
        <v>427996</v>
      </c>
      <c r="B429">
        <f t="shared" si="46"/>
        <v>427</v>
      </c>
      <c r="C429">
        <v>3.9050116539001398</v>
      </c>
      <c r="D429">
        <v>4.0995020866393999</v>
      </c>
      <c r="E429">
        <v>3.9965188503265301</v>
      </c>
      <c r="W429">
        <v>1.3001236915588299</v>
      </c>
      <c r="Y429">
        <v>1.22032010555267</v>
      </c>
    </row>
    <row r="430" spans="1:25">
      <c r="A430">
        <v>428996</v>
      </c>
      <c r="B430">
        <f t="shared" si="46"/>
        <v>428</v>
      </c>
      <c r="C430">
        <v>3.8437619209289502</v>
      </c>
      <c r="D430">
        <v>4.0356364250183097</v>
      </c>
      <c r="E430">
        <v>3.9319779872894198</v>
      </c>
      <c r="W430">
        <v>1.36137342453002</v>
      </c>
      <c r="Y430">
        <v>1.2913726568221999</v>
      </c>
    </row>
    <row r="431" spans="1:25">
      <c r="A431">
        <v>429996</v>
      </c>
      <c r="B431">
        <f t="shared" si="46"/>
        <v>429</v>
      </c>
      <c r="C431">
        <v>3.7825121879577601</v>
      </c>
      <c r="D431">
        <v>3.96841216087341</v>
      </c>
      <c r="E431">
        <v>3.8544540405273402</v>
      </c>
      <c r="W431">
        <v>1.42262315750122</v>
      </c>
      <c r="Y431">
        <v>1.3240326642990099</v>
      </c>
    </row>
    <row r="432" spans="1:25">
      <c r="A432">
        <v>430996</v>
      </c>
      <c r="B432">
        <f t="shared" si="46"/>
        <v>430</v>
      </c>
      <c r="C432">
        <v>3.72126245498657</v>
      </c>
      <c r="D432">
        <v>3.90566062927246</v>
      </c>
      <c r="E432">
        <v>3.7942955493927002</v>
      </c>
      <c r="W432">
        <v>1.4838728904724099</v>
      </c>
      <c r="Y432">
        <v>1.388916015625</v>
      </c>
    </row>
    <row r="433" spans="1:25">
      <c r="A433">
        <v>431996</v>
      </c>
      <c r="B433">
        <f t="shared" si="46"/>
        <v>431</v>
      </c>
      <c r="C433">
        <v>3.66001272201538</v>
      </c>
      <c r="D433">
        <v>3.8450391292571999</v>
      </c>
      <c r="E433">
        <v>3.7505614757537802</v>
      </c>
      <c r="W433">
        <v>1.5451226234436</v>
      </c>
      <c r="Y433">
        <v>1.4560631513595499</v>
      </c>
    </row>
    <row r="434" spans="1:25">
      <c r="A434">
        <v>432996</v>
      </c>
      <c r="B434">
        <f t="shared" si="46"/>
        <v>432</v>
      </c>
      <c r="C434">
        <v>3.5987629890441801</v>
      </c>
      <c r="D434">
        <v>3.7752950191497798</v>
      </c>
      <c r="E434">
        <v>3.6910629272460902</v>
      </c>
      <c r="W434">
        <v>1.60637235641479</v>
      </c>
      <c r="Y434">
        <v>1.5335448980331401</v>
      </c>
    </row>
    <row r="435" spans="1:25">
      <c r="A435">
        <v>433996</v>
      </c>
      <c r="B435">
        <f t="shared" si="46"/>
        <v>433</v>
      </c>
      <c r="C435">
        <v>3.5375132560729901</v>
      </c>
      <c r="D435">
        <v>3.71012830734252</v>
      </c>
      <c r="E435">
        <v>3.6047554016113201</v>
      </c>
      <c r="W435">
        <v>1.6676220893859801</v>
      </c>
      <c r="Y435">
        <v>1.59978187084198</v>
      </c>
    </row>
    <row r="436" spans="1:25">
      <c r="A436">
        <v>434996</v>
      </c>
      <c r="B436">
        <f t="shared" si="46"/>
        <v>434</v>
      </c>
      <c r="C436">
        <v>3.4762635231018</v>
      </c>
      <c r="D436">
        <v>3.6454644203186</v>
      </c>
      <c r="E436">
        <v>3.5573563575744598</v>
      </c>
      <c r="W436">
        <v>1.72887182235717</v>
      </c>
      <c r="Y436">
        <v>1.6574478149414</v>
      </c>
    </row>
    <row r="437" spans="1:25">
      <c r="A437">
        <v>435996</v>
      </c>
      <c r="B437">
        <f t="shared" si="46"/>
        <v>435</v>
      </c>
      <c r="C437">
        <v>3.4150137901306099</v>
      </c>
      <c r="D437">
        <v>3.58327937126159</v>
      </c>
      <c r="E437">
        <v>3.5063004493713299</v>
      </c>
      <c r="W437">
        <v>1.79012155532836</v>
      </c>
      <c r="Y437">
        <v>1.71108245849609</v>
      </c>
    </row>
    <row r="438" spans="1:25">
      <c r="A438">
        <v>436996</v>
      </c>
      <c r="B438">
        <f t="shared" si="46"/>
        <v>436</v>
      </c>
      <c r="C438">
        <v>3.3537640571594198</v>
      </c>
      <c r="D438">
        <v>3.52049255371093</v>
      </c>
      <c r="E438">
        <v>3.44131255149841</v>
      </c>
      <c r="W438">
        <v>1.8513712882995601</v>
      </c>
      <c r="Y438">
        <v>1.77383732795715</v>
      </c>
    </row>
    <row r="439" spans="1:25">
      <c r="A439">
        <v>437996</v>
      </c>
      <c r="B439">
        <f t="shared" si="46"/>
        <v>437</v>
      </c>
      <c r="C439">
        <v>3.2925143241882302</v>
      </c>
      <c r="D439">
        <v>3.4559152126312198</v>
      </c>
      <c r="E439">
        <v>3.3669877052307098</v>
      </c>
      <c r="W439">
        <v>1.91262102127075</v>
      </c>
      <c r="Y439">
        <v>1.8318634033203101</v>
      </c>
    </row>
    <row r="440" spans="1:25">
      <c r="A440">
        <v>438996</v>
      </c>
      <c r="B440">
        <f t="shared" si="46"/>
        <v>438</v>
      </c>
      <c r="C440">
        <v>3.2312645912170401</v>
      </c>
      <c r="D440">
        <v>3.39626717567443</v>
      </c>
      <c r="E440">
        <v>3.3056480884552002</v>
      </c>
      <c r="W440">
        <v>1.97387075424194</v>
      </c>
      <c r="Y440">
        <v>1.8741654157638501</v>
      </c>
    </row>
    <row r="441" spans="1:25">
      <c r="A441">
        <v>439996</v>
      </c>
      <c r="B441">
        <f t="shared" si="46"/>
        <v>439</v>
      </c>
      <c r="C441">
        <v>3.1700148582458398</v>
      </c>
      <c r="D441">
        <v>3.3302450180053702</v>
      </c>
      <c r="E441">
        <v>3.2655379772186199</v>
      </c>
      <c r="W441">
        <v>2.0351204872131299</v>
      </c>
      <c r="Y441">
        <v>1.95321428775787</v>
      </c>
    </row>
    <row r="442" spans="1:25">
      <c r="A442">
        <v>440996</v>
      </c>
      <c r="B442">
        <f t="shared" si="46"/>
        <v>440</v>
      </c>
      <c r="C442">
        <v>3.1087651252746502</v>
      </c>
      <c r="D442">
        <v>3.2650480270385698</v>
      </c>
      <c r="E442">
        <v>3.20380640029907</v>
      </c>
      <c r="W442">
        <v>2.09637022018432</v>
      </c>
      <c r="Y442">
        <v>2.0267295837402299</v>
      </c>
    </row>
    <row r="443" spans="1:25">
      <c r="A443">
        <v>441996</v>
      </c>
      <c r="B443">
        <f t="shared" si="46"/>
        <v>441</v>
      </c>
      <c r="C443">
        <v>3.0475153923034601</v>
      </c>
      <c r="D443">
        <v>3.20449542999267</v>
      </c>
      <c r="E443">
        <v>3.1021447181701598</v>
      </c>
      <c r="W443">
        <v>2.15761995315551</v>
      </c>
      <c r="Y443">
        <v>2.0821616649627601</v>
      </c>
    </row>
    <row r="444" spans="1:25">
      <c r="A444">
        <v>442996</v>
      </c>
      <c r="B444">
        <f t="shared" si="46"/>
        <v>442</v>
      </c>
      <c r="C444">
        <v>2.9862656593322701</v>
      </c>
      <c r="D444">
        <v>3.1478071212768501</v>
      </c>
      <c r="E444">
        <v>3.0605628490447998</v>
      </c>
      <c r="W444">
        <v>2.2188696861267001</v>
      </c>
      <c r="Y444">
        <v>2.1227233409881499</v>
      </c>
    </row>
    <row r="445" spans="1:25">
      <c r="A445">
        <v>443996</v>
      </c>
      <c r="B445">
        <f t="shared" si="46"/>
        <v>443</v>
      </c>
      <c r="C445">
        <v>2.92501592636108</v>
      </c>
      <c r="D445">
        <v>3.0885481834411599</v>
      </c>
      <c r="E445">
        <v>3.0128960609436</v>
      </c>
      <c r="W445">
        <v>2.2801194190978999</v>
      </c>
      <c r="Y445">
        <v>2.20788121223449</v>
      </c>
    </row>
    <row r="446" spans="1:25">
      <c r="A446">
        <v>444996</v>
      </c>
      <c r="B446">
        <f t="shared" si="46"/>
        <v>444</v>
      </c>
      <c r="C446">
        <v>2.8637661933898899</v>
      </c>
      <c r="D446">
        <v>3.0218737125396702</v>
      </c>
      <c r="E446">
        <v>2.9422676563262899</v>
      </c>
      <c r="W446">
        <v>2.34136915206909</v>
      </c>
      <c r="Y446">
        <v>2.2801811695098801</v>
      </c>
    </row>
    <row r="447" spans="1:25">
      <c r="A447">
        <v>445996</v>
      </c>
      <c r="B447">
        <f t="shared" si="46"/>
        <v>445</v>
      </c>
      <c r="C447">
        <v>2.8025164604186998</v>
      </c>
      <c r="D447">
        <v>2.9582490921020499</v>
      </c>
      <c r="E447">
        <v>2.8770439624786301</v>
      </c>
      <c r="W447">
        <v>2.4026188850402801</v>
      </c>
      <c r="Y447">
        <v>2.3188073635101301</v>
      </c>
    </row>
    <row r="448" spans="1:25">
      <c r="A448">
        <v>446996</v>
      </c>
      <c r="B448">
        <f t="shared" si="46"/>
        <v>446</v>
      </c>
      <c r="C448">
        <v>2.7412667274475</v>
      </c>
      <c r="D448">
        <v>2.8996188640594398</v>
      </c>
      <c r="E448">
        <v>2.8114221096038801</v>
      </c>
      <c r="W448">
        <v>2.4638686180114702</v>
      </c>
      <c r="Y448">
        <v>2.3527145385742099</v>
      </c>
    </row>
    <row r="449" spans="1:25">
      <c r="A449">
        <v>447996</v>
      </c>
      <c r="B449">
        <f t="shared" si="46"/>
        <v>447</v>
      </c>
      <c r="C449">
        <v>2.6800169944763099</v>
      </c>
      <c r="D449">
        <v>2.8352825641632</v>
      </c>
      <c r="E449">
        <v>2.77297663688659</v>
      </c>
      <c r="W449">
        <v>2.5251183509826598</v>
      </c>
      <c r="Y449">
        <v>2.42589116096496</v>
      </c>
    </row>
    <row r="450" spans="1:25">
      <c r="A450">
        <v>448996</v>
      </c>
      <c r="B450">
        <f t="shared" si="46"/>
        <v>448</v>
      </c>
      <c r="C450">
        <v>2.6187672615051198</v>
      </c>
      <c r="D450">
        <v>2.7659728527068999</v>
      </c>
      <c r="E450">
        <v>2.7052733898162802</v>
      </c>
      <c r="W450">
        <v>2.5863680839538499</v>
      </c>
      <c r="Y450">
        <v>2.52091979980468</v>
      </c>
    </row>
    <row r="451" spans="1:25">
      <c r="A451">
        <v>449996</v>
      </c>
      <c r="B451">
        <f t="shared" ref="B451:B514" si="47">(A451-$A$2)/1000</f>
        <v>449</v>
      </c>
      <c r="C451">
        <v>2.5575175285339302</v>
      </c>
      <c r="D451">
        <v>2.7189030647277801</v>
      </c>
      <c r="E451">
        <v>2.6223549842834402</v>
      </c>
      <c r="W451">
        <v>2.6476178169250399</v>
      </c>
      <c r="Y451">
        <v>2.5641999244689901</v>
      </c>
    </row>
    <row r="452" spans="1:25">
      <c r="A452">
        <v>450997</v>
      </c>
      <c r="B452">
        <f t="shared" si="47"/>
        <v>450.00099999999998</v>
      </c>
      <c r="C452">
        <v>2.4962677955627401</v>
      </c>
      <c r="D452">
        <v>2.6502611637115399</v>
      </c>
      <c r="E452">
        <v>2.5923287868499698</v>
      </c>
      <c r="W452">
        <v>2.7088675498962398</v>
      </c>
      <c r="Y452">
        <v>2.5954949855804399</v>
      </c>
    </row>
    <row r="453" spans="1:25">
      <c r="A453">
        <v>451996</v>
      </c>
      <c r="B453">
        <f t="shared" si="47"/>
        <v>451</v>
      </c>
      <c r="C453">
        <v>2.4350180625915501</v>
      </c>
      <c r="D453">
        <v>2.57644319534301</v>
      </c>
      <c r="E453">
        <v>2.5340812206268302</v>
      </c>
      <c r="W453">
        <v>2.7701172828674299</v>
      </c>
      <c r="Y453">
        <v>2.6874108314514098</v>
      </c>
    </row>
    <row r="454" spans="1:25">
      <c r="A454">
        <v>452996</v>
      </c>
      <c r="B454">
        <f t="shared" si="47"/>
        <v>452</v>
      </c>
      <c r="C454">
        <v>2.37376832962036</v>
      </c>
      <c r="D454">
        <v>2.5157413482665998</v>
      </c>
      <c r="E454">
        <v>2.4496490955352699</v>
      </c>
      <c r="W454">
        <v>2.8313670158386199</v>
      </c>
      <c r="Y454">
        <v>2.77416920661926</v>
      </c>
    </row>
    <row r="455" spans="1:25">
      <c r="A455">
        <v>453996</v>
      </c>
      <c r="B455">
        <f t="shared" si="47"/>
        <v>453</v>
      </c>
      <c r="C455">
        <v>2.3125185966491699</v>
      </c>
      <c r="D455">
        <v>2.4560801982879599</v>
      </c>
      <c r="E455">
        <v>2.3773727416992099</v>
      </c>
      <c r="W455">
        <v>2.89261674880981</v>
      </c>
      <c r="Y455">
        <v>2.8038368225097599</v>
      </c>
    </row>
    <row r="456" spans="1:25">
      <c r="A456">
        <v>454996</v>
      </c>
      <c r="B456">
        <f t="shared" si="47"/>
        <v>454</v>
      </c>
      <c r="C456">
        <v>2.2512688636779701</v>
      </c>
      <c r="D456">
        <v>2.3977088928222599</v>
      </c>
      <c r="E456">
        <v>2.32348561286926</v>
      </c>
      <c r="W456">
        <v>2.9538664817810001</v>
      </c>
      <c r="Y456">
        <v>2.8750512599945002</v>
      </c>
    </row>
    <row r="457" spans="1:25">
      <c r="A457">
        <v>455996</v>
      </c>
      <c r="B457">
        <f t="shared" si="47"/>
        <v>455</v>
      </c>
      <c r="C457">
        <v>2.19001913070678</v>
      </c>
      <c r="D457">
        <v>2.3467621803283598</v>
      </c>
      <c r="E457">
        <v>2.26210188865661</v>
      </c>
      <c r="W457">
        <v>3.0151162147521902</v>
      </c>
      <c r="Y457">
        <v>2.9366614818572998</v>
      </c>
    </row>
    <row r="458" spans="1:25">
      <c r="A458">
        <v>456996</v>
      </c>
      <c r="B458">
        <f t="shared" si="47"/>
        <v>456</v>
      </c>
      <c r="C458">
        <v>2.1287693977355899</v>
      </c>
      <c r="D458">
        <v>2.2805745601653999</v>
      </c>
      <c r="E458">
        <v>2.2129776477813698</v>
      </c>
      <c r="W458">
        <v>3.0763659477233798</v>
      </c>
      <c r="Y458">
        <v>3.0112519264221098</v>
      </c>
    </row>
    <row r="459" spans="1:25">
      <c r="A459">
        <v>457996</v>
      </c>
      <c r="B459">
        <f t="shared" si="47"/>
        <v>457</v>
      </c>
      <c r="C459">
        <v>2.0675196647643999</v>
      </c>
      <c r="D459">
        <v>2.21835112571716</v>
      </c>
      <c r="E459">
        <v>2.14446949958801</v>
      </c>
      <c r="W459">
        <v>3.1376156806945801</v>
      </c>
      <c r="Y459">
        <v>3.0612123012542698</v>
      </c>
    </row>
    <row r="460" spans="1:25">
      <c r="A460">
        <v>458996</v>
      </c>
      <c r="B460">
        <f t="shared" si="47"/>
        <v>458</v>
      </c>
      <c r="C460">
        <v>2.0062699317932098</v>
      </c>
      <c r="D460">
        <v>2.14528036117553</v>
      </c>
      <c r="E460">
        <v>2.1010749340057302</v>
      </c>
      <c r="W460">
        <v>3.1988654136657702</v>
      </c>
      <c r="Y460">
        <v>3.1064591407775799</v>
      </c>
    </row>
    <row r="461" spans="1:25">
      <c r="A461">
        <v>459996</v>
      </c>
      <c r="B461">
        <f t="shared" si="47"/>
        <v>459</v>
      </c>
      <c r="C461">
        <v>1.9450201988220199</v>
      </c>
      <c r="D461">
        <v>2.0860960483550999</v>
      </c>
      <c r="E461">
        <v>2.0249938964843701</v>
      </c>
      <c r="W461">
        <v>3.2601151466369598</v>
      </c>
      <c r="Y461">
        <v>3.1655304431915199</v>
      </c>
    </row>
    <row r="462" spans="1:25">
      <c r="A462">
        <v>460997</v>
      </c>
      <c r="B462">
        <f t="shared" si="47"/>
        <v>460.00099999999998</v>
      </c>
      <c r="C462">
        <v>1.8837704658508301</v>
      </c>
      <c r="D462">
        <v>2.0312917232513401</v>
      </c>
      <c r="E462">
        <v>1.96552658081054</v>
      </c>
      <c r="W462">
        <v>3.3213648796081499</v>
      </c>
      <c r="Y462">
        <v>3.27264404296875</v>
      </c>
    </row>
    <row r="463" spans="1:25">
      <c r="A463">
        <v>461996</v>
      </c>
      <c r="B463">
        <f t="shared" si="47"/>
        <v>461</v>
      </c>
      <c r="C463">
        <v>1.82252073287963</v>
      </c>
      <c r="D463">
        <v>1.96706843376159</v>
      </c>
      <c r="E463">
        <v>1.89405977725982</v>
      </c>
      <c r="W463">
        <v>3.3826146125793399</v>
      </c>
      <c r="Y463">
        <v>3.2910530567169101</v>
      </c>
    </row>
    <row r="464" spans="1:25">
      <c r="A464">
        <v>462996</v>
      </c>
      <c r="B464">
        <f t="shared" si="47"/>
        <v>462</v>
      </c>
      <c r="C464">
        <v>1.7612709999084399</v>
      </c>
      <c r="D464">
        <v>1.9063851833343499</v>
      </c>
      <c r="E464">
        <v>1.8349090814590401</v>
      </c>
      <c r="W464">
        <v>3.44386434555053</v>
      </c>
      <c r="Y464">
        <v>3.3656120300292902</v>
      </c>
    </row>
    <row r="465" spans="1:25">
      <c r="A465">
        <v>463996</v>
      </c>
      <c r="B465">
        <f t="shared" si="47"/>
        <v>463</v>
      </c>
      <c r="C465">
        <v>1.7000212669372501</v>
      </c>
      <c r="D465">
        <v>1.8385474681854199</v>
      </c>
      <c r="E465">
        <v>1.79727482795715</v>
      </c>
      <c r="W465">
        <v>3.5051140785217201</v>
      </c>
      <c r="Y465">
        <v>3.41510009765625</v>
      </c>
    </row>
    <row r="466" spans="1:25">
      <c r="A466">
        <v>464996</v>
      </c>
      <c r="B466">
        <f t="shared" si="47"/>
        <v>464</v>
      </c>
      <c r="C466">
        <v>1.63877153396606</v>
      </c>
      <c r="D466">
        <v>1.77707862854003</v>
      </c>
      <c r="E466">
        <v>1.7143143415451001</v>
      </c>
      <c r="W466">
        <v>3.5663638114929199</v>
      </c>
      <c r="Y466">
        <v>3.4849488735198899</v>
      </c>
    </row>
    <row r="467" spans="1:25">
      <c r="A467">
        <v>465996</v>
      </c>
      <c r="B467">
        <f t="shared" si="47"/>
        <v>465</v>
      </c>
      <c r="C467">
        <v>1.5775218009948699</v>
      </c>
      <c r="D467">
        <v>1.71834564208984</v>
      </c>
      <c r="E467">
        <v>1.6358177661895701</v>
      </c>
      <c r="W467">
        <v>3.62761354446411</v>
      </c>
      <c r="Y467">
        <v>3.5512192249297998</v>
      </c>
    </row>
    <row r="468" spans="1:25">
      <c r="A468">
        <v>466996</v>
      </c>
      <c r="B468">
        <f t="shared" si="47"/>
        <v>466</v>
      </c>
      <c r="C468">
        <v>1.5162720680236801</v>
      </c>
      <c r="D468">
        <v>1.6560204029083201</v>
      </c>
      <c r="E468">
        <v>1.60161900520324</v>
      </c>
      <c r="W468">
        <v>3.6888632774353001</v>
      </c>
      <c r="Y468">
        <v>3.5993201732635498</v>
      </c>
    </row>
    <row r="469" spans="1:25">
      <c r="A469">
        <v>467996</v>
      </c>
      <c r="B469">
        <f t="shared" si="47"/>
        <v>467</v>
      </c>
      <c r="C469">
        <v>1.45502233505249</v>
      </c>
      <c r="D469">
        <v>1.5895788669586099</v>
      </c>
      <c r="E469">
        <v>1.54911196231842</v>
      </c>
      <c r="W469">
        <v>3.7501130104064901</v>
      </c>
      <c r="Y469">
        <v>3.6728279590606601</v>
      </c>
    </row>
    <row r="470" spans="1:25">
      <c r="A470">
        <v>468996</v>
      </c>
      <c r="B470">
        <f t="shared" si="47"/>
        <v>468</v>
      </c>
      <c r="C470">
        <v>1.3937726020812899</v>
      </c>
      <c r="D470">
        <v>1.5394468307495099</v>
      </c>
      <c r="E470">
        <v>1.46785056591033</v>
      </c>
      <c r="W470">
        <v>3.8113627433776802</v>
      </c>
      <c r="Y470">
        <v>3.7447037696838299</v>
      </c>
    </row>
    <row r="471" spans="1:25">
      <c r="A471">
        <v>469996</v>
      </c>
      <c r="B471">
        <f t="shared" si="47"/>
        <v>469</v>
      </c>
      <c r="C471">
        <v>1.3325228691101001</v>
      </c>
      <c r="D471">
        <v>1.47461378574371</v>
      </c>
      <c r="E471">
        <v>1.3987572193145701</v>
      </c>
      <c r="W471">
        <v>3.8726124763488698</v>
      </c>
      <c r="Y471">
        <v>3.7892892360687198</v>
      </c>
    </row>
    <row r="472" spans="1:25">
      <c r="A472">
        <v>470996</v>
      </c>
      <c r="B472">
        <f t="shared" si="47"/>
        <v>470</v>
      </c>
      <c r="C472">
        <v>1.27127313613891</v>
      </c>
      <c r="D472">
        <v>1.41094362735748</v>
      </c>
      <c r="E472">
        <v>1.3534011840820299</v>
      </c>
      <c r="W472">
        <v>3.9338622093200599</v>
      </c>
      <c r="Y472">
        <v>3.8573112487792902</v>
      </c>
    </row>
    <row r="473" spans="1:25">
      <c r="A473">
        <v>471996</v>
      </c>
      <c r="B473">
        <f t="shared" si="47"/>
        <v>471</v>
      </c>
      <c r="C473">
        <v>1.2100234031677199</v>
      </c>
      <c r="D473">
        <v>1.33548212051391</v>
      </c>
      <c r="E473">
        <v>1.31753158569335</v>
      </c>
      <c r="W473">
        <v>3.99511194229125</v>
      </c>
      <c r="Y473">
        <v>3.9086365699768</v>
      </c>
    </row>
    <row r="474" spans="1:25">
      <c r="A474">
        <v>472996</v>
      </c>
      <c r="B474">
        <f t="shared" si="47"/>
        <v>472</v>
      </c>
      <c r="C474">
        <v>1.1487736701965301</v>
      </c>
      <c r="D474">
        <v>1.27713394165039</v>
      </c>
      <c r="E474">
        <v>1.20933997631073</v>
      </c>
      <c r="W474">
        <v>4.0563616752624503</v>
      </c>
      <c r="Y474">
        <v>3.9793641567230198</v>
      </c>
    </row>
    <row r="475" spans="1:25">
      <c r="A475">
        <v>473996</v>
      </c>
      <c r="B475">
        <f t="shared" si="47"/>
        <v>473</v>
      </c>
      <c r="C475">
        <v>1.08752393722534</v>
      </c>
      <c r="D475">
        <v>1.22309410572052</v>
      </c>
      <c r="E475">
        <v>1.1478973627090401</v>
      </c>
      <c r="W475">
        <v>4.1176114082336399</v>
      </c>
      <c r="Y475">
        <v>4.0416731834411603</v>
      </c>
    </row>
    <row r="476" spans="1:25">
      <c r="A476">
        <v>474996</v>
      </c>
      <c r="B476">
        <f t="shared" si="47"/>
        <v>474</v>
      </c>
      <c r="C476">
        <v>1.0262742042541499</v>
      </c>
      <c r="D476">
        <v>1.1641979217529199</v>
      </c>
      <c r="E476">
        <v>1.1039856672286901</v>
      </c>
      <c r="W476">
        <v>4.1788611412048304</v>
      </c>
      <c r="Y476">
        <v>4.0932960510253897</v>
      </c>
    </row>
    <row r="477" spans="1:25">
      <c r="A477">
        <v>475996</v>
      </c>
      <c r="B477">
        <f t="shared" si="47"/>
        <v>475</v>
      </c>
      <c r="C477">
        <v>1</v>
      </c>
      <c r="D477">
        <v>1.11824059486389</v>
      </c>
      <c r="E477">
        <v>1.0483169555664</v>
      </c>
      <c r="W477">
        <v>4.2401108741760201</v>
      </c>
      <c r="Y477">
        <v>4.1509752273559499</v>
      </c>
    </row>
    <row r="478" spans="1:25">
      <c r="A478">
        <v>476996</v>
      </c>
      <c r="B478">
        <f t="shared" si="47"/>
        <v>476</v>
      </c>
      <c r="C478">
        <v>1</v>
      </c>
      <c r="D478">
        <v>1.0998634099960301</v>
      </c>
      <c r="E478">
        <v>1.0184868574142401</v>
      </c>
      <c r="W478">
        <v>4.3013606071472097</v>
      </c>
      <c r="Y478">
        <v>4.2457704544067303</v>
      </c>
    </row>
    <row r="479" spans="1:25">
      <c r="A479">
        <v>477996</v>
      </c>
      <c r="B479">
        <f t="shared" si="47"/>
        <v>477</v>
      </c>
      <c r="C479">
        <v>1</v>
      </c>
      <c r="D479">
        <v>1.0895589590072601</v>
      </c>
      <c r="E479">
        <v>1.0148781538009599</v>
      </c>
      <c r="W479">
        <v>4.3626103401184002</v>
      </c>
      <c r="Y479">
        <v>4.2859015464782697</v>
      </c>
    </row>
    <row r="480" spans="1:25">
      <c r="A480">
        <v>478996</v>
      </c>
      <c r="B480">
        <f t="shared" si="47"/>
        <v>478</v>
      </c>
      <c r="C480">
        <v>1</v>
      </c>
      <c r="D480">
        <v>1.0926513671875</v>
      </c>
      <c r="E480">
        <v>0.98574751615524203</v>
      </c>
      <c r="W480">
        <v>4.4238600730895996</v>
      </c>
      <c r="Y480">
        <v>4.3260316848754803</v>
      </c>
    </row>
    <row r="481" spans="1:25">
      <c r="A481">
        <v>479996</v>
      </c>
      <c r="B481">
        <f t="shared" si="47"/>
        <v>479</v>
      </c>
      <c r="C481">
        <v>1</v>
      </c>
      <c r="D481">
        <v>1.1011316776275599</v>
      </c>
      <c r="E481">
        <v>0.99127960205078103</v>
      </c>
      <c r="W481">
        <v>4.4851098060607901</v>
      </c>
      <c r="Y481">
        <v>4.3965201377868599</v>
      </c>
    </row>
    <row r="482" spans="1:25">
      <c r="A482">
        <v>480996</v>
      </c>
      <c r="B482">
        <f t="shared" si="47"/>
        <v>480</v>
      </c>
      <c r="C482">
        <v>1</v>
      </c>
      <c r="D482">
        <v>1.1083961725234901</v>
      </c>
      <c r="E482">
        <v>0.98615568876266402</v>
      </c>
      <c r="F482" t="s">
        <v>12</v>
      </c>
      <c r="W482">
        <v>4.5463595390319798</v>
      </c>
      <c r="Y482">
        <v>4.4911675453186</v>
      </c>
    </row>
    <row r="483" spans="1:25">
      <c r="A483">
        <v>481996</v>
      </c>
      <c r="B483">
        <f t="shared" si="47"/>
        <v>481</v>
      </c>
      <c r="C483">
        <v>1</v>
      </c>
      <c r="D483">
        <v>1.11363720893859</v>
      </c>
      <c r="E483">
        <v>0.99527436494827204</v>
      </c>
      <c r="W483">
        <v>4.6076092720031703</v>
      </c>
      <c r="Y483">
        <v>4.5265974998474103</v>
      </c>
    </row>
    <row r="484" spans="1:25">
      <c r="A484">
        <v>482996</v>
      </c>
      <c r="B484">
        <f t="shared" si="47"/>
        <v>482</v>
      </c>
      <c r="C484">
        <v>1</v>
      </c>
      <c r="D484">
        <v>1.1189277172088601</v>
      </c>
      <c r="E484">
        <v>0.99356156587600697</v>
      </c>
      <c r="W484">
        <v>4.6688590049743599</v>
      </c>
      <c r="Y484">
        <v>4.5686583518981898</v>
      </c>
    </row>
    <row r="485" spans="1:25">
      <c r="A485">
        <v>483996</v>
      </c>
      <c r="B485">
        <f t="shared" si="47"/>
        <v>483</v>
      </c>
      <c r="C485">
        <v>1</v>
      </c>
      <c r="D485">
        <v>1.12179768085479</v>
      </c>
      <c r="E485">
        <v>0.99553221464157104</v>
      </c>
      <c r="W485">
        <v>4.7301087379455504</v>
      </c>
      <c r="Y485">
        <v>4.6247749328613201</v>
      </c>
    </row>
    <row r="486" spans="1:25">
      <c r="A486">
        <v>484996</v>
      </c>
      <c r="B486">
        <f t="shared" si="47"/>
        <v>484</v>
      </c>
      <c r="C486">
        <v>1.0612497329711901</v>
      </c>
      <c r="D486">
        <v>1.1522831916809</v>
      </c>
      <c r="E486">
        <v>1.0201599597930899</v>
      </c>
      <c r="W486">
        <v>4.7913584709167401</v>
      </c>
      <c r="Y486">
        <v>4.7411613464355398</v>
      </c>
    </row>
    <row r="487" spans="1:25">
      <c r="A487">
        <v>485996</v>
      </c>
      <c r="B487">
        <f t="shared" si="47"/>
        <v>485</v>
      </c>
      <c r="C487">
        <v>1.1224994659423799</v>
      </c>
      <c r="D487">
        <v>1.2009978294372501</v>
      </c>
      <c r="E487">
        <v>1.05926513671875</v>
      </c>
      <c r="W487">
        <v>4.8526082038879297</v>
      </c>
      <c r="Y487">
        <v>4.76086378097534</v>
      </c>
    </row>
    <row r="488" spans="1:25">
      <c r="A488">
        <v>486996</v>
      </c>
      <c r="B488">
        <f t="shared" si="47"/>
        <v>486</v>
      </c>
      <c r="C488">
        <v>1.18374919891357</v>
      </c>
      <c r="D488">
        <v>1.25782918930053</v>
      </c>
      <c r="E488">
        <v>1.10932004451751</v>
      </c>
      <c r="W488">
        <v>4.91385793685913</v>
      </c>
      <c r="Y488">
        <v>4.8102493286132804</v>
      </c>
    </row>
    <row r="489" spans="1:25">
      <c r="A489">
        <v>487996</v>
      </c>
      <c r="B489">
        <f t="shared" si="47"/>
        <v>487</v>
      </c>
      <c r="C489">
        <v>1.2449989318847601</v>
      </c>
      <c r="D489">
        <v>1.3174422979354801</v>
      </c>
      <c r="E489">
        <v>1.16005170345306</v>
      </c>
      <c r="W489">
        <v>4.9751076698303196</v>
      </c>
      <c r="Y489">
        <v>4.8860411643981898</v>
      </c>
    </row>
    <row r="490" spans="1:25">
      <c r="A490">
        <v>488996</v>
      </c>
      <c r="B490">
        <f t="shared" si="47"/>
        <v>488</v>
      </c>
      <c r="C490">
        <v>1.3062486648559499</v>
      </c>
      <c r="D490">
        <v>1.3731426000595</v>
      </c>
      <c r="E490">
        <v>1.2389732599258401</v>
      </c>
      <c r="W490">
        <v>5.0363574028015101</v>
      </c>
      <c r="Y490">
        <v>4.95647764205932</v>
      </c>
    </row>
    <row r="491" spans="1:25">
      <c r="A491">
        <v>489996</v>
      </c>
      <c r="B491">
        <f t="shared" si="47"/>
        <v>489</v>
      </c>
      <c r="C491">
        <v>1.36749839782714</v>
      </c>
      <c r="D491">
        <v>1.4365265369415201</v>
      </c>
      <c r="E491">
        <v>1.28744888305664</v>
      </c>
      <c r="W491">
        <v>5.0976071357726997</v>
      </c>
      <c r="Y491">
        <v>4.9946794509887598</v>
      </c>
    </row>
    <row r="492" spans="1:25">
      <c r="A492">
        <v>490996</v>
      </c>
      <c r="B492">
        <f t="shared" si="47"/>
        <v>490</v>
      </c>
      <c r="C492">
        <v>1.4287481307983301</v>
      </c>
      <c r="D492">
        <v>1.5093407630920399</v>
      </c>
      <c r="E492">
        <v>1.33364641666412</v>
      </c>
      <c r="W492">
        <v>5.1588568687438903</v>
      </c>
      <c r="Y492">
        <v>5.0831732749938903</v>
      </c>
    </row>
    <row r="493" spans="1:25">
      <c r="A493">
        <v>491996</v>
      </c>
      <c r="B493">
        <f t="shared" si="47"/>
        <v>491</v>
      </c>
      <c r="C493">
        <v>1.4899978637695299</v>
      </c>
      <c r="D493">
        <v>1.5786602497100799</v>
      </c>
      <c r="E493">
        <v>1.3918602466583201</v>
      </c>
      <c r="W493">
        <v>5.2201066017150799</v>
      </c>
      <c r="Y493">
        <v>5.1413283348083496</v>
      </c>
    </row>
    <row r="494" spans="1:25">
      <c r="A494">
        <v>492996</v>
      </c>
      <c r="B494">
        <f t="shared" si="47"/>
        <v>492</v>
      </c>
      <c r="C494">
        <v>1.55124759674072</v>
      </c>
      <c r="D494">
        <v>1.64259409904479</v>
      </c>
      <c r="E494">
        <v>1.4828865528106601</v>
      </c>
      <c r="W494">
        <v>5.2813563346862704</v>
      </c>
      <c r="Y494">
        <v>5.2157082557678196</v>
      </c>
    </row>
    <row r="495" spans="1:25">
      <c r="A495">
        <v>493996</v>
      </c>
      <c r="B495">
        <f t="shared" si="47"/>
        <v>493</v>
      </c>
      <c r="C495">
        <v>1.6124973297119101</v>
      </c>
      <c r="D495">
        <v>1.70314705371856</v>
      </c>
      <c r="E495">
        <v>1.5347808599471999</v>
      </c>
      <c r="W495">
        <v>5.3426060676574698</v>
      </c>
      <c r="Y495">
        <v>5.2631163597106898</v>
      </c>
    </row>
    <row r="496" spans="1:25">
      <c r="A496">
        <v>494996</v>
      </c>
      <c r="B496">
        <f t="shared" si="47"/>
        <v>494</v>
      </c>
      <c r="C496">
        <v>1.6737470626830999</v>
      </c>
      <c r="D496">
        <v>1.76141262054443</v>
      </c>
      <c r="E496">
        <v>1.6071792840957599</v>
      </c>
      <c r="W496">
        <v>5.4038558006286603</v>
      </c>
      <c r="Y496">
        <v>5.3201613426208496</v>
      </c>
    </row>
    <row r="497" spans="1:25">
      <c r="A497">
        <v>495996</v>
      </c>
      <c r="B497">
        <f t="shared" si="47"/>
        <v>495</v>
      </c>
      <c r="C497">
        <v>1.73499679565429</v>
      </c>
      <c r="D497">
        <v>1.81654930114746</v>
      </c>
      <c r="E497">
        <v>1.6541229486465401</v>
      </c>
      <c r="W497">
        <v>5.46510553359985</v>
      </c>
      <c r="Y497">
        <v>5.3743872642517001</v>
      </c>
    </row>
    <row r="498" spans="1:25">
      <c r="A498">
        <v>496996</v>
      </c>
      <c r="B498">
        <f t="shared" si="47"/>
        <v>496</v>
      </c>
      <c r="C498">
        <v>1.7962465286254801</v>
      </c>
      <c r="D498">
        <v>1.8777277469635001</v>
      </c>
      <c r="E498">
        <v>1.7130326032638501</v>
      </c>
      <c r="W498">
        <v>5.5263552665710396</v>
      </c>
      <c r="Y498">
        <v>5.43957471847534</v>
      </c>
    </row>
    <row r="499" spans="1:25">
      <c r="A499">
        <v>497996</v>
      </c>
      <c r="B499">
        <f t="shared" si="47"/>
        <v>497</v>
      </c>
      <c r="C499">
        <v>1.8574962615966699</v>
      </c>
      <c r="D499">
        <v>1.94413161277771</v>
      </c>
      <c r="E499">
        <v>1.7809143066406199</v>
      </c>
      <c r="W499">
        <v>5.5876049995422301</v>
      </c>
      <c r="Y499">
        <v>5.5303382873535103</v>
      </c>
    </row>
    <row r="500" spans="1:25">
      <c r="A500">
        <v>498996</v>
      </c>
      <c r="B500">
        <f t="shared" si="47"/>
        <v>498</v>
      </c>
      <c r="C500">
        <v>1.91874599456787</v>
      </c>
      <c r="D500">
        <v>2.0125427246093701</v>
      </c>
      <c r="E500">
        <v>1.82979428768157</v>
      </c>
      <c r="W500">
        <v>5.6488547325134197</v>
      </c>
      <c r="Y500">
        <v>5.5607719421386701</v>
      </c>
    </row>
    <row r="501" spans="1:25">
      <c r="A501">
        <v>499996</v>
      </c>
      <c r="B501">
        <f t="shared" si="47"/>
        <v>499</v>
      </c>
      <c r="C501">
        <v>1.9799957275390601</v>
      </c>
      <c r="D501">
        <v>2.0784831047058101</v>
      </c>
      <c r="E501">
        <v>1.88504409790039</v>
      </c>
      <c r="W501">
        <v>5.7101044654846103</v>
      </c>
      <c r="Y501">
        <v>5.6258430480956996</v>
      </c>
    </row>
    <row r="502" spans="1:25">
      <c r="A502">
        <v>500996</v>
      </c>
      <c r="B502">
        <f t="shared" si="47"/>
        <v>500</v>
      </c>
      <c r="C502">
        <v>2.0412454605102499</v>
      </c>
      <c r="D502">
        <v>2.1365394592285099</v>
      </c>
      <c r="E502">
        <v>1.9691200256347601</v>
      </c>
      <c r="W502">
        <v>5.7713541984558097</v>
      </c>
      <c r="Y502">
        <v>5.6979289054870597</v>
      </c>
    </row>
    <row r="503" spans="1:25">
      <c r="A503">
        <v>501996</v>
      </c>
      <c r="B503">
        <f t="shared" si="47"/>
        <v>501</v>
      </c>
      <c r="C503">
        <v>2.10249519348144</v>
      </c>
      <c r="D503">
        <v>2.1898725032806299</v>
      </c>
      <c r="E503">
        <v>2.0312905311584402</v>
      </c>
      <c r="W503">
        <v>5.8326039314270002</v>
      </c>
      <c r="Y503">
        <v>5.7727160453796298</v>
      </c>
    </row>
    <row r="504" spans="1:25">
      <c r="A504">
        <v>502996</v>
      </c>
      <c r="B504">
        <f t="shared" si="47"/>
        <v>502</v>
      </c>
      <c r="C504">
        <v>2.1637449264526301</v>
      </c>
      <c r="D504">
        <v>2.2525045871734601</v>
      </c>
      <c r="E504">
        <v>2.0815651416778498</v>
      </c>
      <c r="W504">
        <v>5.8938536643981898</v>
      </c>
      <c r="Y504">
        <v>5.7986741065979004</v>
      </c>
    </row>
    <row r="505" spans="1:25">
      <c r="A505">
        <v>503996</v>
      </c>
      <c r="B505">
        <f t="shared" si="47"/>
        <v>503</v>
      </c>
      <c r="C505">
        <v>2.2249946594238201</v>
      </c>
      <c r="D505">
        <v>2.3260948657989502</v>
      </c>
      <c r="E505">
        <v>2.1187112331390301</v>
      </c>
      <c r="W505">
        <v>5.9551033973693803</v>
      </c>
      <c r="Y505">
        <v>5.8605842590331996</v>
      </c>
    </row>
    <row r="506" spans="1:25">
      <c r="A506">
        <v>504996</v>
      </c>
      <c r="B506">
        <f t="shared" si="47"/>
        <v>504</v>
      </c>
      <c r="C506">
        <v>2.2862443923950102</v>
      </c>
      <c r="D506">
        <v>2.3809690475463801</v>
      </c>
      <c r="E506">
        <v>2.2044646739959699</v>
      </c>
      <c r="W506">
        <v>6.01635313034057</v>
      </c>
      <c r="Y506">
        <v>5.9504714012145996</v>
      </c>
    </row>
    <row r="507" spans="1:25">
      <c r="A507">
        <v>505996</v>
      </c>
      <c r="B507">
        <f t="shared" si="47"/>
        <v>505</v>
      </c>
      <c r="C507">
        <v>2.34749412536621</v>
      </c>
      <c r="D507">
        <v>2.44033432006835</v>
      </c>
      <c r="E507">
        <v>2.2759926319122301</v>
      </c>
      <c r="W507">
        <v>6.0776028633117596</v>
      </c>
      <c r="Y507">
        <v>5.9943733215331996</v>
      </c>
    </row>
    <row r="508" spans="1:25">
      <c r="A508">
        <v>506996</v>
      </c>
      <c r="B508">
        <f t="shared" si="47"/>
        <v>506</v>
      </c>
      <c r="C508">
        <v>2.4087438583374001</v>
      </c>
      <c r="D508">
        <v>2.5090334415435702</v>
      </c>
      <c r="E508">
        <v>2.3189988136291499</v>
      </c>
      <c r="W508">
        <v>6.1388525962829501</v>
      </c>
      <c r="Y508">
        <v>6.0400614738464302</v>
      </c>
    </row>
    <row r="509" spans="1:25">
      <c r="A509">
        <v>507996</v>
      </c>
      <c r="B509">
        <f t="shared" si="47"/>
        <v>507</v>
      </c>
      <c r="C509">
        <v>2.4699935913085902</v>
      </c>
      <c r="D509">
        <v>2.5618329048156698</v>
      </c>
      <c r="E509">
        <v>2.39752125740051</v>
      </c>
      <c r="W509">
        <v>6.2001023292541504</v>
      </c>
      <c r="Y509">
        <v>6.1276597976684499</v>
      </c>
    </row>
    <row r="510" spans="1:25">
      <c r="A510">
        <v>508996</v>
      </c>
      <c r="B510">
        <f t="shared" si="47"/>
        <v>508</v>
      </c>
      <c r="C510">
        <v>2.5312433242797798</v>
      </c>
      <c r="D510">
        <v>2.6264522075653001</v>
      </c>
      <c r="E510">
        <v>2.4580597877502401</v>
      </c>
      <c r="W510">
        <v>6.26135206222534</v>
      </c>
      <c r="Y510">
        <v>6.1896586418151802</v>
      </c>
    </row>
    <row r="511" spans="1:25">
      <c r="A511">
        <v>509996</v>
      </c>
      <c r="B511">
        <f t="shared" si="47"/>
        <v>509</v>
      </c>
      <c r="C511">
        <v>2.5924930572509699</v>
      </c>
      <c r="D511">
        <v>2.6856296062469398</v>
      </c>
      <c r="E511">
        <v>2.5271804332733101</v>
      </c>
      <c r="W511">
        <v>6.3226017951965297</v>
      </c>
      <c r="Y511">
        <v>6.2361726760864196</v>
      </c>
    </row>
    <row r="512" spans="1:25">
      <c r="A512">
        <v>510996</v>
      </c>
      <c r="B512">
        <f t="shared" si="47"/>
        <v>510</v>
      </c>
      <c r="C512">
        <v>2.65374279022216</v>
      </c>
      <c r="D512">
        <v>2.74778151512146</v>
      </c>
      <c r="E512">
        <v>2.5703170299529998</v>
      </c>
      <c r="W512">
        <v>6.3838515281677202</v>
      </c>
      <c r="Y512">
        <v>6.2981629371643004</v>
      </c>
    </row>
    <row r="513" spans="1:25">
      <c r="A513">
        <v>511996</v>
      </c>
      <c r="B513">
        <f t="shared" si="47"/>
        <v>511</v>
      </c>
      <c r="C513">
        <v>2.71499252319335</v>
      </c>
      <c r="D513">
        <v>2.81784963607788</v>
      </c>
      <c r="E513">
        <v>2.6176171302795401</v>
      </c>
      <c r="W513">
        <v>6.4451012611389098</v>
      </c>
      <c r="Y513">
        <v>6.3691172599792401</v>
      </c>
    </row>
    <row r="514" spans="1:25">
      <c r="A514">
        <v>512996</v>
      </c>
      <c r="B514">
        <f t="shared" si="47"/>
        <v>512</v>
      </c>
      <c r="C514">
        <v>2.7762422561645499</v>
      </c>
      <c r="D514">
        <v>2.8773312568664502</v>
      </c>
      <c r="E514">
        <v>2.7059471607208199</v>
      </c>
      <c r="W514">
        <v>6.5063509941101003</v>
      </c>
      <c r="Y514">
        <v>6.4298753738403303</v>
      </c>
    </row>
    <row r="515" spans="1:25">
      <c r="A515">
        <v>513996</v>
      </c>
      <c r="B515">
        <f t="shared" ref="B515:B578" si="48">(A515-$A$2)/1000</f>
        <v>513</v>
      </c>
      <c r="C515">
        <v>2.83749198913574</v>
      </c>
      <c r="D515">
        <v>2.9373507499694802</v>
      </c>
      <c r="E515">
        <v>2.7636215686797998</v>
      </c>
      <c r="W515">
        <v>6.5676007270812899</v>
      </c>
      <c r="Y515">
        <v>6.4753556251525799</v>
      </c>
    </row>
    <row r="516" spans="1:25">
      <c r="A516">
        <v>514996</v>
      </c>
      <c r="B516">
        <f t="shared" si="48"/>
        <v>514</v>
      </c>
      <c r="C516">
        <v>2.89874172210693</v>
      </c>
      <c r="D516">
        <v>3.00168585777282</v>
      </c>
      <c r="E516">
        <v>2.8231353759765598</v>
      </c>
      <c r="W516">
        <v>6.5999999046325604</v>
      </c>
      <c r="Y516">
        <v>6.55397129058837</v>
      </c>
    </row>
    <row r="517" spans="1:25">
      <c r="A517">
        <v>515996</v>
      </c>
      <c r="B517">
        <f t="shared" si="48"/>
        <v>515</v>
      </c>
      <c r="C517">
        <v>2.9599914550781201</v>
      </c>
      <c r="D517">
        <v>3.06005835533142</v>
      </c>
      <c r="E517">
        <v>2.8727684020996</v>
      </c>
      <c r="W517">
        <v>6.5999999046325604</v>
      </c>
      <c r="Y517">
        <v>6.5875163078308097</v>
      </c>
    </row>
    <row r="518" spans="1:25">
      <c r="A518">
        <v>516996</v>
      </c>
      <c r="B518">
        <f t="shared" si="48"/>
        <v>516</v>
      </c>
      <c r="C518">
        <v>3.0212411880493102</v>
      </c>
      <c r="D518">
        <v>3.1197690963745099</v>
      </c>
      <c r="E518">
        <v>2.9437165260314901</v>
      </c>
      <c r="W518">
        <v>6.5999999046325604</v>
      </c>
      <c r="Y518">
        <v>6.5945711135864196</v>
      </c>
    </row>
    <row r="519" spans="1:25">
      <c r="A519">
        <v>517996</v>
      </c>
      <c r="B519">
        <f t="shared" si="48"/>
        <v>517</v>
      </c>
      <c r="C519">
        <v>3.0824909210204998</v>
      </c>
      <c r="D519">
        <v>3.1823031902313201</v>
      </c>
      <c r="E519">
        <v>3.0176856517791699</v>
      </c>
      <c r="W519">
        <v>6.5999999046325604</v>
      </c>
      <c r="Y519">
        <v>6.6050987243652299</v>
      </c>
    </row>
    <row r="520" spans="1:25">
      <c r="A520">
        <v>518996</v>
      </c>
      <c r="B520">
        <f t="shared" si="48"/>
        <v>518</v>
      </c>
      <c r="C520">
        <v>3.1437406539916899</v>
      </c>
      <c r="D520">
        <v>3.24535608291625</v>
      </c>
      <c r="E520">
        <v>3.05992126464843</v>
      </c>
      <c r="W520">
        <v>6.5999999046325604</v>
      </c>
      <c r="Y520">
        <v>6.5949606895446697</v>
      </c>
    </row>
    <row r="521" spans="1:25">
      <c r="A521">
        <v>519996</v>
      </c>
      <c r="B521">
        <f t="shared" si="48"/>
        <v>519</v>
      </c>
      <c r="C521">
        <v>3.2049903869628902</v>
      </c>
      <c r="D521">
        <v>3.3104441165924001</v>
      </c>
      <c r="E521">
        <v>3.1104362010955802</v>
      </c>
    </row>
    <row r="522" spans="1:25">
      <c r="A522">
        <v>520996</v>
      </c>
      <c r="B522">
        <f t="shared" si="48"/>
        <v>520</v>
      </c>
      <c r="C522">
        <v>3.2662401199340798</v>
      </c>
      <c r="D522">
        <v>3.3764660358428902</v>
      </c>
      <c r="E522">
        <v>3.2027833461761399</v>
      </c>
    </row>
    <row r="523" spans="1:25">
      <c r="A523">
        <v>521996</v>
      </c>
      <c r="B523">
        <f t="shared" si="48"/>
        <v>521</v>
      </c>
      <c r="C523">
        <v>3.3274898529052699</v>
      </c>
      <c r="D523">
        <v>3.4256613254547101</v>
      </c>
      <c r="E523">
        <v>3.24505543708801</v>
      </c>
    </row>
    <row r="524" spans="1:25">
      <c r="A524">
        <v>522996</v>
      </c>
      <c r="B524">
        <f t="shared" si="48"/>
        <v>522</v>
      </c>
      <c r="C524">
        <v>3.38873958587646</v>
      </c>
      <c r="D524">
        <v>3.49026250839233</v>
      </c>
      <c r="E524">
        <v>3.31228423118591</v>
      </c>
    </row>
    <row r="525" spans="1:25">
      <c r="A525">
        <v>523996</v>
      </c>
      <c r="B525">
        <f t="shared" si="48"/>
        <v>523</v>
      </c>
      <c r="C525">
        <v>3.44998931884765</v>
      </c>
      <c r="D525">
        <v>3.5520598888397199</v>
      </c>
      <c r="E525">
        <v>3.36084604263305</v>
      </c>
    </row>
    <row r="526" spans="1:25">
      <c r="A526">
        <v>524996</v>
      </c>
      <c r="B526">
        <f t="shared" si="48"/>
        <v>524</v>
      </c>
      <c r="C526">
        <v>3.5112390518188401</v>
      </c>
      <c r="D526">
        <v>3.6174433231353702</v>
      </c>
      <c r="E526">
        <v>3.4294242858886701</v>
      </c>
    </row>
    <row r="527" spans="1:25">
      <c r="A527">
        <v>525996</v>
      </c>
      <c r="B527">
        <f t="shared" si="48"/>
        <v>525</v>
      </c>
      <c r="C527">
        <v>3.5724887847900302</v>
      </c>
      <c r="D527">
        <v>3.6740198135375901</v>
      </c>
      <c r="E527">
        <v>3.5168037414550701</v>
      </c>
    </row>
    <row r="528" spans="1:25">
      <c r="A528">
        <v>526996</v>
      </c>
      <c r="B528">
        <f t="shared" si="48"/>
        <v>526</v>
      </c>
      <c r="C528">
        <v>3.63373851776123</v>
      </c>
      <c r="D528">
        <v>3.7344048023223801</v>
      </c>
      <c r="E528">
        <v>3.5531518459320002</v>
      </c>
    </row>
    <row r="529" spans="1:5">
      <c r="A529">
        <v>527996</v>
      </c>
      <c r="B529">
        <f t="shared" si="48"/>
        <v>527</v>
      </c>
      <c r="C529">
        <v>3.6949882507324201</v>
      </c>
      <c r="D529">
        <v>3.8045165538787802</v>
      </c>
      <c r="E529">
        <v>3.5924217700958199</v>
      </c>
    </row>
    <row r="530" spans="1:5">
      <c r="A530">
        <v>528996</v>
      </c>
      <c r="B530">
        <f t="shared" si="48"/>
        <v>528</v>
      </c>
      <c r="C530">
        <v>3.7562379837036102</v>
      </c>
      <c r="D530">
        <v>3.8622238636016801</v>
      </c>
      <c r="E530">
        <v>3.6786477565765301</v>
      </c>
    </row>
    <row r="531" spans="1:5">
      <c r="A531">
        <v>529996</v>
      </c>
      <c r="B531">
        <f t="shared" si="48"/>
        <v>529</v>
      </c>
      <c r="C531">
        <v>3.8174877166747998</v>
      </c>
      <c r="D531">
        <v>3.9258034229278498</v>
      </c>
      <c r="E531">
        <v>3.7369620800018302</v>
      </c>
    </row>
    <row r="532" spans="1:5">
      <c r="A532">
        <v>530996</v>
      </c>
      <c r="B532">
        <f t="shared" si="48"/>
        <v>530</v>
      </c>
      <c r="C532">
        <v>3.8787374496459899</v>
      </c>
      <c r="D532">
        <v>3.9838900566100999</v>
      </c>
      <c r="E532">
        <v>3.8130645751953098</v>
      </c>
    </row>
    <row r="533" spans="1:5">
      <c r="A533">
        <v>531996</v>
      </c>
      <c r="B533">
        <f t="shared" si="48"/>
        <v>531</v>
      </c>
      <c r="C533">
        <v>3.93998718261718</v>
      </c>
      <c r="D533">
        <v>4.0452122688293404</v>
      </c>
      <c r="E533">
        <v>3.8515319824218701</v>
      </c>
    </row>
    <row r="534" spans="1:5">
      <c r="A534">
        <v>532996</v>
      </c>
      <c r="B534">
        <f t="shared" si="48"/>
        <v>532</v>
      </c>
      <c r="C534">
        <v>4.00123691558837</v>
      </c>
      <c r="D534">
        <v>4.1173443794250399</v>
      </c>
      <c r="E534">
        <v>3.9130494594573899</v>
      </c>
    </row>
    <row r="535" spans="1:5">
      <c r="A535">
        <v>533996</v>
      </c>
      <c r="B535">
        <f t="shared" si="48"/>
        <v>533</v>
      </c>
      <c r="C535">
        <v>4.0624866485595703</v>
      </c>
      <c r="D535">
        <v>4.1722044944763104</v>
      </c>
      <c r="E535">
        <v>3.9915122985839799</v>
      </c>
    </row>
    <row r="536" spans="1:5">
      <c r="A536">
        <v>534996</v>
      </c>
      <c r="B536">
        <f t="shared" si="48"/>
        <v>534</v>
      </c>
      <c r="C536">
        <v>4.1237363815307599</v>
      </c>
      <c r="D536">
        <v>4.2386093139648402</v>
      </c>
      <c r="E536">
        <v>4.0373725891113201</v>
      </c>
    </row>
    <row r="537" spans="1:5">
      <c r="A537">
        <v>535996</v>
      </c>
      <c r="B537">
        <f t="shared" si="48"/>
        <v>535</v>
      </c>
      <c r="C537">
        <v>4.1849861145019496</v>
      </c>
      <c r="D537">
        <v>4.2989425659179599</v>
      </c>
      <c r="E537">
        <v>4.0999321937561</v>
      </c>
    </row>
    <row r="538" spans="1:5">
      <c r="A538">
        <v>536996</v>
      </c>
      <c r="B538">
        <f t="shared" si="48"/>
        <v>536</v>
      </c>
      <c r="C538">
        <v>4.2462358474731401</v>
      </c>
      <c r="D538">
        <v>4.3576397895812899</v>
      </c>
      <c r="E538">
        <v>4.1704134941101003</v>
      </c>
    </row>
    <row r="539" spans="1:5">
      <c r="A539">
        <v>537996</v>
      </c>
      <c r="B539">
        <f t="shared" si="48"/>
        <v>537</v>
      </c>
      <c r="C539">
        <v>4.3074855804443297</v>
      </c>
      <c r="D539">
        <v>4.42262840270996</v>
      </c>
      <c r="E539">
        <v>4.2416739463806099</v>
      </c>
    </row>
    <row r="540" spans="1:5">
      <c r="A540">
        <v>538996</v>
      </c>
      <c r="B540">
        <f t="shared" si="48"/>
        <v>538</v>
      </c>
      <c r="C540">
        <v>4.3687353134155202</v>
      </c>
      <c r="D540">
        <v>4.4964370727539</v>
      </c>
      <c r="E540">
        <v>4.2765884399414</v>
      </c>
    </row>
    <row r="541" spans="1:5">
      <c r="A541">
        <v>539996</v>
      </c>
      <c r="B541">
        <f t="shared" si="48"/>
        <v>539</v>
      </c>
      <c r="C541">
        <v>4.4299850463867099</v>
      </c>
      <c r="D541">
        <v>4.5481986999511701</v>
      </c>
      <c r="E541">
        <v>4.3612093925476003</v>
      </c>
    </row>
    <row r="542" spans="1:5">
      <c r="A542">
        <v>540996</v>
      </c>
      <c r="B542">
        <f t="shared" si="48"/>
        <v>540</v>
      </c>
      <c r="C542">
        <v>4.4912347793579102</v>
      </c>
      <c r="D542">
        <v>4.6090340614318803</v>
      </c>
      <c r="E542">
        <v>4.4049706459045401</v>
      </c>
    </row>
    <row r="543" spans="1:5">
      <c r="A543">
        <v>541996</v>
      </c>
      <c r="B543">
        <f t="shared" si="48"/>
        <v>541</v>
      </c>
      <c r="C543">
        <v>4.5524845123290998</v>
      </c>
      <c r="D543">
        <v>4.6643819808959899</v>
      </c>
      <c r="E543">
        <v>4.4878802299499503</v>
      </c>
    </row>
    <row r="544" spans="1:5">
      <c r="A544">
        <v>542996</v>
      </c>
      <c r="B544">
        <f t="shared" si="48"/>
        <v>542</v>
      </c>
      <c r="C544">
        <v>4.6137342453002903</v>
      </c>
      <c r="D544">
        <v>4.7291841506957999</v>
      </c>
      <c r="E544">
        <v>4.5286049842834402</v>
      </c>
    </row>
    <row r="545" spans="1:5">
      <c r="A545">
        <v>543996</v>
      </c>
      <c r="B545">
        <f t="shared" si="48"/>
        <v>543</v>
      </c>
      <c r="C545">
        <v>4.6749839782714799</v>
      </c>
      <c r="D545">
        <v>4.8022441864013601</v>
      </c>
      <c r="E545">
        <v>4.5701637268066397</v>
      </c>
    </row>
    <row r="546" spans="1:5">
      <c r="A546">
        <v>544996</v>
      </c>
      <c r="B546">
        <f t="shared" si="48"/>
        <v>544</v>
      </c>
      <c r="C546">
        <v>4.7362337112426696</v>
      </c>
      <c r="D546">
        <v>4.8472700119018501</v>
      </c>
      <c r="E546">
        <v>4.6710944175720197</v>
      </c>
    </row>
    <row r="547" spans="1:5">
      <c r="A547">
        <v>545996</v>
      </c>
      <c r="B547">
        <f t="shared" si="48"/>
        <v>545</v>
      </c>
      <c r="C547">
        <v>4.7974834442138601</v>
      </c>
      <c r="D547">
        <v>4.9081883430480904</v>
      </c>
      <c r="E547">
        <v>4.7260222434997496</v>
      </c>
    </row>
    <row r="548" spans="1:5">
      <c r="A548">
        <v>546996</v>
      </c>
      <c r="B548">
        <f t="shared" si="48"/>
        <v>546</v>
      </c>
      <c r="C548">
        <v>4.8587331771850497</v>
      </c>
      <c r="D548">
        <v>4.9743881225585902</v>
      </c>
      <c r="E548">
        <v>4.77211236953735</v>
      </c>
    </row>
    <row r="549" spans="1:5">
      <c r="A549">
        <v>547996</v>
      </c>
      <c r="B549">
        <f t="shared" si="48"/>
        <v>547</v>
      </c>
      <c r="C549">
        <v>4.91998291015625</v>
      </c>
      <c r="D549">
        <v>5.0410227775573704</v>
      </c>
      <c r="E549">
        <v>4.8258357048034597</v>
      </c>
    </row>
    <row r="550" spans="1:5">
      <c r="A550">
        <v>548996</v>
      </c>
      <c r="B550">
        <f t="shared" si="48"/>
        <v>548</v>
      </c>
      <c r="C550">
        <v>4.9812326431274396</v>
      </c>
      <c r="D550">
        <v>5.1098365783691397</v>
      </c>
      <c r="E550">
        <v>4.8937387466430602</v>
      </c>
    </row>
    <row r="551" spans="1:5">
      <c r="A551">
        <v>549996</v>
      </c>
      <c r="B551">
        <f t="shared" si="48"/>
        <v>549</v>
      </c>
      <c r="C551">
        <v>5.0424823760986301</v>
      </c>
      <c r="D551">
        <v>5.1702795028686497</v>
      </c>
      <c r="E551">
        <v>4.9656510353088299</v>
      </c>
    </row>
    <row r="552" spans="1:5">
      <c r="A552">
        <v>550996</v>
      </c>
      <c r="B552">
        <f t="shared" si="48"/>
        <v>550</v>
      </c>
      <c r="C552">
        <v>5.1037321090698198</v>
      </c>
      <c r="D552">
        <v>5.2305498123168901</v>
      </c>
      <c r="E552">
        <v>5.0347604751586896</v>
      </c>
    </row>
    <row r="553" spans="1:5">
      <c r="A553">
        <v>551996</v>
      </c>
      <c r="B553">
        <f t="shared" si="48"/>
        <v>551</v>
      </c>
      <c r="C553">
        <v>5.1649818420410103</v>
      </c>
      <c r="D553">
        <v>5.2901005744934002</v>
      </c>
      <c r="E553">
        <v>5.0734839439392001</v>
      </c>
    </row>
    <row r="554" spans="1:5">
      <c r="A554">
        <v>552996</v>
      </c>
      <c r="B554">
        <f t="shared" si="48"/>
        <v>552</v>
      </c>
      <c r="C554">
        <v>5.2262315750121999</v>
      </c>
      <c r="D554">
        <v>5.3491291999816797</v>
      </c>
      <c r="E554">
        <v>5.1625266075134197</v>
      </c>
    </row>
    <row r="555" spans="1:5">
      <c r="A555">
        <v>553996</v>
      </c>
      <c r="B555">
        <f t="shared" si="48"/>
        <v>553</v>
      </c>
      <c r="C555">
        <v>5.2874813079833896</v>
      </c>
      <c r="D555">
        <v>5.4078855514526296</v>
      </c>
      <c r="E555">
        <v>5.2150168418884197</v>
      </c>
    </row>
    <row r="556" spans="1:5">
      <c r="A556">
        <v>554997</v>
      </c>
      <c r="B556">
        <f t="shared" si="48"/>
        <v>554.00099999999998</v>
      </c>
      <c r="C556">
        <v>5.3487310409545898</v>
      </c>
      <c r="D556">
        <v>5.4785017967224103</v>
      </c>
      <c r="E556">
        <v>5.2645411491393999</v>
      </c>
    </row>
    <row r="557" spans="1:5">
      <c r="A557">
        <v>555996</v>
      </c>
      <c r="B557">
        <f t="shared" si="48"/>
        <v>555</v>
      </c>
      <c r="C557">
        <v>5.4099807739257804</v>
      </c>
      <c r="D557">
        <v>5.5417017936706499</v>
      </c>
      <c r="E557">
        <v>5.3210039138793901</v>
      </c>
    </row>
    <row r="558" spans="1:5">
      <c r="A558">
        <v>556996</v>
      </c>
      <c r="B558">
        <f t="shared" si="48"/>
        <v>556</v>
      </c>
      <c r="C558">
        <v>5.47123050689697</v>
      </c>
      <c r="D558">
        <v>5.6027631759643501</v>
      </c>
      <c r="E558">
        <v>5.3976082801818803</v>
      </c>
    </row>
    <row r="559" spans="1:5">
      <c r="A559">
        <v>557996</v>
      </c>
      <c r="B559">
        <f t="shared" si="48"/>
        <v>557</v>
      </c>
      <c r="C559">
        <v>5.5324802398681596</v>
      </c>
      <c r="D559">
        <v>5.6547379493713299</v>
      </c>
      <c r="E559">
        <v>5.4729218482971103</v>
      </c>
    </row>
    <row r="560" spans="1:5">
      <c r="A560">
        <v>558996</v>
      </c>
      <c r="B560">
        <f t="shared" si="48"/>
        <v>558</v>
      </c>
      <c r="C560">
        <v>5.5937299728393501</v>
      </c>
      <c r="D560">
        <v>5.7220268249511701</v>
      </c>
      <c r="E560">
        <v>5.4903411865234304</v>
      </c>
    </row>
    <row r="561" spans="1:5">
      <c r="A561">
        <v>559996</v>
      </c>
      <c r="B561">
        <f t="shared" si="48"/>
        <v>559</v>
      </c>
      <c r="C561">
        <v>5.6549797058105398</v>
      </c>
      <c r="D561">
        <v>5.8201403617858798</v>
      </c>
      <c r="E561">
        <v>5.5314140319824201</v>
      </c>
    </row>
    <row r="562" spans="1:5">
      <c r="A562">
        <v>560996</v>
      </c>
      <c r="B562">
        <f t="shared" si="48"/>
        <v>560</v>
      </c>
      <c r="C562">
        <v>5.7162294387817303</v>
      </c>
      <c r="D562">
        <v>5.8855180740356401</v>
      </c>
      <c r="E562">
        <v>5.6411042213439897</v>
      </c>
    </row>
    <row r="563" spans="1:5">
      <c r="A563">
        <v>561996</v>
      </c>
      <c r="B563">
        <f t="shared" si="48"/>
        <v>561</v>
      </c>
      <c r="C563">
        <v>5.7774791717529297</v>
      </c>
      <c r="D563">
        <v>5.9370465278625399</v>
      </c>
      <c r="E563">
        <v>5.7520785331726003</v>
      </c>
    </row>
    <row r="564" spans="1:5">
      <c r="A564">
        <v>562996</v>
      </c>
      <c r="B564">
        <f t="shared" si="48"/>
        <v>562</v>
      </c>
      <c r="C564">
        <v>5.8387289047241202</v>
      </c>
      <c r="D564">
        <v>5.9803271293640101</v>
      </c>
      <c r="E564">
        <v>5.78104496002197</v>
      </c>
    </row>
    <row r="565" spans="1:5">
      <c r="A565">
        <v>563996</v>
      </c>
      <c r="B565">
        <f t="shared" si="48"/>
        <v>563</v>
      </c>
      <c r="C565">
        <v>5.8999786376953098</v>
      </c>
      <c r="D565">
        <v>6.0348930358886701</v>
      </c>
      <c r="E565">
        <v>5.8187308311462402</v>
      </c>
    </row>
    <row r="566" spans="1:5">
      <c r="A566">
        <v>564996</v>
      </c>
      <c r="B566">
        <f t="shared" si="48"/>
        <v>564</v>
      </c>
      <c r="C566">
        <v>5.9612283706665004</v>
      </c>
      <c r="D566">
        <v>6.0991497039794904</v>
      </c>
      <c r="E566">
        <v>5.8811721801757804</v>
      </c>
    </row>
    <row r="567" spans="1:5">
      <c r="A567">
        <v>565996</v>
      </c>
      <c r="B567">
        <f t="shared" si="48"/>
        <v>565</v>
      </c>
      <c r="C567">
        <v>6.02247810363769</v>
      </c>
      <c r="D567">
        <v>6.16114950180053</v>
      </c>
      <c r="E567">
        <v>5.9299659729003897</v>
      </c>
    </row>
    <row r="568" spans="1:5">
      <c r="A568">
        <v>566996</v>
      </c>
      <c r="B568">
        <f t="shared" si="48"/>
        <v>566</v>
      </c>
      <c r="C568">
        <v>6.0837278366088796</v>
      </c>
      <c r="D568">
        <v>6.2205877304077104</v>
      </c>
      <c r="E568">
        <v>6.0160989761352504</v>
      </c>
    </row>
    <row r="569" spans="1:5">
      <c r="A569">
        <v>567996</v>
      </c>
      <c r="B569">
        <f t="shared" si="48"/>
        <v>567</v>
      </c>
      <c r="C569">
        <v>6.1449775695800701</v>
      </c>
      <c r="D569">
        <v>6.2887887954711896</v>
      </c>
      <c r="E569">
        <v>6.0450105667114196</v>
      </c>
    </row>
    <row r="570" spans="1:5">
      <c r="A570">
        <v>568996</v>
      </c>
      <c r="B570">
        <f t="shared" si="48"/>
        <v>568</v>
      </c>
      <c r="C570">
        <v>6.2062273025512598</v>
      </c>
      <c r="D570">
        <v>6.3561267852783203</v>
      </c>
      <c r="E570">
        <v>6.1234068870544398</v>
      </c>
    </row>
    <row r="571" spans="1:5">
      <c r="A571">
        <v>569996</v>
      </c>
      <c r="B571">
        <f t="shared" si="48"/>
        <v>569</v>
      </c>
      <c r="C571">
        <v>6.26747703552246</v>
      </c>
      <c r="D571">
        <v>6.40897464752197</v>
      </c>
      <c r="E571">
        <v>6.2171339988708496</v>
      </c>
    </row>
    <row r="572" spans="1:5">
      <c r="A572">
        <v>570996</v>
      </c>
      <c r="B572">
        <f t="shared" si="48"/>
        <v>570</v>
      </c>
      <c r="C572">
        <v>6.3287267684936497</v>
      </c>
      <c r="D572">
        <v>6.4661126136779696</v>
      </c>
      <c r="E572">
        <v>6.2418513298034597</v>
      </c>
    </row>
    <row r="573" spans="1:5">
      <c r="A573">
        <v>571996</v>
      </c>
      <c r="B573">
        <f t="shared" si="48"/>
        <v>571</v>
      </c>
      <c r="C573">
        <v>6.3899765014648402</v>
      </c>
      <c r="D573">
        <v>6.5299448966979901</v>
      </c>
      <c r="E573">
        <v>6.3070640563964799</v>
      </c>
    </row>
    <row r="574" spans="1:5">
      <c r="A574">
        <v>572996</v>
      </c>
      <c r="B574">
        <f t="shared" si="48"/>
        <v>572</v>
      </c>
      <c r="C574">
        <v>6.4512262344360298</v>
      </c>
      <c r="D574">
        <v>6.5957341194152797</v>
      </c>
      <c r="E574">
        <v>6.3690948486328098</v>
      </c>
    </row>
    <row r="575" spans="1:5">
      <c r="A575">
        <v>573996</v>
      </c>
      <c r="B575">
        <f t="shared" si="48"/>
        <v>573</v>
      </c>
      <c r="C575">
        <v>6.5124759674072203</v>
      </c>
      <c r="D575">
        <v>6.6612811088562003</v>
      </c>
      <c r="E575">
        <v>6.4556918144226003</v>
      </c>
    </row>
    <row r="576" spans="1:5">
      <c r="A576">
        <v>574996</v>
      </c>
      <c r="B576">
        <f t="shared" si="48"/>
        <v>574</v>
      </c>
      <c r="C576">
        <v>6.57372570037841</v>
      </c>
      <c r="D576">
        <v>6.7162504196166903</v>
      </c>
      <c r="E576">
        <v>6.5046105384826598</v>
      </c>
    </row>
    <row r="577" spans="1:6">
      <c r="A577">
        <v>575996</v>
      </c>
      <c r="B577">
        <f t="shared" si="48"/>
        <v>575</v>
      </c>
      <c r="C577">
        <v>6.5999999046325604</v>
      </c>
      <c r="D577">
        <v>6.7712616920471103</v>
      </c>
      <c r="E577">
        <v>6.5165443420410103</v>
      </c>
    </row>
    <row r="578" spans="1:6">
      <c r="A578">
        <v>576996</v>
      </c>
      <c r="B578">
        <f t="shared" si="48"/>
        <v>576</v>
      </c>
      <c r="C578">
        <v>6.5999999046325604</v>
      </c>
      <c r="D578">
        <v>6.7908601760864196</v>
      </c>
      <c r="E578">
        <v>6.5896677970886204</v>
      </c>
    </row>
    <row r="579" spans="1:6">
      <c r="A579">
        <v>577996</v>
      </c>
      <c r="B579">
        <f t="shared" ref="B579:B642" si="49">(A579-$A$2)/1000</f>
        <v>577</v>
      </c>
      <c r="C579">
        <v>6.5999999046325604</v>
      </c>
      <c r="D579">
        <v>6.7886948585510201</v>
      </c>
      <c r="E579">
        <v>6.6139655113220197</v>
      </c>
    </row>
    <row r="580" spans="1:6">
      <c r="A580">
        <v>578996</v>
      </c>
      <c r="B580">
        <f t="shared" si="49"/>
        <v>578</v>
      </c>
      <c r="C580">
        <v>6.5999999046325604</v>
      </c>
      <c r="D580">
        <v>6.78407430648803</v>
      </c>
      <c r="E580">
        <v>6.6117830276489196</v>
      </c>
    </row>
    <row r="581" spans="1:6">
      <c r="A581">
        <v>579996</v>
      </c>
      <c r="B581">
        <f t="shared" si="49"/>
        <v>579</v>
      </c>
      <c r="C581">
        <v>6.5999999046325604</v>
      </c>
      <c r="D581">
        <v>6.7729282379150302</v>
      </c>
      <c r="E581">
        <v>6.62048292160034</v>
      </c>
    </row>
    <row r="582" spans="1:6">
      <c r="A582">
        <v>580996</v>
      </c>
      <c r="B582">
        <f t="shared" si="49"/>
        <v>580</v>
      </c>
      <c r="C582">
        <v>6.5999999046325604</v>
      </c>
      <c r="D582">
        <v>6.7714047431945801</v>
      </c>
      <c r="E582">
        <v>6.5974664688110298</v>
      </c>
    </row>
    <row r="583" spans="1:6">
      <c r="A583">
        <v>581996</v>
      </c>
      <c r="B583">
        <f t="shared" si="49"/>
        <v>581</v>
      </c>
      <c r="C583">
        <v>6.5999999046325604</v>
      </c>
      <c r="D583">
        <v>6.7662262916564897</v>
      </c>
      <c r="E583">
        <v>6.5995950698852504</v>
      </c>
      <c r="F583" t="s">
        <v>12</v>
      </c>
    </row>
    <row r="584" spans="1:6">
      <c r="A584">
        <v>582996</v>
      </c>
      <c r="B584">
        <f t="shared" si="49"/>
        <v>582</v>
      </c>
      <c r="C584">
        <v>6.5999999046325604</v>
      </c>
      <c r="D584">
        <v>6.7649965286254803</v>
      </c>
      <c r="E584">
        <v>6.6061806678771902</v>
      </c>
    </row>
    <row r="585" spans="1:6">
      <c r="A585">
        <v>583996</v>
      </c>
      <c r="B585">
        <f t="shared" si="49"/>
        <v>583</v>
      </c>
      <c r="C585">
        <v>6.5999999046325604</v>
      </c>
      <c r="D585">
        <v>6.7682142257690403</v>
      </c>
      <c r="E585">
        <v>6.585693359375</v>
      </c>
    </row>
    <row r="586" spans="1:6">
      <c r="A586">
        <v>584996</v>
      </c>
      <c r="B586">
        <f t="shared" si="49"/>
        <v>584</v>
      </c>
      <c r="C586">
        <v>6.5387501716613698</v>
      </c>
      <c r="D586">
        <v>6.7442846298217702</v>
      </c>
      <c r="E586">
        <v>6.5973663330078098</v>
      </c>
    </row>
    <row r="587" spans="1:6">
      <c r="A587">
        <v>585996</v>
      </c>
      <c r="B587">
        <f t="shared" si="49"/>
        <v>585</v>
      </c>
      <c r="C587">
        <v>6.4775004386901802</v>
      </c>
      <c r="D587">
        <v>6.6936140060424796</v>
      </c>
      <c r="E587">
        <v>6.5340294837951598</v>
      </c>
    </row>
    <row r="588" spans="1:6">
      <c r="A588">
        <v>586996</v>
      </c>
      <c r="B588">
        <f t="shared" si="49"/>
        <v>586</v>
      </c>
      <c r="C588">
        <v>6.4162507057189897</v>
      </c>
      <c r="D588">
        <v>6.6310119628906197</v>
      </c>
      <c r="E588">
        <v>6.4995713233947701</v>
      </c>
    </row>
    <row r="589" spans="1:6">
      <c r="A589">
        <v>587996</v>
      </c>
      <c r="B589">
        <f t="shared" si="49"/>
        <v>587</v>
      </c>
      <c r="C589">
        <v>6.3550009727478001</v>
      </c>
      <c r="D589">
        <v>6.5605821609496999</v>
      </c>
      <c r="E589">
        <v>6.4577140808105398</v>
      </c>
    </row>
    <row r="590" spans="1:6">
      <c r="A590">
        <v>588996</v>
      </c>
      <c r="B590">
        <f t="shared" si="49"/>
        <v>588</v>
      </c>
      <c r="C590">
        <v>6.2937512397766104</v>
      </c>
      <c r="D590">
        <v>6.4883460998535103</v>
      </c>
      <c r="E590">
        <v>6.3881540298461896</v>
      </c>
    </row>
    <row r="591" spans="1:6">
      <c r="A591">
        <v>589996</v>
      </c>
      <c r="B591">
        <f t="shared" si="49"/>
        <v>589</v>
      </c>
      <c r="C591">
        <v>6.2325015068054199</v>
      </c>
      <c r="D591">
        <v>6.4306974411010698</v>
      </c>
      <c r="E591">
        <v>6.2943062782287598</v>
      </c>
    </row>
    <row r="592" spans="1:6">
      <c r="A592">
        <v>590996</v>
      </c>
      <c r="B592">
        <f t="shared" si="49"/>
        <v>590</v>
      </c>
      <c r="C592">
        <v>6.1712517738342196</v>
      </c>
      <c r="D592">
        <v>6.3693075180053702</v>
      </c>
      <c r="E592">
        <v>6.2561998367309499</v>
      </c>
    </row>
    <row r="593" spans="1:5">
      <c r="A593">
        <v>591996</v>
      </c>
      <c r="B593">
        <f t="shared" si="49"/>
        <v>591</v>
      </c>
      <c r="C593">
        <v>6.11000204086303</v>
      </c>
      <c r="D593">
        <v>6.3034343719482404</v>
      </c>
      <c r="E593">
        <v>6.1985850334167401</v>
      </c>
    </row>
    <row r="594" spans="1:5">
      <c r="A594">
        <v>592996</v>
      </c>
      <c r="B594">
        <f t="shared" si="49"/>
        <v>592</v>
      </c>
      <c r="C594">
        <v>6.0487523078918404</v>
      </c>
      <c r="D594">
        <v>6.2382278442382804</v>
      </c>
      <c r="E594">
        <v>6.1268830299377397</v>
      </c>
    </row>
    <row r="595" spans="1:5">
      <c r="A595">
        <v>593996</v>
      </c>
      <c r="B595">
        <f t="shared" si="49"/>
        <v>593</v>
      </c>
      <c r="C595">
        <v>5.9875025749206499</v>
      </c>
      <c r="D595">
        <v>6.1882052421569798</v>
      </c>
      <c r="E595">
        <v>6.0494585037231401</v>
      </c>
    </row>
    <row r="596" spans="1:5">
      <c r="A596">
        <v>594996</v>
      </c>
      <c r="B596">
        <f t="shared" si="49"/>
        <v>594</v>
      </c>
      <c r="C596">
        <v>5.9262528419494602</v>
      </c>
      <c r="D596">
        <v>6.1284022331237704</v>
      </c>
      <c r="E596">
        <v>6.00353574752807</v>
      </c>
    </row>
    <row r="597" spans="1:5">
      <c r="A597">
        <v>595996</v>
      </c>
      <c r="B597">
        <f t="shared" si="49"/>
        <v>595</v>
      </c>
      <c r="C597">
        <v>5.8650031089782697</v>
      </c>
      <c r="D597">
        <v>6.0535864830017001</v>
      </c>
      <c r="E597">
        <v>5.9716386795043901</v>
      </c>
    </row>
    <row r="598" spans="1:5">
      <c r="A598">
        <v>596996</v>
      </c>
      <c r="B598">
        <f t="shared" si="49"/>
        <v>596</v>
      </c>
      <c r="C598">
        <v>5.8037533760070801</v>
      </c>
      <c r="D598">
        <v>5.9994134902954102</v>
      </c>
      <c r="E598">
        <v>5.8778343200683496</v>
      </c>
    </row>
    <row r="599" spans="1:5">
      <c r="A599">
        <v>597996</v>
      </c>
      <c r="B599">
        <f t="shared" si="49"/>
        <v>597</v>
      </c>
      <c r="C599">
        <v>5.7425036430358798</v>
      </c>
      <c r="D599">
        <v>5.9360051155090297</v>
      </c>
      <c r="E599">
        <v>5.8150787353515598</v>
      </c>
    </row>
    <row r="600" spans="1:5">
      <c r="A600">
        <v>598996</v>
      </c>
      <c r="B600">
        <f t="shared" si="49"/>
        <v>598</v>
      </c>
      <c r="C600">
        <v>5.6812539100646902</v>
      </c>
      <c r="D600">
        <v>5.86706066131591</v>
      </c>
      <c r="E600">
        <v>5.7699923515319798</v>
      </c>
    </row>
    <row r="601" spans="1:5">
      <c r="A601">
        <v>599996</v>
      </c>
      <c r="B601">
        <f t="shared" si="49"/>
        <v>599</v>
      </c>
      <c r="C601">
        <v>5.6200041770934996</v>
      </c>
      <c r="D601">
        <v>5.8128271102905202</v>
      </c>
      <c r="E601">
        <v>5.69449758529663</v>
      </c>
    </row>
    <row r="602" spans="1:5">
      <c r="A602">
        <v>600996</v>
      </c>
      <c r="B602">
        <f t="shared" si="49"/>
        <v>600</v>
      </c>
      <c r="C602">
        <v>5.55875444412231</v>
      </c>
      <c r="D602">
        <v>5.7519059181213299</v>
      </c>
      <c r="E602">
        <v>5.6432085037231401</v>
      </c>
    </row>
    <row r="603" spans="1:5">
      <c r="A603">
        <v>601996</v>
      </c>
      <c r="B603">
        <f t="shared" si="49"/>
        <v>601</v>
      </c>
      <c r="C603">
        <v>5.4975047111511204</v>
      </c>
      <c r="D603">
        <v>5.6855015754699698</v>
      </c>
      <c r="E603">
        <v>5.5873003005981401</v>
      </c>
    </row>
    <row r="604" spans="1:5">
      <c r="A604">
        <v>602996</v>
      </c>
      <c r="B604">
        <f t="shared" si="49"/>
        <v>602</v>
      </c>
      <c r="C604">
        <v>5.4362549781799299</v>
      </c>
      <c r="D604">
        <v>5.6265330314636204</v>
      </c>
      <c r="E604">
        <v>5.4954071044921804</v>
      </c>
    </row>
    <row r="605" spans="1:5">
      <c r="A605">
        <v>603996</v>
      </c>
      <c r="B605">
        <f t="shared" si="49"/>
        <v>603</v>
      </c>
      <c r="C605">
        <v>5.3750052452087402</v>
      </c>
      <c r="D605">
        <v>5.5885601043701101</v>
      </c>
      <c r="E605">
        <v>5.42167043685913</v>
      </c>
    </row>
    <row r="606" spans="1:5">
      <c r="A606">
        <v>604996</v>
      </c>
      <c r="B606">
        <f t="shared" si="49"/>
        <v>604</v>
      </c>
      <c r="C606">
        <v>5.3137555122375399</v>
      </c>
      <c r="D606">
        <v>5.52805471420288</v>
      </c>
      <c r="E606">
        <v>5.3856124877929599</v>
      </c>
    </row>
    <row r="607" spans="1:5">
      <c r="A607">
        <v>605996</v>
      </c>
      <c r="B607">
        <f t="shared" si="49"/>
        <v>605</v>
      </c>
      <c r="C607">
        <v>5.2525057792663503</v>
      </c>
      <c r="D607">
        <v>5.4678750038146902</v>
      </c>
      <c r="E607">
        <v>5.3105196952819798</v>
      </c>
    </row>
    <row r="608" spans="1:5">
      <c r="A608">
        <v>606996</v>
      </c>
      <c r="B608">
        <f t="shared" si="49"/>
        <v>606</v>
      </c>
      <c r="C608">
        <v>5.1912560462951598</v>
      </c>
      <c r="D608">
        <v>5.4139986038207999</v>
      </c>
      <c r="E608">
        <v>5.2590670585632298</v>
      </c>
    </row>
    <row r="609" spans="1:5">
      <c r="A609">
        <v>607996</v>
      </c>
      <c r="B609">
        <f t="shared" si="49"/>
        <v>607</v>
      </c>
      <c r="C609">
        <v>5.1300063133239702</v>
      </c>
      <c r="D609">
        <v>5.3628430366516104</v>
      </c>
      <c r="E609">
        <v>5.1973352432250897</v>
      </c>
    </row>
    <row r="610" spans="1:5">
      <c r="A610">
        <v>608996</v>
      </c>
      <c r="B610">
        <f t="shared" si="49"/>
        <v>608</v>
      </c>
      <c r="C610">
        <v>5.0687565803527797</v>
      </c>
      <c r="D610">
        <v>5.2976927757263104</v>
      </c>
      <c r="E610">
        <v>5.1534194946289</v>
      </c>
    </row>
    <row r="611" spans="1:5">
      <c r="A611">
        <v>609996</v>
      </c>
      <c r="B611">
        <f t="shared" si="49"/>
        <v>609</v>
      </c>
      <c r="C611">
        <v>5.00750684738159</v>
      </c>
      <c r="D611">
        <v>5.2317633628845197</v>
      </c>
      <c r="E611">
        <v>5.0923647880554199</v>
      </c>
    </row>
    <row r="612" spans="1:5">
      <c r="A612">
        <v>610996</v>
      </c>
      <c r="B612">
        <f t="shared" si="49"/>
        <v>610</v>
      </c>
      <c r="C612">
        <v>4.9462571144104004</v>
      </c>
      <c r="D612">
        <v>5.1702332496643004</v>
      </c>
      <c r="E612">
        <v>5.0156807899475098</v>
      </c>
    </row>
    <row r="613" spans="1:5">
      <c r="A613">
        <v>611996</v>
      </c>
      <c r="B613">
        <f t="shared" si="49"/>
        <v>611</v>
      </c>
      <c r="C613">
        <v>4.8850073814392001</v>
      </c>
      <c r="D613">
        <v>5.1095027923583896</v>
      </c>
      <c r="E613">
        <v>4.9748649597167898</v>
      </c>
    </row>
    <row r="614" spans="1:5">
      <c r="A614">
        <v>612996</v>
      </c>
      <c r="B614">
        <f t="shared" si="49"/>
        <v>612</v>
      </c>
      <c r="C614">
        <v>4.8237576484680096</v>
      </c>
      <c r="D614">
        <v>5.0399236679077104</v>
      </c>
      <c r="E614">
        <v>4.9182724952697701</v>
      </c>
    </row>
    <row r="615" spans="1:5">
      <c r="A615">
        <v>613996</v>
      </c>
      <c r="B615">
        <f t="shared" si="49"/>
        <v>613</v>
      </c>
      <c r="C615">
        <v>4.76250791549682</v>
      </c>
      <c r="D615">
        <v>4.9753451347351003</v>
      </c>
      <c r="E615">
        <v>4.8256912231445304</v>
      </c>
    </row>
    <row r="616" spans="1:5">
      <c r="A616">
        <v>614996</v>
      </c>
      <c r="B616">
        <f t="shared" si="49"/>
        <v>614</v>
      </c>
      <c r="C616">
        <v>4.7012581825256303</v>
      </c>
      <c r="D616">
        <v>4.9162793159484801</v>
      </c>
      <c r="E616">
        <v>4.7799415588378897</v>
      </c>
    </row>
    <row r="617" spans="1:5">
      <c r="A617">
        <v>615996</v>
      </c>
      <c r="B617">
        <f t="shared" si="49"/>
        <v>615</v>
      </c>
      <c r="C617">
        <v>4.6400084495544398</v>
      </c>
      <c r="D617">
        <v>4.8473010063171298</v>
      </c>
      <c r="E617">
        <v>4.7354211807250897</v>
      </c>
    </row>
    <row r="618" spans="1:5">
      <c r="A618">
        <v>616996</v>
      </c>
      <c r="B618">
        <f t="shared" si="49"/>
        <v>616</v>
      </c>
      <c r="C618">
        <v>4.5787587165832502</v>
      </c>
      <c r="D618">
        <v>4.7869491577148402</v>
      </c>
      <c r="E618">
        <v>4.6660094261169398</v>
      </c>
    </row>
    <row r="619" spans="1:5">
      <c r="A619">
        <v>617996</v>
      </c>
      <c r="B619">
        <f t="shared" si="49"/>
        <v>617</v>
      </c>
      <c r="C619">
        <v>4.5175089836120597</v>
      </c>
      <c r="D619">
        <v>4.7240796089172301</v>
      </c>
      <c r="E619">
        <v>4.5894179344177202</v>
      </c>
    </row>
    <row r="620" spans="1:5">
      <c r="A620">
        <v>618996</v>
      </c>
      <c r="B620">
        <f t="shared" si="49"/>
        <v>618</v>
      </c>
      <c r="C620">
        <v>4.4562592506408603</v>
      </c>
      <c r="D620">
        <v>4.66583156585693</v>
      </c>
      <c r="E620">
        <v>4.5192351341247496</v>
      </c>
    </row>
    <row r="621" spans="1:5">
      <c r="A621">
        <v>619996</v>
      </c>
      <c r="B621">
        <f t="shared" si="49"/>
        <v>619</v>
      </c>
      <c r="C621">
        <v>4.3950095176696697</v>
      </c>
      <c r="D621">
        <v>4.6008796691894496</v>
      </c>
      <c r="E621">
        <v>4.4904227256774902</v>
      </c>
    </row>
    <row r="622" spans="1:5">
      <c r="A622">
        <v>620996</v>
      </c>
      <c r="B622">
        <f t="shared" si="49"/>
        <v>620</v>
      </c>
      <c r="C622">
        <v>4.3337597846984801</v>
      </c>
      <c r="D622">
        <v>4.5444812774658203</v>
      </c>
      <c r="E622">
        <v>4.4011292457580504</v>
      </c>
    </row>
    <row r="623" spans="1:5">
      <c r="A623">
        <v>621996</v>
      </c>
      <c r="B623">
        <f t="shared" si="49"/>
        <v>621</v>
      </c>
      <c r="C623">
        <v>4.2725100517272896</v>
      </c>
      <c r="D623">
        <v>4.4742879867553702</v>
      </c>
      <c r="E623">
        <v>4.3617486953735298</v>
      </c>
    </row>
    <row r="624" spans="1:5">
      <c r="A624">
        <v>622996</v>
      </c>
      <c r="B624">
        <f t="shared" si="49"/>
        <v>622</v>
      </c>
      <c r="C624">
        <v>4.2112603187561</v>
      </c>
      <c r="D624">
        <v>4.4057269096374503</v>
      </c>
      <c r="E624">
        <v>4.2879242897033603</v>
      </c>
    </row>
    <row r="625" spans="1:5">
      <c r="A625">
        <v>623996</v>
      </c>
      <c r="B625">
        <f t="shared" si="49"/>
        <v>623</v>
      </c>
      <c r="C625">
        <v>4.1500105857849103</v>
      </c>
      <c r="D625">
        <v>4.3381600379943803</v>
      </c>
      <c r="E625">
        <v>4.2501702308654696</v>
      </c>
    </row>
    <row r="626" spans="1:5">
      <c r="A626">
        <v>624996</v>
      </c>
      <c r="B626">
        <f t="shared" si="49"/>
        <v>624</v>
      </c>
      <c r="C626">
        <v>4.0887608528137198</v>
      </c>
      <c r="D626">
        <v>4.2771978378295898</v>
      </c>
      <c r="E626">
        <v>4.1703324317932102</v>
      </c>
    </row>
    <row r="627" spans="1:5">
      <c r="A627">
        <v>625996</v>
      </c>
      <c r="B627">
        <f t="shared" si="49"/>
        <v>625</v>
      </c>
      <c r="C627">
        <v>4.0275111198425204</v>
      </c>
      <c r="D627">
        <v>4.21201419830322</v>
      </c>
      <c r="E627">
        <v>4.0982131958007804</v>
      </c>
    </row>
    <row r="628" spans="1:5">
      <c r="A628">
        <v>626996</v>
      </c>
      <c r="B628">
        <f t="shared" si="49"/>
        <v>626</v>
      </c>
      <c r="C628">
        <v>3.9662613868713299</v>
      </c>
      <c r="D628">
        <v>4.15012454986572</v>
      </c>
      <c r="E628">
        <v>4.04156494140625</v>
      </c>
    </row>
    <row r="629" spans="1:5">
      <c r="A629">
        <v>627996</v>
      </c>
      <c r="B629">
        <f t="shared" si="49"/>
        <v>627</v>
      </c>
      <c r="C629">
        <v>3.9050116539001398</v>
      </c>
      <c r="D629">
        <v>4.0823774337768501</v>
      </c>
      <c r="E629">
        <v>3.9979865550994802</v>
      </c>
    </row>
    <row r="630" spans="1:5">
      <c r="A630">
        <v>628996</v>
      </c>
      <c r="B630">
        <f t="shared" si="49"/>
        <v>628</v>
      </c>
      <c r="C630">
        <v>3.8437619209289502</v>
      </c>
      <c r="D630">
        <v>4.0199508666992099</v>
      </c>
      <c r="E630">
        <v>3.9337882995605402</v>
      </c>
    </row>
    <row r="631" spans="1:5">
      <c r="A631">
        <v>629996</v>
      </c>
      <c r="B631">
        <f t="shared" si="49"/>
        <v>629</v>
      </c>
      <c r="C631">
        <v>3.7825121879577601</v>
      </c>
      <c r="D631">
        <v>3.9616408348083398</v>
      </c>
      <c r="E631">
        <v>3.8440711498260498</v>
      </c>
    </row>
    <row r="632" spans="1:5">
      <c r="A632">
        <v>630996</v>
      </c>
      <c r="B632">
        <f t="shared" si="49"/>
        <v>630</v>
      </c>
      <c r="C632">
        <v>3.72126245498657</v>
      </c>
      <c r="D632">
        <v>3.8988072872161799</v>
      </c>
      <c r="E632">
        <v>3.80721735954284</v>
      </c>
    </row>
    <row r="633" spans="1:5">
      <c r="A633">
        <v>631996</v>
      </c>
      <c r="B633">
        <f t="shared" si="49"/>
        <v>631</v>
      </c>
      <c r="C633">
        <v>3.66001272201538</v>
      </c>
      <c r="D633">
        <v>3.8326525688171298</v>
      </c>
      <c r="E633">
        <v>3.7547378540039</v>
      </c>
    </row>
    <row r="634" spans="1:5">
      <c r="A634">
        <v>632996</v>
      </c>
      <c r="B634">
        <f t="shared" si="49"/>
        <v>632</v>
      </c>
      <c r="C634">
        <v>3.5987629890441801</v>
      </c>
      <c r="D634">
        <v>3.77211141586303</v>
      </c>
      <c r="E634">
        <v>3.6542465686797998</v>
      </c>
    </row>
    <row r="635" spans="1:5">
      <c r="A635">
        <v>633996</v>
      </c>
      <c r="B635">
        <f t="shared" si="49"/>
        <v>633</v>
      </c>
      <c r="C635">
        <v>3.5375132560729901</v>
      </c>
      <c r="D635">
        <v>3.7122678756713801</v>
      </c>
      <c r="E635">
        <v>3.6109244823455802</v>
      </c>
    </row>
    <row r="636" spans="1:5">
      <c r="A636">
        <v>634996</v>
      </c>
      <c r="B636">
        <f t="shared" si="49"/>
        <v>634</v>
      </c>
      <c r="C636">
        <v>3.4762635231018</v>
      </c>
      <c r="D636">
        <v>3.6453249454498202</v>
      </c>
      <c r="E636">
        <v>3.5624184608459402</v>
      </c>
    </row>
    <row r="637" spans="1:5">
      <c r="A637">
        <v>635996</v>
      </c>
      <c r="B637">
        <f t="shared" si="49"/>
        <v>635</v>
      </c>
      <c r="C637">
        <v>3.4150137901306099</v>
      </c>
      <c r="D637">
        <v>3.5796265602111799</v>
      </c>
      <c r="E637">
        <v>3.5115318298339799</v>
      </c>
    </row>
    <row r="638" spans="1:5">
      <c r="A638">
        <v>636996</v>
      </c>
      <c r="B638">
        <f t="shared" si="49"/>
        <v>636</v>
      </c>
      <c r="C638">
        <v>3.3537640571594198</v>
      </c>
      <c r="D638">
        <v>3.51737213134765</v>
      </c>
      <c r="E638">
        <v>3.4431159496307302</v>
      </c>
    </row>
    <row r="639" spans="1:5">
      <c r="A639">
        <v>637996</v>
      </c>
      <c r="B639">
        <f t="shared" si="49"/>
        <v>637</v>
      </c>
      <c r="C639">
        <v>3.2925143241882302</v>
      </c>
      <c r="D639">
        <v>3.45674729347229</v>
      </c>
      <c r="E639">
        <v>3.347412109375</v>
      </c>
    </row>
    <row r="640" spans="1:5">
      <c r="A640">
        <v>638996</v>
      </c>
      <c r="B640">
        <f t="shared" si="49"/>
        <v>638</v>
      </c>
      <c r="C640">
        <v>3.2312645912170401</v>
      </c>
      <c r="D640">
        <v>3.4024121761321999</v>
      </c>
      <c r="E640">
        <v>3.3075547218322701</v>
      </c>
    </row>
    <row r="641" spans="1:5">
      <c r="A641">
        <v>639996</v>
      </c>
      <c r="B641">
        <f t="shared" si="49"/>
        <v>639</v>
      </c>
      <c r="C641">
        <v>3.1700148582458398</v>
      </c>
      <c r="D641">
        <v>3.3320248126983598</v>
      </c>
      <c r="E641">
        <v>3.2720849514007502</v>
      </c>
    </row>
    <row r="642" spans="1:5">
      <c r="A642">
        <v>640996</v>
      </c>
      <c r="B642">
        <f t="shared" si="49"/>
        <v>640</v>
      </c>
      <c r="C642">
        <v>3.1087651252746502</v>
      </c>
      <c r="D642">
        <v>3.26903080940246</v>
      </c>
      <c r="E642">
        <v>3.19050765037536</v>
      </c>
    </row>
    <row r="643" spans="1:5">
      <c r="A643">
        <v>641996</v>
      </c>
      <c r="B643">
        <f t="shared" ref="B643:B706" si="50">(A643-$A$2)/1000</f>
        <v>641</v>
      </c>
      <c r="C643">
        <v>3.0475153923034601</v>
      </c>
      <c r="D643">
        <v>3.20727014541625</v>
      </c>
      <c r="E643">
        <v>3.1026794910430899</v>
      </c>
    </row>
    <row r="644" spans="1:5">
      <c r="A644">
        <v>642996</v>
      </c>
      <c r="B644">
        <f t="shared" si="50"/>
        <v>642</v>
      </c>
      <c r="C644">
        <v>2.9862656593322701</v>
      </c>
      <c r="D644">
        <v>3.1505367755889799</v>
      </c>
      <c r="E644">
        <v>3.0599732398986799</v>
      </c>
    </row>
    <row r="645" spans="1:5">
      <c r="A645">
        <v>643996</v>
      </c>
      <c r="B645">
        <f t="shared" si="50"/>
        <v>643</v>
      </c>
      <c r="C645">
        <v>2.92501592636108</v>
      </c>
      <c r="D645">
        <v>3.0895981788635201</v>
      </c>
      <c r="E645">
        <v>3.0047287940978999</v>
      </c>
    </row>
    <row r="646" spans="1:5">
      <c r="A646">
        <v>644996</v>
      </c>
      <c r="B646">
        <f t="shared" si="50"/>
        <v>644</v>
      </c>
      <c r="C646">
        <v>2.8637661933898899</v>
      </c>
      <c r="D646">
        <v>3.03626060485839</v>
      </c>
      <c r="E646">
        <v>2.95009016990661</v>
      </c>
    </row>
    <row r="647" spans="1:5">
      <c r="A647">
        <v>645996</v>
      </c>
      <c r="B647">
        <f t="shared" si="50"/>
        <v>645</v>
      </c>
      <c r="C647">
        <v>2.8025164604186998</v>
      </c>
      <c r="D647">
        <v>2.95974469184875</v>
      </c>
      <c r="E647">
        <v>2.88713383674621</v>
      </c>
    </row>
    <row r="648" spans="1:5">
      <c r="A648">
        <v>646996</v>
      </c>
      <c r="B648">
        <f t="shared" si="50"/>
        <v>646</v>
      </c>
      <c r="C648">
        <v>2.7412667274475</v>
      </c>
      <c r="D648">
        <v>2.8986208438873202</v>
      </c>
      <c r="E648">
        <v>2.81033110618591</v>
      </c>
    </row>
    <row r="649" spans="1:5">
      <c r="A649">
        <v>647996</v>
      </c>
      <c r="B649">
        <f t="shared" si="50"/>
        <v>647</v>
      </c>
      <c r="C649">
        <v>2.6800169944763099</v>
      </c>
      <c r="D649">
        <v>2.8340814113616899</v>
      </c>
      <c r="E649">
        <v>2.77361536026</v>
      </c>
    </row>
    <row r="650" spans="1:5">
      <c r="A650">
        <v>648996</v>
      </c>
      <c r="B650">
        <f t="shared" si="50"/>
        <v>648</v>
      </c>
      <c r="C650">
        <v>2.6187672615051198</v>
      </c>
      <c r="D650">
        <v>2.7647619247436501</v>
      </c>
      <c r="E650">
        <v>2.7090356349945002</v>
      </c>
    </row>
    <row r="651" spans="1:5">
      <c r="A651">
        <v>649996</v>
      </c>
      <c r="B651">
        <f t="shared" si="50"/>
        <v>649</v>
      </c>
      <c r="C651">
        <v>2.5575175285339302</v>
      </c>
      <c r="D651">
        <v>2.7183308601379301</v>
      </c>
      <c r="E651">
        <v>2.6192939281463601</v>
      </c>
    </row>
    <row r="652" spans="1:5">
      <c r="A652">
        <v>650996</v>
      </c>
      <c r="B652">
        <f t="shared" si="50"/>
        <v>650</v>
      </c>
      <c r="C652">
        <v>2.4962677955627401</v>
      </c>
      <c r="D652">
        <v>2.6526567935943599</v>
      </c>
      <c r="E652">
        <v>2.5849251747131299</v>
      </c>
    </row>
    <row r="653" spans="1:5">
      <c r="A653">
        <v>651996</v>
      </c>
      <c r="B653">
        <f t="shared" si="50"/>
        <v>651</v>
      </c>
      <c r="C653">
        <v>2.4350180625915501</v>
      </c>
      <c r="D653">
        <v>2.5846786499023402</v>
      </c>
      <c r="E653">
        <v>2.5300369262695299</v>
      </c>
    </row>
    <row r="654" spans="1:5">
      <c r="A654">
        <v>652996</v>
      </c>
      <c r="B654">
        <f t="shared" si="50"/>
        <v>652</v>
      </c>
      <c r="C654">
        <v>2.37376832962036</v>
      </c>
      <c r="D654">
        <v>2.5249762535095202</v>
      </c>
      <c r="E654">
        <v>2.4526727199554399</v>
      </c>
    </row>
    <row r="655" spans="1:5">
      <c r="A655">
        <v>653996</v>
      </c>
      <c r="B655">
        <f t="shared" si="50"/>
        <v>653</v>
      </c>
      <c r="C655">
        <v>2.3125185966491699</v>
      </c>
      <c r="D655">
        <v>2.46351099014282</v>
      </c>
      <c r="E655">
        <v>2.3849709033965998</v>
      </c>
    </row>
    <row r="656" spans="1:5">
      <c r="A656">
        <v>654996</v>
      </c>
      <c r="B656">
        <f t="shared" si="50"/>
        <v>654</v>
      </c>
      <c r="C656">
        <v>2.2512688636779701</v>
      </c>
      <c r="D656">
        <v>2.3980624675750701</v>
      </c>
      <c r="E656">
        <v>2.3348190784454301</v>
      </c>
    </row>
    <row r="657" spans="1:5">
      <c r="A657">
        <v>655996</v>
      </c>
      <c r="B657">
        <f t="shared" si="50"/>
        <v>655</v>
      </c>
      <c r="C657">
        <v>2.19001913070678</v>
      </c>
      <c r="D657">
        <v>2.3502128124236998</v>
      </c>
      <c r="E657">
        <v>2.2582976818084699</v>
      </c>
    </row>
    <row r="658" spans="1:5">
      <c r="A658">
        <v>656996</v>
      </c>
      <c r="B658">
        <f t="shared" si="50"/>
        <v>656</v>
      </c>
      <c r="C658">
        <v>2.1287693977355899</v>
      </c>
      <c r="D658">
        <v>2.2752668857574401</v>
      </c>
      <c r="E658">
        <v>2.2184274196624698</v>
      </c>
    </row>
    <row r="659" spans="1:5">
      <c r="A659">
        <v>657996</v>
      </c>
      <c r="B659">
        <f t="shared" si="50"/>
        <v>657</v>
      </c>
      <c r="C659">
        <v>2.0675196647643999</v>
      </c>
      <c r="D659">
        <v>2.2156167030334402</v>
      </c>
      <c r="E659">
        <v>2.1412103176116899</v>
      </c>
    </row>
    <row r="660" spans="1:5">
      <c r="A660">
        <v>658996</v>
      </c>
      <c r="B660">
        <f t="shared" si="50"/>
        <v>658</v>
      </c>
      <c r="C660">
        <v>2.0062699317932098</v>
      </c>
      <c r="D660">
        <v>2.1448438167571999</v>
      </c>
      <c r="E660">
        <v>2.0971374511718701</v>
      </c>
    </row>
    <row r="661" spans="1:5">
      <c r="A661">
        <v>659996</v>
      </c>
      <c r="B661">
        <f t="shared" si="50"/>
        <v>659</v>
      </c>
      <c r="C661">
        <v>1.9450201988220199</v>
      </c>
      <c r="D661">
        <v>2.08724665641784</v>
      </c>
      <c r="E661">
        <v>2.0235519409179599</v>
      </c>
    </row>
    <row r="662" spans="1:5">
      <c r="A662">
        <v>660996</v>
      </c>
      <c r="B662">
        <f t="shared" si="50"/>
        <v>660</v>
      </c>
      <c r="C662">
        <v>1.8837704658508301</v>
      </c>
      <c r="D662">
        <v>2.03568410873413</v>
      </c>
      <c r="E662">
        <v>1.9612740278244001</v>
      </c>
    </row>
    <row r="663" spans="1:5">
      <c r="A663">
        <v>661996</v>
      </c>
      <c r="B663">
        <f t="shared" si="50"/>
        <v>661</v>
      </c>
      <c r="C663">
        <v>1.82252073287963</v>
      </c>
      <c r="D663">
        <v>1.9742578268051101</v>
      </c>
      <c r="E663">
        <v>1.89049756526947</v>
      </c>
    </row>
    <row r="664" spans="1:5">
      <c r="A664">
        <v>662996</v>
      </c>
      <c r="B664">
        <f t="shared" si="50"/>
        <v>662</v>
      </c>
      <c r="C664">
        <v>1.7612709999084399</v>
      </c>
      <c r="D664">
        <v>1.91248679161071</v>
      </c>
      <c r="E664">
        <v>1.8380775451660101</v>
      </c>
    </row>
    <row r="665" spans="1:5">
      <c r="A665">
        <v>663996</v>
      </c>
      <c r="B665">
        <f t="shared" si="50"/>
        <v>663</v>
      </c>
      <c r="C665">
        <v>1.7000212669372501</v>
      </c>
      <c r="D665">
        <v>1.84381556510925</v>
      </c>
      <c r="E665">
        <v>1.79980015754699</v>
      </c>
    </row>
    <row r="666" spans="1:5">
      <c r="A666">
        <v>664996</v>
      </c>
      <c r="B666">
        <f t="shared" si="50"/>
        <v>664</v>
      </c>
      <c r="C666">
        <v>1.63877153396606</v>
      </c>
      <c r="D666">
        <v>1.7764862775802599</v>
      </c>
      <c r="E666">
        <v>1.7086975574493399</v>
      </c>
    </row>
    <row r="667" spans="1:5">
      <c r="A667">
        <v>665996</v>
      </c>
      <c r="B667">
        <f t="shared" si="50"/>
        <v>665</v>
      </c>
      <c r="C667">
        <v>1.5775218009948699</v>
      </c>
      <c r="D667">
        <v>1.7172369956970199</v>
      </c>
      <c r="E667">
        <v>1.64286124706268</v>
      </c>
    </row>
    <row r="668" spans="1:5">
      <c r="A668">
        <v>666996</v>
      </c>
      <c r="B668">
        <f t="shared" si="50"/>
        <v>666</v>
      </c>
      <c r="C668">
        <v>1.5162720680236801</v>
      </c>
      <c r="D668">
        <v>1.6549652814865099</v>
      </c>
      <c r="E668">
        <v>1.59610748291015</v>
      </c>
    </row>
    <row r="669" spans="1:5">
      <c r="A669">
        <v>667996</v>
      </c>
      <c r="B669">
        <f t="shared" si="50"/>
        <v>667</v>
      </c>
      <c r="C669">
        <v>1.45502233505249</v>
      </c>
      <c r="D669">
        <v>1.5900465250015201</v>
      </c>
      <c r="E669">
        <v>1.54869079589843</v>
      </c>
    </row>
    <row r="670" spans="1:5">
      <c r="A670">
        <v>668996</v>
      </c>
      <c r="B670">
        <f t="shared" si="50"/>
        <v>668</v>
      </c>
      <c r="C670">
        <v>1.3937726020812899</v>
      </c>
      <c r="D670">
        <v>1.54128766059875</v>
      </c>
      <c r="E670">
        <v>1.4697898626327499</v>
      </c>
    </row>
    <row r="671" spans="1:5">
      <c r="A671">
        <v>669996</v>
      </c>
      <c r="B671">
        <f t="shared" si="50"/>
        <v>669</v>
      </c>
      <c r="C671">
        <v>1.3325228691101001</v>
      </c>
      <c r="D671">
        <v>1.47830438613891</v>
      </c>
      <c r="E671">
        <v>1.3943566083907999</v>
      </c>
    </row>
    <row r="672" spans="1:5">
      <c r="A672">
        <v>670996</v>
      </c>
      <c r="B672">
        <f t="shared" si="50"/>
        <v>670</v>
      </c>
      <c r="C672">
        <v>1.27127313613891</v>
      </c>
      <c r="D672">
        <v>1.41467320919036</v>
      </c>
      <c r="E672">
        <v>1.3549225330352701</v>
      </c>
    </row>
    <row r="673" spans="1:6">
      <c r="A673">
        <v>671996</v>
      </c>
      <c r="B673">
        <f t="shared" si="50"/>
        <v>671</v>
      </c>
      <c r="C673">
        <v>1.2100234031677199</v>
      </c>
      <c r="D673">
        <v>1.3413507938385001</v>
      </c>
      <c r="E673">
        <v>1.31505286693573</v>
      </c>
    </row>
    <row r="674" spans="1:6">
      <c r="A674">
        <v>672996</v>
      </c>
      <c r="B674">
        <f t="shared" si="50"/>
        <v>672</v>
      </c>
      <c r="C674">
        <v>1.1487736701965301</v>
      </c>
      <c r="D674">
        <v>1.2735946178436199</v>
      </c>
      <c r="E674">
        <v>1.22058570384979</v>
      </c>
    </row>
    <row r="675" spans="1:6">
      <c r="A675">
        <v>673996</v>
      </c>
      <c r="B675">
        <f t="shared" si="50"/>
        <v>673</v>
      </c>
      <c r="C675">
        <v>1.08752393722534</v>
      </c>
      <c r="D675">
        <v>1.2232028245925901</v>
      </c>
      <c r="E675">
        <v>1.1470206975936801</v>
      </c>
    </row>
    <row r="676" spans="1:6">
      <c r="A676">
        <v>674996</v>
      </c>
      <c r="B676">
        <f t="shared" si="50"/>
        <v>674</v>
      </c>
      <c r="C676">
        <v>1.0262742042541499</v>
      </c>
      <c r="D676">
        <v>1.16617238521575</v>
      </c>
      <c r="E676">
        <v>1.1003044843673699</v>
      </c>
    </row>
    <row r="677" spans="1:6">
      <c r="A677">
        <v>675996</v>
      </c>
      <c r="B677">
        <f t="shared" si="50"/>
        <v>675</v>
      </c>
      <c r="C677">
        <v>1</v>
      </c>
      <c r="D677">
        <v>1.1135554313659599</v>
      </c>
      <c r="E677">
        <v>1.0593239068984901</v>
      </c>
    </row>
    <row r="678" spans="1:6">
      <c r="A678">
        <v>676996</v>
      </c>
      <c r="B678">
        <f t="shared" si="50"/>
        <v>676</v>
      </c>
      <c r="C678">
        <v>1</v>
      </c>
      <c r="D678">
        <v>1.09875547885894</v>
      </c>
      <c r="E678">
        <v>1.01771628856658</v>
      </c>
    </row>
    <row r="679" spans="1:6">
      <c r="A679">
        <v>677996</v>
      </c>
      <c r="B679">
        <f t="shared" si="50"/>
        <v>677</v>
      </c>
      <c r="C679">
        <v>1</v>
      </c>
      <c r="D679">
        <v>1.0890413522720299</v>
      </c>
      <c r="E679">
        <v>1.0123382806777901</v>
      </c>
    </row>
    <row r="680" spans="1:6">
      <c r="A680">
        <v>678996</v>
      </c>
      <c r="B680">
        <f t="shared" si="50"/>
        <v>678</v>
      </c>
      <c r="C680">
        <v>1</v>
      </c>
      <c r="D680">
        <v>1.09601497650146</v>
      </c>
      <c r="E680">
        <v>0.98088073730468694</v>
      </c>
      <c r="F680" t="s">
        <v>12</v>
      </c>
    </row>
    <row r="681" spans="1:6">
      <c r="A681">
        <v>679997</v>
      </c>
      <c r="B681">
        <f t="shared" si="50"/>
        <v>679.00099999999998</v>
      </c>
      <c r="C681">
        <v>1</v>
      </c>
      <c r="D681">
        <v>1.1063308715820299</v>
      </c>
      <c r="E681">
        <v>0.98835754394531194</v>
      </c>
    </row>
    <row r="682" spans="1:6">
      <c r="A682">
        <v>680996</v>
      </c>
      <c r="B682">
        <f t="shared" si="50"/>
        <v>680</v>
      </c>
      <c r="C682">
        <v>1</v>
      </c>
      <c r="D682">
        <v>1.1147369146346999</v>
      </c>
      <c r="E682">
        <v>0.99596709012985196</v>
      </c>
    </row>
    <row r="683" spans="1:6">
      <c r="A683">
        <v>681996</v>
      </c>
      <c r="B683">
        <f t="shared" si="50"/>
        <v>681</v>
      </c>
      <c r="C683">
        <v>1</v>
      </c>
      <c r="D683">
        <v>1.12255942821502</v>
      </c>
      <c r="E683">
        <v>0.98956221342086703</v>
      </c>
    </row>
    <row r="684" spans="1:6">
      <c r="A684">
        <v>682996</v>
      </c>
      <c r="B684">
        <f t="shared" si="50"/>
        <v>682</v>
      </c>
      <c r="C684">
        <v>1</v>
      </c>
      <c r="D684">
        <v>1.1278034448623599</v>
      </c>
      <c r="E684">
        <v>0.99366229772567705</v>
      </c>
    </row>
    <row r="685" spans="1:6">
      <c r="A685">
        <v>683996</v>
      </c>
      <c r="B685">
        <f t="shared" si="50"/>
        <v>683</v>
      </c>
      <c r="C685">
        <v>1</v>
      </c>
      <c r="D685">
        <v>1.1338853836059499</v>
      </c>
      <c r="E685">
        <v>0.99398499727249101</v>
      </c>
    </row>
    <row r="686" spans="1:6">
      <c r="A686">
        <v>684996</v>
      </c>
      <c r="B686">
        <f t="shared" si="50"/>
        <v>684</v>
      </c>
      <c r="C686">
        <v>1.0612497329711901</v>
      </c>
      <c r="D686">
        <v>1.1488395929336499</v>
      </c>
      <c r="E686">
        <v>1.0175201892852701</v>
      </c>
    </row>
    <row r="687" spans="1:6">
      <c r="A687">
        <v>685996</v>
      </c>
      <c r="B687">
        <f t="shared" si="50"/>
        <v>685</v>
      </c>
      <c r="C687">
        <v>1.1224994659423799</v>
      </c>
      <c r="D687">
        <v>1.19993996620178</v>
      </c>
      <c r="E687">
        <v>1.05860984325408</v>
      </c>
    </row>
    <row r="688" spans="1:6">
      <c r="A688">
        <v>686996</v>
      </c>
      <c r="B688">
        <f t="shared" si="50"/>
        <v>686</v>
      </c>
      <c r="C688">
        <v>1.18374919891357</v>
      </c>
      <c r="D688">
        <v>1.2598241567611601</v>
      </c>
      <c r="E688">
        <v>1.1061607599258401</v>
      </c>
    </row>
    <row r="689" spans="1:5">
      <c r="A689">
        <v>687996</v>
      </c>
      <c r="B689">
        <f t="shared" si="50"/>
        <v>687</v>
      </c>
      <c r="C689">
        <v>1.2449989318847601</v>
      </c>
      <c r="D689">
        <v>1.319957613945</v>
      </c>
      <c r="E689">
        <v>1.1585777997970499</v>
      </c>
    </row>
    <row r="690" spans="1:5">
      <c r="A690">
        <v>688996</v>
      </c>
      <c r="B690">
        <f t="shared" si="50"/>
        <v>688</v>
      </c>
      <c r="C690">
        <v>1.3062486648559499</v>
      </c>
      <c r="D690">
        <v>1.3800239562988199</v>
      </c>
      <c r="E690">
        <v>1.2331970930099401</v>
      </c>
    </row>
    <row r="691" spans="1:5">
      <c r="A691">
        <v>689996</v>
      </c>
      <c r="B691">
        <f t="shared" si="50"/>
        <v>689</v>
      </c>
      <c r="C691">
        <v>1.36749839782714</v>
      </c>
      <c r="D691">
        <v>1.4434355497360201</v>
      </c>
      <c r="E691">
        <v>1.28556597232818</v>
      </c>
    </row>
    <row r="692" spans="1:5">
      <c r="A692">
        <v>690996</v>
      </c>
      <c r="B692">
        <f t="shared" si="50"/>
        <v>690</v>
      </c>
      <c r="C692">
        <v>1.4287481307983301</v>
      </c>
      <c r="D692">
        <v>1.50939345359802</v>
      </c>
      <c r="E692">
        <v>1.3479874134063701</v>
      </c>
    </row>
    <row r="693" spans="1:5">
      <c r="A693">
        <v>691996</v>
      </c>
      <c r="B693">
        <f t="shared" si="50"/>
        <v>691</v>
      </c>
      <c r="C693">
        <v>1.4899978637695299</v>
      </c>
      <c r="D693">
        <v>1.5795407295227</v>
      </c>
      <c r="E693">
        <v>1.38929975032806</v>
      </c>
    </row>
    <row r="694" spans="1:5">
      <c r="A694">
        <v>692996</v>
      </c>
      <c r="B694">
        <f t="shared" si="50"/>
        <v>692</v>
      </c>
      <c r="C694">
        <v>1.55124759674072</v>
      </c>
      <c r="D694">
        <v>1.6586834192276001</v>
      </c>
      <c r="E694">
        <v>1.4610664844512899</v>
      </c>
    </row>
    <row r="695" spans="1:5">
      <c r="A695">
        <v>693996</v>
      </c>
      <c r="B695">
        <f t="shared" si="50"/>
        <v>693</v>
      </c>
      <c r="C695">
        <v>1.6124973297119101</v>
      </c>
      <c r="D695">
        <v>1.7065132856369001</v>
      </c>
      <c r="E695">
        <v>1.55185854434967</v>
      </c>
    </row>
    <row r="696" spans="1:5">
      <c r="A696">
        <v>694996</v>
      </c>
      <c r="B696">
        <f t="shared" si="50"/>
        <v>694</v>
      </c>
      <c r="C696">
        <v>1.6737470626830999</v>
      </c>
      <c r="D696">
        <v>1.7592250108718801</v>
      </c>
      <c r="E696">
        <v>1.5955231189727701</v>
      </c>
    </row>
    <row r="697" spans="1:5">
      <c r="A697">
        <v>695996</v>
      </c>
      <c r="B697">
        <f t="shared" si="50"/>
        <v>695</v>
      </c>
      <c r="C697">
        <v>1.73499679565429</v>
      </c>
      <c r="D697">
        <v>1.8142161369323699</v>
      </c>
      <c r="E697">
        <v>1.6546562910079901</v>
      </c>
    </row>
    <row r="698" spans="1:5">
      <c r="A698">
        <v>696996</v>
      </c>
      <c r="B698">
        <f t="shared" si="50"/>
        <v>696</v>
      </c>
      <c r="C698">
        <v>1.7962465286254801</v>
      </c>
      <c r="D698">
        <v>1.88201379776</v>
      </c>
      <c r="E698">
        <v>1.7047706842422401</v>
      </c>
    </row>
    <row r="699" spans="1:5">
      <c r="A699">
        <v>697996</v>
      </c>
      <c r="B699">
        <f t="shared" si="50"/>
        <v>697</v>
      </c>
      <c r="C699">
        <v>1.8574962615966699</v>
      </c>
      <c r="D699">
        <v>1.96224200725555</v>
      </c>
      <c r="E699">
        <v>1.76319968700408</v>
      </c>
    </row>
    <row r="700" spans="1:5">
      <c r="A700">
        <v>698996</v>
      </c>
      <c r="B700">
        <f t="shared" si="50"/>
        <v>698</v>
      </c>
      <c r="C700">
        <v>1.91874599456787</v>
      </c>
      <c r="D700">
        <v>2.0237870216369598</v>
      </c>
      <c r="E700">
        <v>1.8473609685897801</v>
      </c>
    </row>
    <row r="701" spans="1:5">
      <c r="A701">
        <v>699996</v>
      </c>
      <c r="B701">
        <f t="shared" si="50"/>
        <v>699</v>
      </c>
      <c r="C701">
        <v>1.9799957275390601</v>
      </c>
      <c r="D701">
        <v>2.0844168663024898</v>
      </c>
      <c r="E701">
        <v>1.88799440860748</v>
      </c>
    </row>
    <row r="702" spans="1:5">
      <c r="A702">
        <v>700996</v>
      </c>
      <c r="B702">
        <f t="shared" si="50"/>
        <v>700</v>
      </c>
      <c r="C702">
        <v>2.0412454605102499</v>
      </c>
      <c r="D702">
        <v>2.15790796279907</v>
      </c>
      <c r="E702">
        <v>1.9526741504669101</v>
      </c>
    </row>
    <row r="703" spans="1:5">
      <c r="A703">
        <v>701996</v>
      </c>
      <c r="B703">
        <f t="shared" si="50"/>
        <v>701</v>
      </c>
      <c r="C703">
        <v>2.10249519348144</v>
      </c>
      <c r="D703">
        <v>2.2081778049468901</v>
      </c>
      <c r="E703">
        <v>2.0800476074218701</v>
      </c>
    </row>
    <row r="704" spans="1:5">
      <c r="A704">
        <v>702996</v>
      </c>
      <c r="B704">
        <f t="shared" si="50"/>
        <v>702</v>
      </c>
      <c r="C704">
        <v>2.1637449264526301</v>
      </c>
      <c r="D704">
        <v>2.2562479972839302</v>
      </c>
      <c r="E704">
        <v>2.08421778678894</v>
      </c>
    </row>
    <row r="705" spans="1:5">
      <c r="A705">
        <v>703996</v>
      </c>
      <c r="B705">
        <f t="shared" si="50"/>
        <v>703</v>
      </c>
      <c r="C705">
        <v>2.2249946594238201</v>
      </c>
      <c r="D705">
        <v>2.32677030563354</v>
      </c>
      <c r="E705">
        <v>2.12349104881286</v>
      </c>
    </row>
    <row r="706" spans="1:5">
      <c r="A706">
        <v>704996</v>
      </c>
      <c r="B706">
        <f t="shared" si="50"/>
        <v>704</v>
      </c>
      <c r="C706">
        <v>2.2862443923950102</v>
      </c>
      <c r="D706">
        <v>2.37849998474121</v>
      </c>
      <c r="E706">
        <v>2.2196586132049498</v>
      </c>
    </row>
    <row r="707" spans="1:5">
      <c r="A707">
        <v>705996</v>
      </c>
      <c r="B707">
        <f t="shared" ref="B707:B770" si="51">(A707-$A$2)/1000</f>
        <v>705</v>
      </c>
      <c r="C707">
        <v>2.34749412536621</v>
      </c>
      <c r="D707">
        <v>2.4385826587677002</v>
      </c>
      <c r="E707">
        <v>2.2763245105743399</v>
      </c>
    </row>
    <row r="708" spans="1:5">
      <c r="A708">
        <v>706996</v>
      </c>
      <c r="B708">
        <f t="shared" si="51"/>
        <v>706</v>
      </c>
      <c r="C708">
        <v>2.4087438583374001</v>
      </c>
      <c r="D708">
        <v>2.5037772655486998</v>
      </c>
      <c r="E708">
        <v>2.3246674537658598</v>
      </c>
    </row>
    <row r="709" spans="1:5">
      <c r="A709">
        <v>707996</v>
      </c>
      <c r="B709">
        <f t="shared" si="51"/>
        <v>707</v>
      </c>
      <c r="C709">
        <v>2.4699935913085902</v>
      </c>
      <c r="D709">
        <v>2.57375741004943</v>
      </c>
      <c r="E709">
        <v>2.3729271888732901</v>
      </c>
    </row>
    <row r="710" spans="1:5">
      <c r="A710">
        <v>708996</v>
      </c>
      <c r="B710">
        <f t="shared" si="51"/>
        <v>708</v>
      </c>
      <c r="C710">
        <v>2.5312433242797798</v>
      </c>
      <c r="D710">
        <v>2.6262259483337398</v>
      </c>
      <c r="E710">
        <v>2.4597795009613002</v>
      </c>
    </row>
    <row r="711" spans="1:5">
      <c r="A711">
        <v>709996</v>
      </c>
      <c r="B711">
        <f t="shared" si="51"/>
        <v>709</v>
      </c>
      <c r="C711">
        <v>2.5924930572509699</v>
      </c>
      <c r="D711">
        <v>2.6805644035339302</v>
      </c>
      <c r="E711">
        <v>2.5336937904357901</v>
      </c>
    </row>
    <row r="712" spans="1:5">
      <c r="A712">
        <v>710996</v>
      </c>
      <c r="B712">
        <f t="shared" si="51"/>
        <v>710</v>
      </c>
      <c r="C712">
        <v>2.65374279022216</v>
      </c>
      <c r="D712">
        <v>2.7466855049133301</v>
      </c>
      <c r="E712">
        <v>2.5607497692108101</v>
      </c>
    </row>
    <row r="713" spans="1:5">
      <c r="A713">
        <v>711996</v>
      </c>
      <c r="B713">
        <f t="shared" si="51"/>
        <v>711</v>
      </c>
      <c r="C713">
        <v>2.71499252319335</v>
      </c>
      <c r="D713">
        <v>2.8129737377166699</v>
      </c>
      <c r="E713">
        <v>2.6214120388031001</v>
      </c>
    </row>
    <row r="714" spans="1:5">
      <c r="A714">
        <v>712996</v>
      </c>
      <c r="B714">
        <f t="shared" si="51"/>
        <v>712</v>
      </c>
      <c r="C714">
        <v>2.7762422561645499</v>
      </c>
      <c r="D714">
        <v>2.8819725513458199</v>
      </c>
      <c r="E714">
        <v>2.6973373889922998</v>
      </c>
    </row>
    <row r="715" spans="1:5">
      <c r="A715">
        <v>713996</v>
      </c>
      <c r="B715">
        <f t="shared" si="51"/>
        <v>713</v>
      </c>
      <c r="C715">
        <v>2.83749198913574</v>
      </c>
      <c r="D715">
        <v>2.93787193298339</v>
      </c>
      <c r="E715">
        <v>2.7638077735900799</v>
      </c>
    </row>
    <row r="716" spans="1:5">
      <c r="A716">
        <v>714996</v>
      </c>
      <c r="B716">
        <f t="shared" si="51"/>
        <v>714</v>
      </c>
      <c r="C716">
        <v>2.89874172210693</v>
      </c>
      <c r="D716">
        <v>2.9974451065063401</v>
      </c>
      <c r="E716">
        <v>2.8279495239257799</v>
      </c>
    </row>
    <row r="717" spans="1:5">
      <c r="A717">
        <v>715996</v>
      </c>
      <c r="B717">
        <f t="shared" si="51"/>
        <v>715</v>
      </c>
      <c r="C717">
        <v>2.9599914550781201</v>
      </c>
      <c r="D717">
        <v>3.0626070499420099</v>
      </c>
      <c r="E717">
        <v>2.8658928871154701</v>
      </c>
    </row>
    <row r="718" spans="1:5">
      <c r="A718">
        <v>716996</v>
      </c>
      <c r="B718">
        <f t="shared" si="51"/>
        <v>716</v>
      </c>
      <c r="C718">
        <v>3.0212411880493102</v>
      </c>
      <c r="D718">
        <v>3.1209828853607098</v>
      </c>
      <c r="E718">
        <v>2.9420144557952801</v>
      </c>
    </row>
    <row r="719" spans="1:5">
      <c r="A719">
        <v>717996</v>
      </c>
      <c r="B719">
        <f t="shared" si="51"/>
        <v>717</v>
      </c>
      <c r="C719">
        <v>3.0824909210204998</v>
      </c>
      <c r="D719">
        <v>3.1904535293579102</v>
      </c>
      <c r="E719">
        <v>3.0051705837249698</v>
      </c>
    </row>
    <row r="720" spans="1:5">
      <c r="A720">
        <v>718996</v>
      </c>
      <c r="B720">
        <f t="shared" si="51"/>
        <v>718</v>
      </c>
      <c r="C720">
        <v>3.1437406539916899</v>
      </c>
      <c r="D720">
        <v>3.2493255138397199</v>
      </c>
      <c r="E720">
        <v>3.0648384094238201</v>
      </c>
    </row>
    <row r="721" spans="1:5">
      <c r="A721">
        <v>719996</v>
      </c>
      <c r="B721">
        <f t="shared" si="51"/>
        <v>719</v>
      </c>
      <c r="C721">
        <v>3.2049903869628902</v>
      </c>
      <c r="D721">
        <v>3.3133256435394198</v>
      </c>
      <c r="E721">
        <v>3.1071937084197998</v>
      </c>
    </row>
    <row r="722" spans="1:5">
      <c r="A722">
        <v>720996</v>
      </c>
      <c r="B722">
        <f t="shared" si="51"/>
        <v>720</v>
      </c>
      <c r="C722">
        <v>3.2662401199340798</v>
      </c>
      <c r="D722">
        <v>3.3818011283874498</v>
      </c>
      <c r="E722">
        <v>3.1955871582031201</v>
      </c>
    </row>
    <row r="723" spans="1:5">
      <c r="A723">
        <v>721996</v>
      </c>
      <c r="B723">
        <f t="shared" si="51"/>
        <v>721</v>
      </c>
      <c r="C723">
        <v>3.3274898529052699</v>
      </c>
      <c r="D723">
        <v>3.4200479984283398</v>
      </c>
      <c r="E723">
        <v>3.276123046875</v>
      </c>
    </row>
    <row r="724" spans="1:5">
      <c r="A724">
        <v>722996</v>
      </c>
      <c r="B724">
        <f t="shared" si="51"/>
        <v>722</v>
      </c>
      <c r="C724">
        <v>3.38873958587646</v>
      </c>
      <c r="D724">
        <v>3.48571348190307</v>
      </c>
      <c r="E724">
        <v>3.2888855934143</v>
      </c>
    </row>
    <row r="725" spans="1:5">
      <c r="A725">
        <v>723996</v>
      </c>
      <c r="B725">
        <f t="shared" si="51"/>
        <v>723</v>
      </c>
      <c r="C725">
        <v>3.44998931884765</v>
      </c>
      <c r="D725">
        <v>3.5498282909393302</v>
      </c>
      <c r="E725">
        <v>3.3637015819549498</v>
      </c>
    </row>
    <row r="726" spans="1:5">
      <c r="A726">
        <v>724996</v>
      </c>
      <c r="B726">
        <f t="shared" si="51"/>
        <v>724</v>
      </c>
      <c r="C726">
        <v>3.5112390518188401</v>
      </c>
      <c r="D726">
        <v>3.6128904819488499</v>
      </c>
      <c r="E726">
        <v>3.4380683898925701</v>
      </c>
    </row>
    <row r="727" spans="1:5">
      <c r="A727">
        <v>725996</v>
      </c>
      <c r="B727">
        <f t="shared" si="51"/>
        <v>725</v>
      </c>
      <c r="C727">
        <v>3.5724887847900302</v>
      </c>
      <c r="D727">
        <v>3.6734201908111501</v>
      </c>
      <c r="E727">
        <v>3.5072441101074201</v>
      </c>
    </row>
    <row r="728" spans="1:5">
      <c r="A728">
        <v>726996</v>
      </c>
      <c r="B728">
        <f t="shared" si="51"/>
        <v>726</v>
      </c>
      <c r="C728">
        <v>3.63373851776123</v>
      </c>
      <c r="D728">
        <v>3.7372276782989502</v>
      </c>
      <c r="E728">
        <v>3.5538132190704301</v>
      </c>
    </row>
    <row r="729" spans="1:5">
      <c r="A729">
        <v>727996</v>
      </c>
      <c r="B729">
        <f t="shared" si="51"/>
        <v>727</v>
      </c>
      <c r="C729">
        <v>3.6949882507324201</v>
      </c>
      <c r="D729">
        <v>3.80544877052307</v>
      </c>
      <c r="E729">
        <v>3.5969352722167902</v>
      </c>
    </row>
    <row r="730" spans="1:5">
      <c r="A730">
        <v>728996</v>
      </c>
      <c r="B730">
        <f t="shared" si="51"/>
        <v>728</v>
      </c>
      <c r="C730">
        <v>3.7562379837036102</v>
      </c>
      <c r="D730">
        <v>3.85951495170593</v>
      </c>
      <c r="E730">
        <v>3.68464136123657</v>
      </c>
    </row>
    <row r="731" spans="1:5">
      <c r="A731">
        <v>729996</v>
      </c>
      <c r="B731">
        <f t="shared" si="51"/>
        <v>729</v>
      </c>
      <c r="C731">
        <v>3.8174877166747998</v>
      </c>
      <c r="D731">
        <v>3.92130994796752</v>
      </c>
      <c r="E731">
        <v>3.74154448509216</v>
      </c>
    </row>
    <row r="732" spans="1:5">
      <c r="A732">
        <v>730996</v>
      </c>
      <c r="B732">
        <f t="shared" si="51"/>
        <v>730</v>
      </c>
      <c r="C732">
        <v>3.8787374496459899</v>
      </c>
      <c r="D732">
        <v>3.9893455505371</v>
      </c>
      <c r="E732">
        <v>3.8070297241210902</v>
      </c>
    </row>
    <row r="733" spans="1:5">
      <c r="A733">
        <v>731996</v>
      </c>
      <c r="B733">
        <f t="shared" si="51"/>
        <v>731</v>
      </c>
      <c r="C733">
        <v>3.93998718261718</v>
      </c>
      <c r="D733">
        <v>4.0484151840209899</v>
      </c>
      <c r="E733">
        <v>3.85587382316589</v>
      </c>
    </row>
    <row r="734" spans="1:5">
      <c r="A734">
        <v>732996</v>
      </c>
      <c r="B734">
        <f t="shared" si="51"/>
        <v>732</v>
      </c>
      <c r="C734">
        <v>4.00123691558837</v>
      </c>
      <c r="D734">
        <v>4.1129364967346103</v>
      </c>
      <c r="E734">
        <v>3.9191017150878902</v>
      </c>
    </row>
    <row r="735" spans="1:5">
      <c r="A735">
        <v>733996</v>
      </c>
      <c r="B735">
        <f t="shared" si="51"/>
        <v>733</v>
      </c>
      <c r="C735">
        <v>4.0624866485595703</v>
      </c>
      <c r="D735">
        <v>4.1717982292175204</v>
      </c>
      <c r="E735">
        <v>3.9963212013244598</v>
      </c>
    </row>
    <row r="736" spans="1:5">
      <c r="A736">
        <v>734996</v>
      </c>
      <c r="B736">
        <f t="shared" si="51"/>
        <v>734</v>
      </c>
      <c r="C736">
        <v>4.1237363815307599</v>
      </c>
      <c r="D736">
        <v>4.2367539405822701</v>
      </c>
      <c r="E736">
        <v>4.0405831336975098</v>
      </c>
    </row>
    <row r="737" spans="1:5">
      <c r="A737">
        <v>735996</v>
      </c>
      <c r="B737">
        <f t="shared" si="51"/>
        <v>735</v>
      </c>
      <c r="C737">
        <v>4.1849861145019496</v>
      </c>
      <c r="D737">
        <v>4.2960553169250399</v>
      </c>
      <c r="E737">
        <v>4.1018357276916504</v>
      </c>
    </row>
    <row r="738" spans="1:5">
      <c r="A738">
        <v>736996</v>
      </c>
      <c r="B738">
        <f t="shared" si="51"/>
        <v>736</v>
      </c>
      <c r="C738">
        <v>4.2462358474731401</v>
      </c>
      <c r="D738">
        <v>4.3534865379333496</v>
      </c>
      <c r="E738">
        <v>4.1739745140075604</v>
      </c>
    </row>
    <row r="739" spans="1:5">
      <c r="A739">
        <v>737996</v>
      </c>
      <c r="B739">
        <f t="shared" si="51"/>
        <v>737</v>
      </c>
      <c r="C739">
        <v>4.3074855804443297</v>
      </c>
      <c r="D739">
        <v>4.4137067794799796</v>
      </c>
      <c r="E739">
        <v>4.2450251579284597</v>
      </c>
    </row>
    <row r="740" spans="1:5">
      <c r="A740">
        <v>738996</v>
      </c>
      <c r="B740">
        <f t="shared" si="51"/>
        <v>738</v>
      </c>
      <c r="C740">
        <v>4.3687353134155202</v>
      </c>
      <c r="D740">
        <v>4.4823336601257298</v>
      </c>
      <c r="E740">
        <v>4.2832665443420401</v>
      </c>
    </row>
    <row r="741" spans="1:5">
      <c r="A741">
        <v>739996</v>
      </c>
      <c r="B741">
        <f t="shared" si="51"/>
        <v>739</v>
      </c>
      <c r="C741">
        <v>4.4299850463867099</v>
      </c>
      <c r="D741">
        <v>4.54016017913818</v>
      </c>
      <c r="E741">
        <v>4.3508958816528303</v>
      </c>
    </row>
    <row r="742" spans="1:5">
      <c r="A742">
        <v>740996</v>
      </c>
      <c r="B742">
        <f t="shared" si="51"/>
        <v>740</v>
      </c>
      <c r="C742">
        <v>4.4912347793579102</v>
      </c>
      <c r="D742">
        <v>4.5954356193542401</v>
      </c>
      <c r="E742">
        <v>4.42154693603515</v>
      </c>
    </row>
    <row r="743" spans="1:5">
      <c r="A743">
        <v>741996</v>
      </c>
      <c r="B743">
        <f t="shared" si="51"/>
        <v>741</v>
      </c>
      <c r="C743">
        <v>4.5524845123290998</v>
      </c>
      <c r="D743">
        <v>4.6515812873840297</v>
      </c>
      <c r="E743">
        <v>4.4911088943481401</v>
      </c>
    </row>
    <row r="744" spans="1:5">
      <c r="A744">
        <v>742996</v>
      </c>
      <c r="B744">
        <f t="shared" si="51"/>
        <v>742</v>
      </c>
      <c r="C744">
        <v>4.6137342453002903</v>
      </c>
      <c r="D744">
        <v>4.7129578590393004</v>
      </c>
      <c r="E744">
        <v>4.5292091369628897</v>
      </c>
    </row>
    <row r="745" spans="1:5">
      <c r="A745">
        <v>743996</v>
      </c>
      <c r="B745">
        <f t="shared" si="51"/>
        <v>743</v>
      </c>
      <c r="C745">
        <v>4.6749839782714799</v>
      </c>
      <c r="D745">
        <v>4.7873563766479403</v>
      </c>
      <c r="E745">
        <v>4.5680232048034597</v>
      </c>
    </row>
    <row r="746" spans="1:5">
      <c r="A746">
        <v>744996</v>
      </c>
      <c r="B746">
        <f t="shared" si="51"/>
        <v>744</v>
      </c>
      <c r="C746">
        <v>4.7362337112426696</v>
      </c>
      <c r="D746">
        <v>4.8638973236083896</v>
      </c>
      <c r="E746">
        <v>4.6353363990783603</v>
      </c>
    </row>
    <row r="747" spans="1:5">
      <c r="A747">
        <v>745996</v>
      </c>
      <c r="B747">
        <f t="shared" si="51"/>
        <v>745</v>
      </c>
      <c r="C747">
        <v>4.7974834442138601</v>
      </c>
      <c r="D747">
        <v>4.9120068550109801</v>
      </c>
      <c r="E747">
        <v>4.73622226715087</v>
      </c>
    </row>
    <row r="748" spans="1:5">
      <c r="A748">
        <v>746996</v>
      </c>
      <c r="B748">
        <f t="shared" si="51"/>
        <v>746</v>
      </c>
      <c r="C748">
        <v>4.8587331771850497</v>
      </c>
      <c r="D748">
        <v>4.9767823219299299</v>
      </c>
      <c r="E748">
        <v>4.7778596878051696</v>
      </c>
    </row>
    <row r="749" spans="1:5">
      <c r="A749">
        <v>747996</v>
      </c>
      <c r="B749">
        <f t="shared" si="51"/>
        <v>747</v>
      </c>
      <c r="C749">
        <v>4.91998291015625</v>
      </c>
      <c r="D749">
        <v>5.0439791679382298</v>
      </c>
      <c r="E749">
        <v>4.8264603614807102</v>
      </c>
    </row>
    <row r="750" spans="1:5">
      <c r="A750">
        <v>748996</v>
      </c>
      <c r="B750">
        <f t="shared" si="51"/>
        <v>748</v>
      </c>
      <c r="C750">
        <v>4.9812326431274396</v>
      </c>
      <c r="D750">
        <v>5.0915117263793901</v>
      </c>
      <c r="E750">
        <v>4.9109873771667401</v>
      </c>
    </row>
    <row r="751" spans="1:5">
      <c r="A751">
        <v>749996</v>
      </c>
      <c r="B751">
        <f t="shared" si="51"/>
        <v>749</v>
      </c>
      <c r="C751">
        <v>5.0424823760986301</v>
      </c>
      <c r="D751">
        <v>5.1652340888976997</v>
      </c>
      <c r="E751">
        <v>4.9709215164184499</v>
      </c>
    </row>
    <row r="752" spans="1:5">
      <c r="A752">
        <v>750996</v>
      </c>
      <c r="B752">
        <f t="shared" si="51"/>
        <v>750</v>
      </c>
      <c r="C752">
        <v>5.1037321090698198</v>
      </c>
      <c r="D752">
        <v>5.2222299575805602</v>
      </c>
      <c r="E752">
        <v>5.0357737541198704</v>
      </c>
    </row>
    <row r="753" spans="1:5">
      <c r="A753">
        <v>751996</v>
      </c>
      <c r="B753">
        <f t="shared" si="51"/>
        <v>751</v>
      </c>
      <c r="C753">
        <v>5.1649818420410103</v>
      </c>
      <c r="D753">
        <v>5.2900657653808496</v>
      </c>
      <c r="E753">
        <v>5.0665698051452601</v>
      </c>
    </row>
    <row r="754" spans="1:5">
      <c r="A754">
        <v>752996</v>
      </c>
      <c r="B754">
        <f t="shared" si="51"/>
        <v>752</v>
      </c>
      <c r="C754">
        <v>5.2262315750121999</v>
      </c>
      <c r="D754">
        <v>5.3501896858215297</v>
      </c>
      <c r="E754">
        <v>5.1508812904357901</v>
      </c>
    </row>
    <row r="755" spans="1:5">
      <c r="A755">
        <v>753996</v>
      </c>
      <c r="B755">
        <f t="shared" si="51"/>
        <v>753</v>
      </c>
      <c r="C755">
        <v>5.2874813079833896</v>
      </c>
      <c r="D755">
        <v>5.40248250961303</v>
      </c>
      <c r="E755">
        <v>5.2171654701232901</v>
      </c>
    </row>
    <row r="756" spans="1:5">
      <c r="A756">
        <v>754996</v>
      </c>
      <c r="B756">
        <f t="shared" si="51"/>
        <v>754</v>
      </c>
      <c r="C756">
        <v>5.3487310409545898</v>
      </c>
      <c r="D756">
        <v>5.4672188758850098</v>
      </c>
      <c r="E756">
        <v>5.2682719230651802</v>
      </c>
    </row>
    <row r="757" spans="1:5">
      <c r="A757">
        <v>755996</v>
      </c>
      <c r="B757">
        <f t="shared" si="51"/>
        <v>755</v>
      </c>
      <c r="C757">
        <v>5.4099807739257804</v>
      </c>
      <c r="D757">
        <v>5.5271983146667401</v>
      </c>
      <c r="E757">
        <v>5.3240046501159597</v>
      </c>
    </row>
    <row r="758" spans="1:5">
      <c r="A758">
        <v>756996</v>
      </c>
      <c r="B758">
        <f t="shared" si="51"/>
        <v>756</v>
      </c>
      <c r="C758">
        <v>5.47123050689697</v>
      </c>
      <c r="D758">
        <v>5.5933737754821697</v>
      </c>
      <c r="E758">
        <v>5.3843011856079102</v>
      </c>
    </row>
    <row r="759" spans="1:5">
      <c r="A759">
        <v>757996</v>
      </c>
      <c r="B759">
        <f t="shared" si="51"/>
        <v>757</v>
      </c>
      <c r="C759">
        <v>5.5324802398681596</v>
      </c>
      <c r="D759">
        <v>5.6609382629394496</v>
      </c>
      <c r="E759">
        <v>5.4740395545959402</v>
      </c>
    </row>
    <row r="760" spans="1:5">
      <c r="A760">
        <v>758996</v>
      </c>
      <c r="B760">
        <f t="shared" si="51"/>
        <v>758</v>
      </c>
      <c r="C760">
        <v>5.5937299728393501</v>
      </c>
      <c r="D760">
        <v>5.7123732566833496</v>
      </c>
      <c r="E760">
        <v>5.5332307815551696</v>
      </c>
    </row>
    <row r="761" spans="1:5">
      <c r="A761">
        <v>759996</v>
      </c>
      <c r="B761">
        <f t="shared" si="51"/>
        <v>759</v>
      </c>
      <c r="C761">
        <v>5.6549797058105398</v>
      </c>
      <c r="D761">
        <v>5.77050304412841</v>
      </c>
      <c r="E761">
        <v>5.5681114196777299</v>
      </c>
    </row>
    <row r="762" spans="1:5">
      <c r="A762">
        <v>760996</v>
      </c>
      <c r="B762">
        <f t="shared" si="51"/>
        <v>760</v>
      </c>
      <c r="C762">
        <v>5.7162294387817303</v>
      </c>
      <c r="D762">
        <v>5.8361268043518004</v>
      </c>
      <c r="E762">
        <v>5.6290550231933496</v>
      </c>
    </row>
    <row r="763" spans="1:5">
      <c r="A763">
        <v>761996</v>
      </c>
      <c r="B763">
        <f t="shared" si="51"/>
        <v>761</v>
      </c>
      <c r="C763">
        <v>5.7774791717529297</v>
      </c>
      <c r="D763">
        <v>5.9004759788513104</v>
      </c>
      <c r="E763">
        <v>5.7224426269531197</v>
      </c>
    </row>
    <row r="764" spans="1:5">
      <c r="A764">
        <v>762996</v>
      </c>
      <c r="B764">
        <f t="shared" si="51"/>
        <v>762</v>
      </c>
      <c r="C764">
        <v>5.8387289047241202</v>
      </c>
      <c r="D764">
        <v>5.95782041549682</v>
      </c>
      <c r="E764">
        <v>5.7618899345397896</v>
      </c>
    </row>
    <row r="765" spans="1:5">
      <c r="A765">
        <v>763996</v>
      </c>
      <c r="B765">
        <f t="shared" si="51"/>
        <v>763</v>
      </c>
      <c r="C765">
        <v>5.8999786376953098</v>
      </c>
      <c r="D765">
        <v>6.0280604362487704</v>
      </c>
      <c r="E765">
        <v>5.80273008346557</v>
      </c>
    </row>
    <row r="766" spans="1:5">
      <c r="A766">
        <v>764996</v>
      </c>
      <c r="B766">
        <f t="shared" si="51"/>
        <v>764</v>
      </c>
      <c r="C766">
        <v>5.9612283706665004</v>
      </c>
      <c r="D766">
        <v>6.0918774604797301</v>
      </c>
      <c r="E766">
        <v>5.8725085258483798</v>
      </c>
    </row>
    <row r="767" spans="1:5">
      <c r="A767">
        <v>765996</v>
      </c>
      <c r="B767">
        <f t="shared" si="51"/>
        <v>765</v>
      </c>
      <c r="C767">
        <v>6.02247810363769</v>
      </c>
      <c r="D767">
        <v>6.1452999114990199</v>
      </c>
      <c r="E767">
        <v>5.9526610374450604</v>
      </c>
    </row>
    <row r="768" spans="1:5">
      <c r="A768">
        <v>766996</v>
      </c>
      <c r="B768">
        <f t="shared" si="51"/>
        <v>766</v>
      </c>
      <c r="C768">
        <v>6.0837278366088796</v>
      </c>
      <c r="D768">
        <v>6.21113681793212</v>
      </c>
      <c r="E768">
        <v>5.9991731643676696</v>
      </c>
    </row>
    <row r="769" spans="1:6">
      <c r="A769">
        <v>767996</v>
      </c>
      <c r="B769">
        <f t="shared" si="51"/>
        <v>767</v>
      </c>
      <c r="C769">
        <v>6.1449775695800701</v>
      </c>
      <c r="D769">
        <v>6.2769231796264604</v>
      </c>
      <c r="E769">
        <v>6.0523614883422798</v>
      </c>
    </row>
    <row r="770" spans="1:6">
      <c r="A770">
        <v>768996</v>
      </c>
      <c r="B770">
        <f t="shared" si="51"/>
        <v>768</v>
      </c>
      <c r="C770">
        <v>6.2062273025512598</v>
      </c>
      <c r="D770">
        <v>6.3437108993530202</v>
      </c>
      <c r="E770">
        <v>6.1337342262268004</v>
      </c>
    </row>
    <row r="771" spans="1:6">
      <c r="A771">
        <v>769996</v>
      </c>
      <c r="B771">
        <f t="shared" ref="B771:B834" si="52">(A771-$A$2)/1000</f>
        <v>769</v>
      </c>
      <c r="C771">
        <v>6.26747703552246</v>
      </c>
      <c r="D771">
        <v>6.3987655639648402</v>
      </c>
      <c r="E771">
        <v>6.2012262344360298</v>
      </c>
    </row>
    <row r="772" spans="1:6">
      <c r="A772">
        <v>770996</v>
      </c>
      <c r="B772">
        <f t="shared" si="52"/>
        <v>770</v>
      </c>
      <c r="C772">
        <v>6.3287267684936497</v>
      </c>
      <c r="D772">
        <v>6.4631929397582999</v>
      </c>
      <c r="E772">
        <v>6.2451629638671804</v>
      </c>
    </row>
    <row r="773" spans="1:6">
      <c r="A773">
        <v>771996</v>
      </c>
      <c r="B773">
        <f t="shared" si="52"/>
        <v>771</v>
      </c>
      <c r="C773">
        <v>6.3899765014648402</v>
      </c>
      <c r="D773">
        <v>6.5292158126831001</v>
      </c>
      <c r="E773">
        <v>6.3009390830993599</v>
      </c>
    </row>
    <row r="774" spans="1:6">
      <c r="A774">
        <v>772996</v>
      </c>
      <c r="B774">
        <f t="shared" si="52"/>
        <v>772</v>
      </c>
      <c r="C774">
        <v>6.4512262344360298</v>
      </c>
      <c r="D774">
        <v>6.5908336639404297</v>
      </c>
      <c r="E774">
        <v>6.3725495338439897</v>
      </c>
    </row>
    <row r="775" spans="1:6">
      <c r="A775">
        <v>773996</v>
      </c>
      <c r="B775">
        <f t="shared" si="52"/>
        <v>773</v>
      </c>
      <c r="C775">
        <v>6.5124759674072203</v>
      </c>
      <c r="D775">
        <v>6.6488404273986799</v>
      </c>
      <c r="E775">
        <v>6.4393310546875</v>
      </c>
    </row>
    <row r="776" spans="1:6">
      <c r="A776">
        <v>774996</v>
      </c>
      <c r="B776">
        <f t="shared" si="52"/>
        <v>774</v>
      </c>
      <c r="C776">
        <v>6.57372570037841</v>
      </c>
      <c r="D776">
        <v>6.7170286178588796</v>
      </c>
      <c r="E776">
        <v>6.4893670082092196</v>
      </c>
    </row>
    <row r="777" spans="1:6">
      <c r="A777">
        <v>775996</v>
      </c>
      <c r="B777">
        <f t="shared" si="52"/>
        <v>775</v>
      </c>
      <c r="C777">
        <v>6.5999999046325604</v>
      </c>
      <c r="D777">
        <v>6.7623491287231401</v>
      </c>
      <c r="E777">
        <v>6.55323886871337</v>
      </c>
    </row>
    <row r="778" spans="1:6">
      <c r="A778">
        <v>776996</v>
      </c>
      <c r="B778">
        <f t="shared" si="52"/>
        <v>776</v>
      </c>
      <c r="C778">
        <v>6.5999999046325604</v>
      </c>
      <c r="D778">
        <v>6.7633771896362296</v>
      </c>
      <c r="E778">
        <v>6.6027712821960396</v>
      </c>
    </row>
    <row r="779" spans="1:6">
      <c r="A779">
        <v>777996</v>
      </c>
      <c r="B779">
        <f t="shared" si="52"/>
        <v>777</v>
      </c>
      <c r="C779">
        <v>6.5999999046325604</v>
      </c>
      <c r="D779">
        <v>6.7655210494995099</v>
      </c>
      <c r="E779">
        <v>6.6013994216918901</v>
      </c>
    </row>
    <row r="780" spans="1:6">
      <c r="A780">
        <v>778996</v>
      </c>
      <c r="B780">
        <f t="shared" si="52"/>
        <v>778</v>
      </c>
      <c r="C780">
        <v>6.5999999046325604</v>
      </c>
      <c r="D780">
        <v>6.7625527381896902</v>
      </c>
      <c r="E780">
        <v>6.6074318885803196</v>
      </c>
    </row>
    <row r="781" spans="1:6">
      <c r="A781">
        <v>779996</v>
      </c>
      <c r="B781">
        <f t="shared" si="52"/>
        <v>779</v>
      </c>
      <c r="C781">
        <v>6.5999999046325604</v>
      </c>
      <c r="D781">
        <v>6.7607550621032697</v>
      </c>
      <c r="E781">
        <v>6.59887266159057</v>
      </c>
    </row>
    <row r="782" spans="1:6">
      <c r="A782">
        <v>780996</v>
      </c>
      <c r="B782">
        <f t="shared" si="52"/>
        <v>780</v>
      </c>
      <c r="C782">
        <v>6.5999999046325604</v>
      </c>
      <c r="D782">
        <v>6.7586355209350497</v>
      </c>
      <c r="E782">
        <v>6.6019740104675204</v>
      </c>
      <c r="F782" t="s">
        <v>12</v>
      </c>
    </row>
    <row r="783" spans="1:6">
      <c r="A783">
        <v>781996</v>
      </c>
      <c r="B783">
        <f t="shared" si="52"/>
        <v>781</v>
      </c>
      <c r="C783">
        <v>6.5999999046325604</v>
      </c>
      <c r="D783">
        <v>6.7667975425720197</v>
      </c>
      <c r="E783">
        <v>6.5989432334899902</v>
      </c>
    </row>
    <row r="784" spans="1:6">
      <c r="A784">
        <v>782996</v>
      </c>
      <c r="B784">
        <f t="shared" si="52"/>
        <v>782</v>
      </c>
      <c r="C784">
        <v>6.5999999046325604</v>
      </c>
      <c r="D784">
        <v>6.7674016952514604</v>
      </c>
      <c r="E784">
        <v>6.59545850753784</v>
      </c>
    </row>
    <row r="785" spans="1:5">
      <c r="A785">
        <v>783996</v>
      </c>
      <c r="B785">
        <f t="shared" si="52"/>
        <v>783</v>
      </c>
      <c r="C785">
        <v>6.5999999046325604</v>
      </c>
      <c r="D785">
        <v>6.7665247917175204</v>
      </c>
      <c r="E785">
        <v>6.6043891906738201</v>
      </c>
    </row>
    <row r="786" spans="1:5">
      <c r="A786">
        <v>784996</v>
      </c>
      <c r="B786">
        <f t="shared" si="52"/>
        <v>784</v>
      </c>
      <c r="C786">
        <v>6.5387501716613698</v>
      </c>
      <c r="D786">
        <v>6.7372264862060502</v>
      </c>
      <c r="E786">
        <v>6.5869698524475098</v>
      </c>
    </row>
    <row r="787" spans="1:5">
      <c r="A787">
        <v>785996</v>
      </c>
      <c r="B787">
        <f t="shared" si="52"/>
        <v>785</v>
      </c>
      <c r="C787">
        <v>6.4775004386901802</v>
      </c>
      <c r="D787">
        <v>6.6862535476684499</v>
      </c>
      <c r="E787">
        <v>6.5389504432678196</v>
      </c>
    </row>
    <row r="788" spans="1:5">
      <c r="A788">
        <v>786996</v>
      </c>
      <c r="B788">
        <f t="shared" si="52"/>
        <v>786</v>
      </c>
      <c r="C788">
        <v>6.4162507057189897</v>
      </c>
      <c r="D788">
        <v>6.6240272521972603</v>
      </c>
      <c r="E788">
        <v>6.5036988258361799</v>
      </c>
    </row>
    <row r="789" spans="1:5">
      <c r="A789">
        <v>787996</v>
      </c>
      <c r="B789">
        <f t="shared" si="52"/>
        <v>787</v>
      </c>
      <c r="C789">
        <v>6.3550009727478001</v>
      </c>
      <c r="D789">
        <v>6.5535688400268501</v>
      </c>
      <c r="E789">
        <v>6.4515786170959402</v>
      </c>
    </row>
    <row r="790" spans="1:5">
      <c r="A790">
        <v>788996</v>
      </c>
      <c r="B790">
        <f t="shared" si="52"/>
        <v>788</v>
      </c>
      <c r="C790">
        <v>6.2937512397766104</v>
      </c>
      <c r="D790">
        <v>6.4806351661682102</v>
      </c>
      <c r="E790">
        <v>6.3674516677856401</v>
      </c>
    </row>
    <row r="791" spans="1:5">
      <c r="A791">
        <v>789996</v>
      </c>
      <c r="B791">
        <f t="shared" si="52"/>
        <v>789</v>
      </c>
      <c r="C791">
        <v>6.2325015068054199</v>
      </c>
      <c r="D791">
        <v>6.4264955520629803</v>
      </c>
      <c r="E791">
        <v>6.2972030639648402</v>
      </c>
    </row>
    <row r="792" spans="1:5">
      <c r="A792">
        <v>790996</v>
      </c>
      <c r="B792">
        <f t="shared" si="52"/>
        <v>790</v>
      </c>
      <c r="C792">
        <v>6.1712517738342196</v>
      </c>
      <c r="D792">
        <v>6.36512899398803</v>
      </c>
      <c r="E792">
        <v>6.2504625320434499</v>
      </c>
    </row>
    <row r="793" spans="1:5">
      <c r="A793">
        <v>791996</v>
      </c>
      <c r="B793">
        <f t="shared" si="52"/>
        <v>791</v>
      </c>
      <c r="C793">
        <v>6.11000204086303</v>
      </c>
      <c r="D793">
        <v>6.2947750091552699</v>
      </c>
      <c r="E793">
        <v>6.2114725112915004</v>
      </c>
    </row>
    <row r="794" spans="1:5">
      <c r="A794">
        <v>792996</v>
      </c>
      <c r="B794">
        <f t="shared" si="52"/>
        <v>792</v>
      </c>
      <c r="C794">
        <v>6.0487523078918404</v>
      </c>
      <c r="D794">
        <v>6.2267866134643501</v>
      </c>
      <c r="E794">
        <v>6.1382927894592196</v>
      </c>
    </row>
    <row r="795" spans="1:5">
      <c r="A795">
        <v>793996</v>
      </c>
      <c r="B795">
        <f t="shared" si="52"/>
        <v>793</v>
      </c>
      <c r="C795">
        <v>5.9875025749206499</v>
      </c>
      <c r="D795">
        <v>6.1754899024963299</v>
      </c>
      <c r="E795">
        <v>6.0543489456176696</v>
      </c>
    </row>
    <row r="796" spans="1:5">
      <c r="A796">
        <v>794996</v>
      </c>
      <c r="B796">
        <f t="shared" si="52"/>
        <v>794</v>
      </c>
      <c r="C796">
        <v>5.9262528419494602</v>
      </c>
      <c r="D796">
        <v>6.1091847419738698</v>
      </c>
      <c r="E796">
        <v>6.01239013671875</v>
      </c>
    </row>
    <row r="797" spans="1:5">
      <c r="A797">
        <v>795996</v>
      </c>
      <c r="B797">
        <f t="shared" si="52"/>
        <v>795</v>
      </c>
      <c r="C797">
        <v>5.8650031089782697</v>
      </c>
      <c r="D797">
        <v>6.0472469329833896</v>
      </c>
      <c r="E797">
        <v>5.9487528800964302</v>
      </c>
    </row>
    <row r="798" spans="1:5">
      <c r="A798">
        <v>796996</v>
      </c>
      <c r="B798">
        <f t="shared" si="52"/>
        <v>796</v>
      </c>
      <c r="C798">
        <v>5.8037533760070801</v>
      </c>
      <c r="D798">
        <v>5.9853363037109304</v>
      </c>
      <c r="E798">
        <v>5.8832406997680602</v>
      </c>
    </row>
    <row r="799" spans="1:5">
      <c r="A799">
        <v>797996</v>
      </c>
      <c r="B799">
        <f t="shared" si="52"/>
        <v>797</v>
      </c>
      <c r="C799">
        <v>5.7425036430358798</v>
      </c>
      <c r="D799">
        <v>5.9294285774230904</v>
      </c>
      <c r="E799">
        <v>5.81343173980712</v>
      </c>
    </row>
    <row r="800" spans="1:5">
      <c r="A800">
        <v>798996</v>
      </c>
      <c r="B800">
        <f t="shared" si="52"/>
        <v>798</v>
      </c>
      <c r="C800">
        <v>5.6812539100646902</v>
      </c>
      <c r="D800">
        <v>5.8632540702819798</v>
      </c>
      <c r="E800">
        <v>5.7631921768188397</v>
      </c>
    </row>
    <row r="801" spans="1:5">
      <c r="A801">
        <v>799996</v>
      </c>
      <c r="B801">
        <f t="shared" si="52"/>
        <v>799</v>
      </c>
      <c r="C801">
        <v>5.6200041770934996</v>
      </c>
      <c r="D801">
        <v>5.7996320724487296</v>
      </c>
      <c r="E801">
        <v>5.7030053138732901</v>
      </c>
    </row>
    <row r="802" spans="1:5">
      <c r="A802">
        <v>800996</v>
      </c>
      <c r="B802">
        <f t="shared" si="52"/>
        <v>800</v>
      </c>
      <c r="C802">
        <v>5.55875444412231</v>
      </c>
      <c r="D802">
        <v>5.73614454269409</v>
      </c>
      <c r="E802">
        <v>5.6362853050231898</v>
      </c>
    </row>
    <row r="803" spans="1:5">
      <c r="A803">
        <v>801996</v>
      </c>
      <c r="B803">
        <f t="shared" si="52"/>
        <v>801</v>
      </c>
      <c r="C803">
        <v>5.4975047111511204</v>
      </c>
      <c r="D803">
        <v>5.6723456382751403</v>
      </c>
      <c r="E803">
        <v>5.5592799186706499</v>
      </c>
    </row>
    <row r="804" spans="1:5">
      <c r="A804">
        <v>802996</v>
      </c>
      <c r="B804">
        <f t="shared" si="52"/>
        <v>802</v>
      </c>
      <c r="C804">
        <v>5.4362549781799299</v>
      </c>
      <c r="D804">
        <v>5.6151981353759703</v>
      </c>
      <c r="E804">
        <v>5.5098681449890101</v>
      </c>
    </row>
    <row r="805" spans="1:5">
      <c r="A805">
        <v>803996</v>
      </c>
      <c r="B805">
        <f t="shared" si="52"/>
        <v>803</v>
      </c>
      <c r="C805">
        <v>5.3750052452087402</v>
      </c>
      <c r="D805">
        <v>5.5565247535705504</v>
      </c>
      <c r="E805">
        <v>5.4524722099304199</v>
      </c>
    </row>
    <row r="806" spans="1:5">
      <c r="A806">
        <v>804996</v>
      </c>
      <c r="B806">
        <f t="shared" si="52"/>
        <v>804</v>
      </c>
      <c r="C806">
        <v>5.3137555122375399</v>
      </c>
      <c r="D806">
        <v>5.4970407485961896</v>
      </c>
      <c r="E806">
        <v>5.3921122550964302</v>
      </c>
    </row>
    <row r="807" spans="1:5">
      <c r="A807">
        <v>805996</v>
      </c>
      <c r="B807">
        <f t="shared" si="52"/>
        <v>805</v>
      </c>
      <c r="C807">
        <v>5.2525057792663503</v>
      </c>
      <c r="D807">
        <v>5.43282127380371</v>
      </c>
      <c r="E807">
        <v>5.3269553184509197</v>
      </c>
    </row>
    <row r="808" spans="1:5">
      <c r="A808">
        <v>806996</v>
      </c>
      <c r="B808">
        <f t="shared" si="52"/>
        <v>806</v>
      </c>
      <c r="C808">
        <v>5.1912560462951598</v>
      </c>
      <c r="D808">
        <v>5.3763227462768501</v>
      </c>
      <c r="E808">
        <v>5.2559242248535103</v>
      </c>
    </row>
    <row r="809" spans="1:5">
      <c r="A809">
        <v>807996</v>
      </c>
      <c r="B809">
        <f t="shared" si="52"/>
        <v>807</v>
      </c>
      <c r="C809">
        <v>5.1300063133239702</v>
      </c>
      <c r="D809">
        <v>5.3161559104919398</v>
      </c>
      <c r="E809">
        <v>5.2229456901550204</v>
      </c>
    </row>
    <row r="810" spans="1:5">
      <c r="A810">
        <v>808996</v>
      </c>
      <c r="B810">
        <f t="shared" si="52"/>
        <v>808</v>
      </c>
      <c r="C810">
        <v>5.0687565803527797</v>
      </c>
      <c r="D810">
        <v>5.2453641891479403</v>
      </c>
      <c r="E810">
        <v>5.1706848144531197</v>
      </c>
    </row>
    <row r="811" spans="1:5">
      <c r="A811">
        <v>809996</v>
      </c>
      <c r="B811">
        <f t="shared" si="52"/>
        <v>809</v>
      </c>
      <c r="C811">
        <v>5.00750684738159</v>
      </c>
      <c r="D811">
        <v>5.18251180648803</v>
      </c>
      <c r="E811">
        <v>5.0683264732360804</v>
      </c>
    </row>
    <row r="812" spans="1:5">
      <c r="A812">
        <v>810996</v>
      </c>
      <c r="B812">
        <f t="shared" si="52"/>
        <v>810</v>
      </c>
      <c r="C812">
        <v>4.9462571144104004</v>
      </c>
      <c r="D812">
        <v>5.1288595199584899</v>
      </c>
      <c r="E812">
        <v>5.0126662254333496</v>
      </c>
    </row>
    <row r="813" spans="1:5">
      <c r="A813">
        <v>811996</v>
      </c>
      <c r="B813">
        <f t="shared" si="52"/>
        <v>811</v>
      </c>
      <c r="C813">
        <v>4.8850073814392001</v>
      </c>
      <c r="D813">
        <v>5.0676846504211399</v>
      </c>
      <c r="E813">
        <v>4.9708456993103001</v>
      </c>
    </row>
    <row r="814" spans="1:5">
      <c r="A814">
        <v>812996</v>
      </c>
      <c r="B814">
        <f t="shared" si="52"/>
        <v>812</v>
      </c>
      <c r="C814">
        <v>4.8237576484680096</v>
      </c>
      <c r="D814">
        <v>4.9959368705749503</v>
      </c>
      <c r="E814">
        <v>4.9056420326232901</v>
      </c>
    </row>
    <row r="815" spans="1:5">
      <c r="A815">
        <v>813996</v>
      </c>
      <c r="B815">
        <f t="shared" si="52"/>
        <v>813</v>
      </c>
      <c r="C815">
        <v>4.76250791549682</v>
      </c>
      <c r="D815">
        <v>4.9409003257751403</v>
      </c>
      <c r="E815">
        <v>4.8271002769470197</v>
      </c>
    </row>
    <row r="816" spans="1:5">
      <c r="A816">
        <v>814996</v>
      </c>
      <c r="B816">
        <f t="shared" si="52"/>
        <v>814</v>
      </c>
      <c r="C816">
        <v>4.7012581825256303</v>
      </c>
      <c r="D816">
        <v>4.87451076507568</v>
      </c>
      <c r="E816">
        <v>4.7899932861328098</v>
      </c>
    </row>
    <row r="817" spans="1:5">
      <c r="A817">
        <v>815996</v>
      </c>
      <c r="B817">
        <f t="shared" si="52"/>
        <v>815</v>
      </c>
      <c r="C817">
        <v>4.6400084495544398</v>
      </c>
      <c r="D817">
        <v>4.8074178695678702</v>
      </c>
      <c r="E817">
        <v>4.7329974174499503</v>
      </c>
    </row>
    <row r="818" spans="1:5">
      <c r="A818">
        <v>816996</v>
      </c>
      <c r="B818">
        <f t="shared" si="52"/>
        <v>816</v>
      </c>
      <c r="C818">
        <v>4.5787587165832502</v>
      </c>
      <c r="D818">
        <v>4.7483458518981898</v>
      </c>
      <c r="E818">
        <v>4.6462488174438397</v>
      </c>
    </row>
    <row r="819" spans="1:5">
      <c r="A819">
        <v>817996</v>
      </c>
      <c r="B819">
        <f t="shared" si="52"/>
        <v>817</v>
      </c>
      <c r="C819">
        <v>4.5175089836120597</v>
      </c>
      <c r="D819">
        <v>4.68853664398193</v>
      </c>
      <c r="E819">
        <v>4.5917830467224103</v>
      </c>
    </row>
    <row r="820" spans="1:5">
      <c r="A820">
        <v>818996</v>
      </c>
      <c r="B820">
        <f t="shared" si="52"/>
        <v>818</v>
      </c>
      <c r="C820">
        <v>4.4562592506408603</v>
      </c>
      <c r="D820">
        <v>4.6213684082031197</v>
      </c>
      <c r="E820">
        <v>4.5379829406738201</v>
      </c>
    </row>
    <row r="821" spans="1:5">
      <c r="A821">
        <v>819996</v>
      </c>
      <c r="B821">
        <f t="shared" si="52"/>
        <v>819</v>
      </c>
      <c r="C821">
        <v>4.3950095176696697</v>
      </c>
      <c r="D821">
        <v>4.5755591392517001</v>
      </c>
      <c r="E821">
        <v>4.4586424827575604</v>
      </c>
    </row>
    <row r="822" spans="1:5">
      <c r="A822">
        <v>820996</v>
      </c>
      <c r="B822">
        <f t="shared" si="52"/>
        <v>820</v>
      </c>
      <c r="C822">
        <v>4.3337597846984801</v>
      </c>
      <c r="D822">
        <v>4.4974431991577104</v>
      </c>
      <c r="E822">
        <v>4.4462547302245996</v>
      </c>
    </row>
    <row r="823" spans="1:5">
      <c r="A823">
        <v>821996</v>
      </c>
      <c r="B823">
        <f t="shared" si="52"/>
        <v>821</v>
      </c>
      <c r="C823">
        <v>4.2725100517272896</v>
      </c>
      <c r="D823">
        <v>4.4379744529724103</v>
      </c>
      <c r="E823">
        <v>4.3524718284606898</v>
      </c>
    </row>
    <row r="824" spans="1:5">
      <c r="A824">
        <v>822996</v>
      </c>
      <c r="B824">
        <f t="shared" si="52"/>
        <v>822</v>
      </c>
      <c r="C824">
        <v>4.2112603187561</v>
      </c>
      <c r="D824">
        <v>4.3686590194702104</v>
      </c>
      <c r="E824">
        <v>4.2936820983886701</v>
      </c>
    </row>
    <row r="825" spans="1:5">
      <c r="A825">
        <v>823996</v>
      </c>
      <c r="B825">
        <f t="shared" si="52"/>
        <v>823</v>
      </c>
      <c r="C825">
        <v>4.1500105857849103</v>
      </c>
      <c r="D825">
        <v>4.3173108100891104</v>
      </c>
      <c r="E825">
        <v>4.2164902687072701</v>
      </c>
    </row>
    <row r="826" spans="1:5">
      <c r="A826">
        <v>824996</v>
      </c>
      <c r="B826">
        <f t="shared" si="52"/>
        <v>824</v>
      </c>
      <c r="C826">
        <v>4.0887608528137198</v>
      </c>
      <c r="D826">
        <v>4.2522077560424796</v>
      </c>
      <c r="E826">
        <v>4.1722307205200098</v>
      </c>
    </row>
    <row r="827" spans="1:5">
      <c r="A827">
        <v>825996</v>
      </c>
      <c r="B827">
        <f t="shared" si="52"/>
        <v>825</v>
      </c>
      <c r="C827">
        <v>4.0275111198425204</v>
      </c>
      <c r="D827">
        <v>4.1894235610961896</v>
      </c>
      <c r="E827">
        <v>4.1007590293884197</v>
      </c>
    </row>
    <row r="828" spans="1:5">
      <c r="A828">
        <v>826996</v>
      </c>
      <c r="B828">
        <f t="shared" si="52"/>
        <v>826</v>
      </c>
      <c r="C828">
        <v>3.9662613868713299</v>
      </c>
      <c r="D828">
        <v>4.1267337799072203</v>
      </c>
      <c r="E828">
        <v>4.0422296524047798</v>
      </c>
    </row>
    <row r="829" spans="1:5">
      <c r="A829">
        <v>827996</v>
      </c>
      <c r="B829">
        <f t="shared" si="52"/>
        <v>827</v>
      </c>
      <c r="C829">
        <v>3.9050116539001398</v>
      </c>
      <c r="D829">
        <v>4.0570044517517001</v>
      </c>
      <c r="E829">
        <v>4.0024313926696697</v>
      </c>
    </row>
    <row r="830" spans="1:5">
      <c r="A830">
        <v>828996</v>
      </c>
      <c r="B830">
        <f t="shared" si="52"/>
        <v>828</v>
      </c>
      <c r="C830">
        <v>3.8437619209289502</v>
      </c>
      <c r="D830">
        <v>4.0036702156066797</v>
      </c>
      <c r="E830">
        <v>3.91918420791625</v>
      </c>
    </row>
    <row r="831" spans="1:5">
      <c r="A831">
        <v>829996</v>
      </c>
      <c r="B831">
        <f t="shared" si="52"/>
        <v>829</v>
      </c>
      <c r="C831">
        <v>3.7825121879577601</v>
      </c>
      <c r="D831">
        <v>3.9458537101745601</v>
      </c>
      <c r="E831">
        <v>3.8498406410217201</v>
      </c>
    </row>
    <row r="832" spans="1:5">
      <c r="A832">
        <v>830996</v>
      </c>
      <c r="B832">
        <f t="shared" si="52"/>
        <v>830</v>
      </c>
      <c r="C832">
        <v>3.72126245498657</v>
      </c>
      <c r="D832">
        <v>3.88450002670288</v>
      </c>
      <c r="E832">
        <v>3.7943933010101301</v>
      </c>
    </row>
    <row r="833" spans="1:5">
      <c r="A833">
        <v>831996</v>
      </c>
      <c r="B833">
        <f t="shared" si="52"/>
        <v>831</v>
      </c>
      <c r="C833">
        <v>3.66001272201538</v>
      </c>
      <c r="D833">
        <v>3.8181135654449401</v>
      </c>
      <c r="E833">
        <v>3.7580018043518</v>
      </c>
    </row>
    <row r="834" spans="1:5">
      <c r="A834">
        <v>832996</v>
      </c>
      <c r="B834">
        <f t="shared" si="52"/>
        <v>832</v>
      </c>
      <c r="C834">
        <v>3.5987629890441801</v>
      </c>
      <c r="D834">
        <v>3.7436289787292401</v>
      </c>
      <c r="E834">
        <v>3.68662428855896</v>
      </c>
    </row>
    <row r="835" spans="1:5">
      <c r="A835">
        <v>833996</v>
      </c>
      <c r="B835">
        <f t="shared" ref="B835:B898" si="53">(A835-$A$2)/1000</f>
        <v>833</v>
      </c>
      <c r="C835">
        <v>3.5375132560729901</v>
      </c>
      <c r="D835">
        <v>3.69602227210998</v>
      </c>
      <c r="E835">
        <v>3.6003761291503902</v>
      </c>
    </row>
    <row r="836" spans="1:5">
      <c r="A836">
        <v>834996</v>
      </c>
      <c r="B836">
        <f t="shared" si="53"/>
        <v>834</v>
      </c>
      <c r="C836">
        <v>3.4762635231018</v>
      </c>
      <c r="D836">
        <v>3.62976670265197</v>
      </c>
      <c r="E836">
        <v>3.5619378089904701</v>
      </c>
    </row>
    <row r="837" spans="1:5">
      <c r="A837">
        <v>835996</v>
      </c>
      <c r="B837">
        <f t="shared" si="53"/>
        <v>835</v>
      </c>
      <c r="C837">
        <v>3.4150137901306099</v>
      </c>
      <c r="D837">
        <v>3.5644135475158598</v>
      </c>
      <c r="E837">
        <v>3.50608134269714</v>
      </c>
    </row>
    <row r="838" spans="1:5">
      <c r="A838">
        <v>836996</v>
      </c>
      <c r="B838">
        <f t="shared" si="53"/>
        <v>836</v>
      </c>
      <c r="C838">
        <v>3.3537640571594198</v>
      </c>
      <c r="D838">
        <v>3.5094916820526101</v>
      </c>
      <c r="E838">
        <v>3.4126350879669101</v>
      </c>
    </row>
    <row r="839" spans="1:5">
      <c r="A839">
        <v>837996</v>
      </c>
      <c r="B839">
        <f t="shared" si="53"/>
        <v>837</v>
      </c>
      <c r="C839">
        <v>3.2925143241882302</v>
      </c>
      <c r="D839">
        <v>3.4562711715698198</v>
      </c>
      <c r="E839">
        <v>3.3516433238983101</v>
      </c>
    </row>
    <row r="840" spans="1:5">
      <c r="A840">
        <v>838996</v>
      </c>
      <c r="B840">
        <f t="shared" si="53"/>
        <v>838</v>
      </c>
      <c r="C840">
        <v>3.2312645912170401</v>
      </c>
      <c r="D840">
        <v>3.3966326713561998</v>
      </c>
      <c r="E840">
        <v>3.3108727931976301</v>
      </c>
    </row>
    <row r="841" spans="1:5">
      <c r="A841">
        <v>839996</v>
      </c>
      <c r="B841">
        <f t="shared" si="53"/>
        <v>839</v>
      </c>
      <c r="C841">
        <v>3.1700148582458398</v>
      </c>
      <c r="D841">
        <v>3.3233671188354399</v>
      </c>
      <c r="E841">
        <v>3.2715797424316402</v>
      </c>
    </row>
    <row r="842" spans="1:5">
      <c r="A842">
        <v>840996</v>
      </c>
      <c r="B842">
        <f t="shared" si="53"/>
        <v>840</v>
      </c>
      <c r="C842">
        <v>3.1087651252746502</v>
      </c>
      <c r="D842">
        <v>3.25657629966735</v>
      </c>
      <c r="E842">
        <v>3.2036461830139098</v>
      </c>
    </row>
    <row r="843" spans="1:5">
      <c r="A843">
        <v>841996</v>
      </c>
      <c r="B843">
        <f t="shared" si="53"/>
        <v>841</v>
      </c>
      <c r="C843">
        <v>3.0475153923034601</v>
      </c>
      <c r="D843">
        <v>3.19642114639282</v>
      </c>
      <c r="E843">
        <v>3.0980446338653498</v>
      </c>
    </row>
    <row r="844" spans="1:5">
      <c r="A844">
        <v>842996</v>
      </c>
      <c r="B844">
        <f t="shared" si="53"/>
        <v>842</v>
      </c>
      <c r="C844">
        <v>2.9862656593322701</v>
      </c>
      <c r="D844">
        <v>3.1423754692077601</v>
      </c>
      <c r="E844">
        <v>3.0550301074981601</v>
      </c>
    </row>
    <row r="845" spans="1:5">
      <c r="A845">
        <v>843996</v>
      </c>
      <c r="B845">
        <f t="shared" si="53"/>
        <v>843</v>
      </c>
      <c r="C845">
        <v>2.92501592636108</v>
      </c>
      <c r="D845">
        <v>3.0788047313690101</v>
      </c>
      <c r="E845">
        <v>3.0177071094512899</v>
      </c>
    </row>
    <row r="846" spans="1:5">
      <c r="A846">
        <v>844996</v>
      </c>
      <c r="B846">
        <f t="shared" si="53"/>
        <v>844</v>
      </c>
      <c r="C846">
        <v>2.8637661933898899</v>
      </c>
      <c r="D846">
        <v>3.00803542137146</v>
      </c>
      <c r="E846">
        <v>2.9463410377502401</v>
      </c>
    </row>
    <row r="847" spans="1:5">
      <c r="A847">
        <v>845996</v>
      </c>
      <c r="B847">
        <f t="shared" si="53"/>
        <v>845</v>
      </c>
      <c r="C847">
        <v>2.8025164604186998</v>
      </c>
      <c r="D847">
        <v>2.95083451271057</v>
      </c>
      <c r="E847">
        <v>2.87175440788269</v>
      </c>
    </row>
    <row r="848" spans="1:5">
      <c r="A848">
        <v>846996</v>
      </c>
      <c r="B848">
        <f t="shared" si="53"/>
        <v>846</v>
      </c>
      <c r="C848">
        <v>2.7412667274475</v>
      </c>
      <c r="D848">
        <v>2.8926799297332701</v>
      </c>
      <c r="E848">
        <v>2.81372618675231</v>
      </c>
    </row>
    <row r="849" spans="1:5">
      <c r="A849">
        <v>847996</v>
      </c>
      <c r="B849">
        <f t="shared" si="53"/>
        <v>847</v>
      </c>
      <c r="C849">
        <v>2.6800169944763099</v>
      </c>
      <c r="D849">
        <v>2.8207976818084699</v>
      </c>
      <c r="E849">
        <v>2.7793221473693799</v>
      </c>
    </row>
    <row r="850" spans="1:5">
      <c r="A850">
        <v>848996</v>
      </c>
      <c r="B850">
        <f t="shared" si="53"/>
        <v>848</v>
      </c>
      <c r="C850">
        <v>2.6187672615051198</v>
      </c>
      <c r="D850">
        <v>2.7674245834350502</v>
      </c>
      <c r="E850">
        <v>2.6950700283050502</v>
      </c>
    </row>
    <row r="851" spans="1:5">
      <c r="A851">
        <v>849996</v>
      </c>
      <c r="B851">
        <f t="shared" si="53"/>
        <v>849</v>
      </c>
      <c r="C851">
        <v>2.5575175285339302</v>
      </c>
      <c r="D851">
        <v>2.7119863033294598</v>
      </c>
      <c r="E851">
        <v>2.6282036304473801</v>
      </c>
    </row>
    <row r="852" spans="1:5">
      <c r="A852">
        <v>850996</v>
      </c>
      <c r="B852">
        <f t="shared" si="53"/>
        <v>850</v>
      </c>
      <c r="C852">
        <v>2.4962677955627401</v>
      </c>
      <c r="D852">
        <v>2.6402134895324698</v>
      </c>
      <c r="E852">
        <v>2.5949447154998699</v>
      </c>
    </row>
    <row r="853" spans="1:5">
      <c r="A853">
        <v>851996</v>
      </c>
      <c r="B853">
        <f t="shared" si="53"/>
        <v>851</v>
      </c>
      <c r="C853">
        <v>2.4350180625915501</v>
      </c>
      <c r="D853">
        <v>2.57734847068786</v>
      </c>
      <c r="E853">
        <v>2.5229828357696502</v>
      </c>
    </row>
    <row r="854" spans="1:5">
      <c r="A854">
        <v>852996</v>
      </c>
      <c r="B854">
        <f t="shared" si="53"/>
        <v>852</v>
      </c>
      <c r="C854">
        <v>2.37376832962036</v>
      </c>
      <c r="D854">
        <v>2.5116229057311998</v>
      </c>
      <c r="E854">
        <v>2.4635949134826598</v>
      </c>
    </row>
    <row r="855" spans="1:5">
      <c r="A855">
        <v>853996</v>
      </c>
      <c r="B855">
        <f t="shared" si="53"/>
        <v>853</v>
      </c>
      <c r="C855">
        <v>2.3125185966491699</v>
      </c>
      <c r="D855">
        <v>2.4539163112640301</v>
      </c>
      <c r="E855">
        <v>2.3676497936248699</v>
      </c>
    </row>
    <row r="856" spans="1:5">
      <c r="A856">
        <v>854996</v>
      </c>
      <c r="B856">
        <f t="shared" si="53"/>
        <v>854</v>
      </c>
      <c r="C856">
        <v>2.2512688636779701</v>
      </c>
      <c r="D856">
        <v>2.39591383934021</v>
      </c>
      <c r="E856">
        <v>2.32609558105468</v>
      </c>
    </row>
    <row r="857" spans="1:5">
      <c r="A857">
        <v>855996</v>
      </c>
      <c r="B857">
        <f t="shared" si="53"/>
        <v>855</v>
      </c>
      <c r="C857">
        <v>2.19001913070678</v>
      </c>
      <c r="D857">
        <v>2.3417613506317099</v>
      </c>
      <c r="E857">
        <v>2.26638412475585</v>
      </c>
    </row>
    <row r="858" spans="1:5">
      <c r="A858">
        <v>856996</v>
      </c>
      <c r="B858">
        <f t="shared" si="53"/>
        <v>856</v>
      </c>
      <c r="C858">
        <v>2.1287693977355899</v>
      </c>
      <c r="D858">
        <v>2.2860543727874698</v>
      </c>
      <c r="E858">
        <v>2.20671391487121</v>
      </c>
    </row>
    <row r="859" spans="1:5">
      <c r="A859">
        <v>857996</v>
      </c>
      <c r="B859">
        <f t="shared" si="53"/>
        <v>857</v>
      </c>
      <c r="C859">
        <v>2.0675196647643999</v>
      </c>
      <c r="D859">
        <v>2.2187340259552002</v>
      </c>
      <c r="E859">
        <v>2.1491730213165199</v>
      </c>
    </row>
    <row r="860" spans="1:5">
      <c r="A860">
        <v>858996</v>
      </c>
      <c r="B860">
        <f t="shared" si="53"/>
        <v>858</v>
      </c>
      <c r="C860">
        <v>2.0062699317932098</v>
      </c>
      <c r="D860">
        <v>2.14364433288574</v>
      </c>
      <c r="E860">
        <v>2.09752964973449</v>
      </c>
    </row>
    <row r="861" spans="1:5">
      <c r="A861">
        <v>859996</v>
      </c>
      <c r="B861">
        <f t="shared" si="53"/>
        <v>859</v>
      </c>
      <c r="C861">
        <v>1.9450201988220199</v>
      </c>
      <c r="D861">
        <v>2.0814259052276598</v>
      </c>
      <c r="E861">
        <v>2.0303559303283598</v>
      </c>
    </row>
    <row r="862" spans="1:5">
      <c r="A862">
        <v>860996</v>
      </c>
      <c r="B862">
        <f t="shared" si="53"/>
        <v>860</v>
      </c>
      <c r="C862">
        <v>1.8837704658508301</v>
      </c>
      <c r="D862">
        <v>2.0268104076385498</v>
      </c>
      <c r="E862">
        <v>1.9618233442306501</v>
      </c>
    </row>
    <row r="863" spans="1:5">
      <c r="A863">
        <v>861996</v>
      </c>
      <c r="B863">
        <f t="shared" si="53"/>
        <v>861</v>
      </c>
      <c r="C863">
        <v>1.82252073287963</v>
      </c>
      <c r="D863">
        <v>1.9698237180709799</v>
      </c>
      <c r="E863">
        <v>1.8868408203125</v>
      </c>
    </row>
    <row r="864" spans="1:5">
      <c r="A864">
        <v>862996</v>
      </c>
      <c r="B864">
        <f t="shared" si="53"/>
        <v>862</v>
      </c>
      <c r="C864">
        <v>1.7612709999084399</v>
      </c>
      <c r="D864">
        <v>1.9060852527618399</v>
      </c>
      <c r="E864">
        <v>1.84625327587127</v>
      </c>
    </row>
    <row r="865" spans="1:5">
      <c r="A865">
        <v>863996</v>
      </c>
      <c r="B865">
        <f t="shared" si="53"/>
        <v>863</v>
      </c>
      <c r="C865">
        <v>1.7000212669372501</v>
      </c>
      <c r="D865">
        <v>1.8383606672286901</v>
      </c>
      <c r="E865">
        <v>1.7976051568984901</v>
      </c>
    </row>
    <row r="866" spans="1:5">
      <c r="A866">
        <v>864996</v>
      </c>
      <c r="B866">
        <f t="shared" si="53"/>
        <v>864</v>
      </c>
      <c r="C866">
        <v>1.63877153396606</v>
      </c>
      <c r="D866">
        <v>1.7745162248611399</v>
      </c>
      <c r="E866">
        <v>1.71599805355072</v>
      </c>
    </row>
    <row r="867" spans="1:5">
      <c r="A867">
        <v>865996</v>
      </c>
      <c r="B867">
        <f t="shared" si="53"/>
        <v>865</v>
      </c>
      <c r="C867">
        <v>1.5775218009948699</v>
      </c>
      <c r="D867">
        <v>1.7098851203918399</v>
      </c>
      <c r="E867">
        <v>1.6449234485626201</v>
      </c>
    </row>
    <row r="868" spans="1:5">
      <c r="A868">
        <v>866996</v>
      </c>
      <c r="B868">
        <f t="shared" si="53"/>
        <v>866</v>
      </c>
      <c r="C868">
        <v>1.5162720680236801</v>
      </c>
      <c r="D868">
        <v>1.6461433172225901</v>
      </c>
      <c r="E868">
        <v>1.6005928516387899</v>
      </c>
    </row>
    <row r="869" spans="1:5">
      <c r="A869">
        <v>867996</v>
      </c>
      <c r="B869">
        <f t="shared" si="53"/>
        <v>867</v>
      </c>
      <c r="C869">
        <v>1.45502233505249</v>
      </c>
      <c r="D869">
        <v>1.5884711742401101</v>
      </c>
      <c r="E869">
        <v>1.53258740901947</v>
      </c>
    </row>
    <row r="870" spans="1:5">
      <c r="A870">
        <v>868996</v>
      </c>
      <c r="B870">
        <f t="shared" si="53"/>
        <v>868</v>
      </c>
      <c r="C870">
        <v>1.3937726020812899</v>
      </c>
      <c r="D870">
        <v>1.53451871871948</v>
      </c>
      <c r="E870">
        <v>1.47904741764068</v>
      </c>
    </row>
    <row r="871" spans="1:5">
      <c r="A871">
        <v>869996</v>
      </c>
      <c r="B871">
        <f t="shared" si="53"/>
        <v>869</v>
      </c>
      <c r="C871">
        <v>1.3325228691101001</v>
      </c>
      <c r="D871">
        <v>1.47278439998626</v>
      </c>
      <c r="E871">
        <v>1.3923370838165201</v>
      </c>
    </row>
    <row r="872" spans="1:5">
      <c r="A872">
        <v>870996</v>
      </c>
      <c r="B872">
        <f t="shared" si="53"/>
        <v>870</v>
      </c>
      <c r="C872">
        <v>1.27127313613891</v>
      </c>
      <c r="D872">
        <v>1.4066463708877499</v>
      </c>
      <c r="E872">
        <v>1.3584297895431501</v>
      </c>
    </row>
    <row r="873" spans="1:5">
      <c r="A873">
        <v>871996</v>
      </c>
      <c r="B873">
        <f t="shared" si="53"/>
        <v>871</v>
      </c>
      <c r="C873">
        <v>1.2100234031677199</v>
      </c>
      <c r="D873">
        <v>1.3298020362853999</v>
      </c>
      <c r="E873">
        <v>1.3194373846053999</v>
      </c>
    </row>
    <row r="874" spans="1:5">
      <c r="A874">
        <v>872996</v>
      </c>
      <c r="B874">
        <f t="shared" si="53"/>
        <v>872</v>
      </c>
      <c r="C874">
        <v>1.1487736701965301</v>
      </c>
      <c r="D874">
        <v>1.26948034763336</v>
      </c>
      <c r="E874">
        <v>1.2128432989120399</v>
      </c>
    </row>
    <row r="875" spans="1:5">
      <c r="A875">
        <v>873996</v>
      </c>
      <c r="B875">
        <f t="shared" si="53"/>
        <v>873</v>
      </c>
      <c r="C875">
        <v>1.08752393722534</v>
      </c>
      <c r="D875">
        <v>1.21374416351318</v>
      </c>
      <c r="E875">
        <v>1.14982533454895</v>
      </c>
    </row>
    <row r="876" spans="1:5">
      <c r="A876">
        <v>874996</v>
      </c>
      <c r="B876">
        <f t="shared" si="53"/>
        <v>874</v>
      </c>
      <c r="C876">
        <v>1.0262742042541499</v>
      </c>
      <c r="D876">
        <v>1.15778148174285</v>
      </c>
      <c r="E876">
        <v>1.0920165777206401</v>
      </c>
    </row>
    <row r="877" spans="1:5">
      <c r="A877">
        <v>875996</v>
      </c>
      <c r="B877">
        <f t="shared" si="53"/>
        <v>875</v>
      </c>
      <c r="C877">
        <v>1</v>
      </c>
      <c r="D877">
        <v>1.10764837265014</v>
      </c>
      <c r="E877">
        <v>1.0550125837326001</v>
      </c>
    </row>
    <row r="878" spans="1:5">
      <c r="A878">
        <v>876996</v>
      </c>
      <c r="B878">
        <f t="shared" si="53"/>
        <v>876</v>
      </c>
      <c r="C878">
        <v>1</v>
      </c>
      <c r="D878">
        <v>1.0925209522247299</v>
      </c>
      <c r="E878">
        <v>1.02340471744537</v>
      </c>
    </row>
    <row r="879" spans="1:5">
      <c r="A879">
        <v>877996</v>
      </c>
      <c r="B879">
        <f t="shared" si="53"/>
        <v>877</v>
      </c>
      <c r="C879">
        <v>1</v>
      </c>
      <c r="D879">
        <v>1.0879708528518599</v>
      </c>
      <c r="E879">
        <v>0.98951417207717896</v>
      </c>
    </row>
    <row r="880" spans="1:5">
      <c r="A880">
        <v>878996</v>
      </c>
      <c r="B880">
        <f t="shared" si="53"/>
        <v>878</v>
      </c>
      <c r="C880">
        <v>1</v>
      </c>
      <c r="D880">
        <v>1.0983142852783201</v>
      </c>
      <c r="E880">
        <v>0.98660892248153598</v>
      </c>
    </row>
    <row r="881" spans="1:6">
      <c r="A881">
        <v>879996</v>
      </c>
      <c r="B881">
        <f t="shared" si="53"/>
        <v>879</v>
      </c>
      <c r="C881">
        <v>1</v>
      </c>
      <c r="D881">
        <v>1.10647904872894</v>
      </c>
      <c r="E881">
        <v>0.98653870820999101</v>
      </c>
    </row>
    <row r="882" spans="1:6">
      <c r="A882">
        <v>880996</v>
      </c>
      <c r="B882">
        <f t="shared" si="53"/>
        <v>880</v>
      </c>
      <c r="C882">
        <v>1</v>
      </c>
      <c r="D882">
        <v>1.1101545095443699</v>
      </c>
      <c r="E882">
        <v>0.99252623319625799</v>
      </c>
    </row>
    <row r="883" spans="1:6">
      <c r="A883">
        <v>881996</v>
      </c>
      <c r="B883">
        <f t="shared" si="53"/>
        <v>881</v>
      </c>
      <c r="C883">
        <v>1</v>
      </c>
      <c r="D883">
        <v>1.11475241184234</v>
      </c>
      <c r="E883">
        <v>1.0002129077911299</v>
      </c>
      <c r="F883" t="s">
        <v>12</v>
      </c>
    </row>
    <row r="884" spans="1:6">
      <c r="A884">
        <v>882996</v>
      </c>
      <c r="B884">
        <f t="shared" si="53"/>
        <v>882</v>
      </c>
      <c r="C884">
        <v>1</v>
      </c>
      <c r="D884">
        <v>1.11732542514801</v>
      </c>
      <c r="E884">
        <v>0.99810945987701405</v>
      </c>
    </row>
    <row r="885" spans="1:6">
      <c r="A885">
        <v>883996</v>
      </c>
      <c r="B885">
        <f t="shared" si="53"/>
        <v>883</v>
      </c>
      <c r="C885">
        <v>1</v>
      </c>
      <c r="D885">
        <v>1.11796009540557</v>
      </c>
      <c r="E885">
        <v>0.99552839994430498</v>
      </c>
    </row>
    <row r="886" spans="1:6">
      <c r="A886">
        <v>884996</v>
      </c>
      <c r="B886">
        <f t="shared" si="53"/>
        <v>884</v>
      </c>
      <c r="C886">
        <v>1.05512475967407</v>
      </c>
      <c r="D886">
        <v>1.1451903581619201</v>
      </c>
      <c r="E886">
        <v>0.99799346923828103</v>
      </c>
    </row>
    <row r="887" spans="1:6">
      <c r="A887">
        <v>885996</v>
      </c>
      <c r="B887">
        <f t="shared" si="53"/>
        <v>885</v>
      </c>
      <c r="C887">
        <v>1.1163744926452599</v>
      </c>
      <c r="D887">
        <v>1.2023682594299301</v>
      </c>
      <c r="E887">
        <v>1.0613723993301301</v>
      </c>
    </row>
    <row r="888" spans="1:6">
      <c r="A888">
        <v>886996</v>
      </c>
      <c r="B888">
        <f t="shared" si="53"/>
        <v>886</v>
      </c>
      <c r="C888">
        <v>1.17762422561645</v>
      </c>
      <c r="D888">
        <v>1.2568122148513701</v>
      </c>
      <c r="E888">
        <v>1.1038306951522801</v>
      </c>
    </row>
    <row r="889" spans="1:6">
      <c r="A889">
        <v>887996</v>
      </c>
      <c r="B889">
        <f t="shared" si="53"/>
        <v>887</v>
      </c>
      <c r="C889">
        <v>1.23887395858764</v>
      </c>
      <c r="D889">
        <v>1.3182862997055</v>
      </c>
      <c r="E889">
        <v>1.14443743228912</v>
      </c>
    </row>
    <row r="890" spans="1:6">
      <c r="A890">
        <v>888996</v>
      </c>
      <c r="B890">
        <f t="shared" si="53"/>
        <v>888</v>
      </c>
      <c r="C890">
        <v>1.3001236915588299</v>
      </c>
      <c r="D890">
        <v>1.3733546733856199</v>
      </c>
      <c r="E890">
        <v>1.22032010555267</v>
      </c>
    </row>
    <row r="891" spans="1:6">
      <c r="A891">
        <v>889996</v>
      </c>
      <c r="B891">
        <f t="shared" si="53"/>
        <v>889</v>
      </c>
      <c r="C891">
        <v>1.36137342453002</v>
      </c>
      <c r="D891">
        <v>1.4286191463470399</v>
      </c>
      <c r="E891">
        <v>1.2913726568221999</v>
      </c>
    </row>
    <row r="892" spans="1:6">
      <c r="A892">
        <v>890996</v>
      </c>
      <c r="B892">
        <f t="shared" si="53"/>
        <v>890</v>
      </c>
      <c r="C892">
        <v>1.42262315750122</v>
      </c>
      <c r="D892">
        <v>1.50077176094055</v>
      </c>
      <c r="E892">
        <v>1.3240326642990099</v>
      </c>
    </row>
    <row r="893" spans="1:6">
      <c r="A893">
        <v>891996</v>
      </c>
      <c r="B893">
        <f t="shared" si="53"/>
        <v>891</v>
      </c>
      <c r="C893">
        <v>1.4838728904724099</v>
      </c>
      <c r="D893">
        <v>1.5680923461914</v>
      </c>
      <c r="E893">
        <v>1.388916015625</v>
      </c>
    </row>
    <row r="894" spans="1:6">
      <c r="A894">
        <v>892996</v>
      </c>
      <c r="B894">
        <f t="shared" si="53"/>
        <v>892</v>
      </c>
      <c r="C894">
        <v>1.5451226234436</v>
      </c>
      <c r="D894">
        <v>1.63777351379394</v>
      </c>
      <c r="E894">
        <v>1.4560631513595499</v>
      </c>
    </row>
    <row r="895" spans="1:6">
      <c r="A895">
        <v>893996</v>
      </c>
      <c r="B895">
        <f t="shared" si="53"/>
        <v>893</v>
      </c>
      <c r="C895">
        <v>1.60637235641479</v>
      </c>
      <c r="D895">
        <v>1.6978509426116899</v>
      </c>
      <c r="E895">
        <v>1.5335448980331401</v>
      </c>
    </row>
    <row r="896" spans="1:6">
      <c r="A896">
        <v>894996</v>
      </c>
      <c r="B896">
        <f t="shared" si="53"/>
        <v>894</v>
      </c>
      <c r="C896">
        <v>1.6676220893859801</v>
      </c>
      <c r="D896">
        <v>1.7556250095367401</v>
      </c>
      <c r="E896">
        <v>1.59978187084198</v>
      </c>
    </row>
    <row r="897" spans="1:5">
      <c r="A897">
        <v>895996</v>
      </c>
      <c r="B897">
        <f t="shared" si="53"/>
        <v>895</v>
      </c>
      <c r="C897">
        <v>1.72887182235717</v>
      </c>
      <c r="D897">
        <v>1.80940330028533</v>
      </c>
      <c r="E897">
        <v>1.6574478149414</v>
      </c>
    </row>
    <row r="898" spans="1:5">
      <c r="A898">
        <v>896996</v>
      </c>
      <c r="B898">
        <f t="shared" si="53"/>
        <v>896</v>
      </c>
      <c r="C898">
        <v>1.79012155532836</v>
      </c>
      <c r="D898">
        <v>1.87620985507965</v>
      </c>
      <c r="E898">
        <v>1.71108245849609</v>
      </c>
    </row>
    <row r="899" spans="1:5">
      <c r="A899">
        <v>897996</v>
      </c>
      <c r="B899">
        <f t="shared" ref="B899:B962" si="54">(A899-$A$2)/1000</f>
        <v>897</v>
      </c>
      <c r="C899">
        <v>1.8513712882995601</v>
      </c>
      <c r="D899">
        <v>1.93884313106536</v>
      </c>
      <c r="E899">
        <v>1.77383732795715</v>
      </c>
    </row>
    <row r="900" spans="1:5">
      <c r="A900">
        <v>898996</v>
      </c>
      <c r="B900">
        <f t="shared" si="54"/>
        <v>898</v>
      </c>
      <c r="C900">
        <v>1.91262102127075</v>
      </c>
      <c r="D900">
        <v>2.0041482448577801</v>
      </c>
      <c r="E900">
        <v>1.8318634033203101</v>
      </c>
    </row>
    <row r="901" spans="1:5">
      <c r="A901">
        <v>899996</v>
      </c>
      <c r="B901">
        <f t="shared" si="54"/>
        <v>899</v>
      </c>
      <c r="C901">
        <v>1.97387075424194</v>
      </c>
      <c r="D901">
        <v>2.0723979473114</v>
      </c>
      <c r="E901">
        <v>1.8741654157638501</v>
      </c>
    </row>
    <row r="902" spans="1:5">
      <c r="A902">
        <v>900996</v>
      </c>
      <c r="B902">
        <f t="shared" si="54"/>
        <v>900</v>
      </c>
      <c r="C902">
        <v>2.0351204872131299</v>
      </c>
      <c r="D902">
        <v>2.1300086975097599</v>
      </c>
      <c r="E902">
        <v>1.95321428775787</v>
      </c>
    </row>
    <row r="903" spans="1:5">
      <c r="A903">
        <v>901996</v>
      </c>
      <c r="B903">
        <f t="shared" si="54"/>
        <v>901</v>
      </c>
      <c r="C903">
        <v>2.09637022018432</v>
      </c>
      <c r="D903">
        <v>2.1872472763061501</v>
      </c>
      <c r="E903">
        <v>2.0267295837402299</v>
      </c>
    </row>
    <row r="904" spans="1:5">
      <c r="A904">
        <v>902996</v>
      </c>
      <c r="B904">
        <f t="shared" si="54"/>
        <v>902</v>
      </c>
      <c r="C904">
        <v>2.15761995315551</v>
      </c>
      <c r="D904">
        <v>2.25027298927307</v>
      </c>
      <c r="E904">
        <v>2.0821616649627601</v>
      </c>
    </row>
    <row r="905" spans="1:5">
      <c r="A905">
        <v>903996</v>
      </c>
      <c r="B905">
        <f t="shared" si="54"/>
        <v>903</v>
      </c>
      <c r="C905">
        <v>2.2188696861267001</v>
      </c>
      <c r="D905">
        <v>2.3179438114166202</v>
      </c>
      <c r="E905">
        <v>2.1227233409881499</v>
      </c>
    </row>
    <row r="906" spans="1:5">
      <c r="A906">
        <v>904996</v>
      </c>
      <c r="B906">
        <f t="shared" si="54"/>
        <v>904</v>
      </c>
      <c r="C906">
        <v>2.2801194190978999</v>
      </c>
      <c r="D906">
        <v>2.3714027404785099</v>
      </c>
      <c r="E906">
        <v>2.20788121223449</v>
      </c>
    </row>
    <row r="907" spans="1:5">
      <c r="A907">
        <v>905996</v>
      </c>
      <c r="B907">
        <f t="shared" si="54"/>
        <v>905</v>
      </c>
      <c r="C907">
        <v>2.34136915206909</v>
      </c>
      <c r="D907">
        <v>2.4256000518798801</v>
      </c>
      <c r="E907">
        <v>2.2801811695098801</v>
      </c>
    </row>
    <row r="908" spans="1:5">
      <c r="A908">
        <v>906996</v>
      </c>
      <c r="B908">
        <f t="shared" si="54"/>
        <v>906</v>
      </c>
      <c r="C908">
        <v>2.4026188850402801</v>
      </c>
      <c r="D908">
        <v>2.49041223526</v>
      </c>
      <c r="E908">
        <v>2.3188073635101301</v>
      </c>
    </row>
    <row r="909" spans="1:5">
      <c r="A909">
        <v>907996</v>
      </c>
      <c r="B909">
        <f t="shared" si="54"/>
        <v>907</v>
      </c>
      <c r="C909">
        <v>2.4638686180114702</v>
      </c>
      <c r="D909">
        <v>2.5662956237792902</v>
      </c>
      <c r="E909">
        <v>2.3527145385742099</v>
      </c>
    </row>
    <row r="910" spans="1:5">
      <c r="A910">
        <v>908996</v>
      </c>
      <c r="B910">
        <f t="shared" si="54"/>
        <v>908</v>
      </c>
      <c r="C910">
        <v>2.5251183509826598</v>
      </c>
      <c r="D910">
        <v>2.6321234703063898</v>
      </c>
      <c r="E910">
        <v>2.42589116096496</v>
      </c>
    </row>
    <row r="911" spans="1:5">
      <c r="A911">
        <v>909996</v>
      </c>
      <c r="B911">
        <f t="shared" si="54"/>
        <v>909</v>
      </c>
      <c r="C911">
        <v>2.5863680839538499</v>
      </c>
      <c r="D911">
        <v>2.68528079986572</v>
      </c>
      <c r="E911">
        <v>2.52091979980468</v>
      </c>
    </row>
    <row r="912" spans="1:5">
      <c r="A912">
        <v>910996</v>
      </c>
      <c r="B912">
        <f t="shared" si="54"/>
        <v>910</v>
      </c>
      <c r="C912">
        <v>2.6476178169250399</v>
      </c>
      <c r="D912">
        <v>2.7438709735870299</v>
      </c>
      <c r="E912">
        <v>2.5641999244689901</v>
      </c>
    </row>
    <row r="913" spans="1:5">
      <c r="A913">
        <v>911996</v>
      </c>
      <c r="B913">
        <f t="shared" si="54"/>
        <v>911</v>
      </c>
      <c r="C913">
        <v>2.7088675498962398</v>
      </c>
      <c r="D913">
        <v>2.8185656070709202</v>
      </c>
      <c r="E913">
        <v>2.5954949855804399</v>
      </c>
    </row>
    <row r="914" spans="1:5">
      <c r="A914">
        <v>912996</v>
      </c>
      <c r="B914">
        <f t="shared" si="54"/>
        <v>912</v>
      </c>
      <c r="C914">
        <v>2.7701172828674299</v>
      </c>
      <c r="D914">
        <v>2.89737820625305</v>
      </c>
      <c r="E914">
        <v>2.6874108314514098</v>
      </c>
    </row>
    <row r="915" spans="1:5">
      <c r="A915">
        <v>913996</v>
      </c>
      <c r="B915">
        <f t="shared" si="54"/>
        <v>913</v>
      </c>
      <c r="C915">
        <v>2.8313670158386199</v>
      </c>
      <c r="D915">
        <v>2.9461903572082502</v>
      </c>
      <c r="E915">
        <v>2.77416920661926</v>
      </c>
    </row>
    <row r="916" spans="1:5">
      <c r="A916">
        <v>914996</v>
      </c>
      <c r="B916">
        <f t="shared" si="54"/>
        <v>914</v>
      </c>
      <c r="C916">
        <v>2.89261674880981</v>
      </c>
      <c r="D916">
        <v>3.0085747241973801</v>
      </c>
      <c r="E916">
        <v>2.8038368225097599</v>
      </c>
    </row>
    <row r="917" spans="1:5">
      <c r="A917">
        <v>915996</v>
      </c>
      <c r="B917">
        <f t="shared" si="54"/>
        <v>915</v>
      </c>
      <c r="C917">
        <v>2.9538664817810001</v>
      </c>
      <c r="D917">
        <v>3.0569283962249698</v>
      </c>
      <c r="E917">
        <v>2.8750512599945002</v>
      </c>
    </row>
    <row r="918" spans="1:5">
      <c r="A918">
        <v>916996</v>
      </c>
      <c r="B918">
        <f t="shared" si="54"/>
        <v>916</v>
      </c>
      <c r="C918">
        <v>3.0151162147521902</v>
      </c>
      <c r="D918">
        <v>3.11214971542358</v>
      </c>
      <c r="E918">
        <v>2.9366614818572998</v>
      </c>
    </row>
    <row r="919" spans="1:5">
      <c r="A919">
        <v>917996</v>
      </c>
      <c r="B919">
        <f t="shared" si="54"/>
        <v>917</v>
      </c>
      <c r="C919">
        <v>3.0763659477233798</v>
      </c>
      <c r="D919">
        <v>3.17675733566284</v>
      </c>
      <c r="E919">
        <v>3.0112519264221098</v>
      </c>
    </row>
    <row r="920" spans="1:5">
      <c r="A920">
        <v>918996</v>
      </c>
      <c r="B920">
        <f t="shared" si="54"/>
        <v>918</v>
      </c>
      <c r="C920">
        <v>3.1376156806945801</v>
      </c>
      <c r="D920">
        <v>3.2363524436950599</v>
      </c>
      <c r="E920">
        <v>3.0612123012542698</v>
      </c>
    </row>
    <row r="921" spans="1:5">
      <c r="A921">
        <v>919996</v>
      </c>
      <c r="B921">
        <f t="shared" si="54"/>
        <v>919</v>
      </c>
      <c r="C921">
        <v>3.1988654136657702</v>
      </c>
      <c r="D921">
        <v>3.3011560440063401</v>
      </c>
      <c r="E921">
        <v>3.1064591407775799</v>
      </c>
    </row>
    <row r="922" spans="1:5">
      <c r="A922">
        <v>920996</v>
      </c>
      <c r="B922">
        <f t="shared" si="54"/>
        <v>920</v>
      </c>
      <c r="C922">
        <v>3.2601151466369598</v>
      </c>
      <c r="D922">
        <v>3.3637952804565399</v>
      </c>
      <c r="E922">
        <v>3.1655304431915199</v>
      </c>
    </row>
    <row r="923" spans="1:5">
      <c r="A923">
        <v>921996</v>
      </c>
      <c r="B923">
        <f t="shared" si="54"/>
        <v>921</v>
      </c>
      <c r="C923">
        <v>3.3213648796081499</v>
      </c>
      <c r="D923">
        <v>3.42508792877197</v>
      </c>
      <c r="E923">
        <v>3.27264404296875</v>
      </c>
    </row>
    <row r="924" spans="1:5">
      <c r="A924">
        <v>922996</v>
      </c>
      <c r="B924">
        <f t="shared" si="54"/>
        <v>922</v>
      </c>
      <c r="C924">
        <v>3.3826146125793399</v>
      </c>
      <c r="D924">
        <v>3.4866080284118599</v>
      </c>
      <c r="E924">
        <v>3.2910530567169101</v>
      </c>
    </row>
    <row r="925" spans="1:5">
      <c r="A925">
        <v>923996</v>
      </c>
      <c r="B925">
        <f t="shared" si="54"/>
        <v>923</v>
      </c>
      <c r="C925">
        <v>3.44386434555053</v>
      </c>
      <c r="D925">
        <v>3.54387950897216</v>
      </c>
      <c r="E925">
        <v>3.3656120300292902</v>
      </c>
    </row>
    <row r="926" spans="1:5">
      <c r="A926">
        <v>924996</v>
      </c>
      <c r="B926">
        <f t="shared" si="54"/>
        <v>924</v>
      </c>
      <c r="C926">
        <v>3.5051140785217201</v>
      </c>
      <c r="D926">
        <v>3.6102979183196999</v>
      </c>
      <c r="E926">
        <v>3.41510009765625</v>
      </c>
    </row>
    <row r="927" spans="1:5">
      <c r="A927">
        <v>925996</v>
      </c>
      <c r="B927">
        <f t="shared" si="54"/>
        <v>925</v>
      </c>
      <c r="C927">
        <v>3.5663638114929199</v>
      </c>
      <c r="D927">
        <v>3.6700348854064901</v>
      </c>
      <c r="E927">
        <v>3.4849488735198899</v>
      </c>
    </row>
    <row r="928" spans="1:5">
      <c r="A928">
        <v>926996</v>
      </c>
      <c r="B928">
        <f t="shared" si="54"/>
        <v>926</v>
      </c>
      <c r="C928">
        <v>3.62761354446411</v>
      </c>
      <c r="D928">
        <v>3.73574471473693</v>
      </c>
      <c r="E928">
        <v>3.5512192249297998</v>
      </c>
    </row>
    <row r="929" spans="1:5">
      <c r="A929">
        <v>927996</v>
      </c>
      <c r="B929">
        <f t="shared" si="54"/>
        <v>927</v>
      </c>
      <c r="C929">
        <v>3.6888632774353001</v>
      </c>
      <c r="D929">
        <v>3.79966068267822</v>
      </c>
      <c r="E929">
        <v>3.5993201732635498</v>
      </c>
    </row>
    <row r="930" spans="1:5">
      <c r="A930">
        <v>928996</v>
      </c>
      <c r="B930">
        <f t="shared" si="54"/>
        <v>928</v>
      </c>
      <c r="C930">
        <v>3.7501130104064901</v>
      </c>
      <c r="D930">
        <v>3.8516585826873699</v>
      </c>
      <c r="E930">
        <v>3.6728279590606601</v>
      </c>
    </row>
    <row r="931" spans="1:5">
      <c r="A931">
        <v>929996</v>
      </c>
      <c r="B931">
        <f t="shared" si="54"/>
        <v>929</v>
      </c>
      <c r="C931">
        <v>3.8113627433776802</v>
      </c>
      <c r="D931">
        <v>3.9138405323028498</v>
      </c>
      <c r="E931">
        <v>3.7447037696838299</v>
      </c>
    </row>
    <row r="932" spans="1:5">
      <c r="A932">
        <v>930996</v>
      </c>
      <c r="B932">
        <f t="shared" si="54"/>
        <v>930</v>
      </c>
      <c r="C932">
        <v>3.8726124763488698</v>
      </c>
      <c r="D932">
        <v>3.9775643348693799</v>
      </c>
      <c r="E932">
        <v>3.7892892360687198</v>
      </c>
    </row>
    <row r="933" spans="1:5">
      <c r="A933">
        <v>931996</v>
      </c>
      <c r="B933">
        <f t="shared" si="54"/>
        <v>931</v>
      </c>
      <c r="C933">
        <v>3.9338622093200599</v>
      </c>
      <c r="D933">
        <v>4.0323863029479901</v>
      </c>
      <c r="E933">
        <v>3.8573112487792902</v>
      </c>
    </row>
    <row r="934" spans="1:5">
      <c r="A934">
        <v>932996</v>
      </c>
      <c r="B934">
        <f t="shared" si="54"/>
        <v>932</v>
      </c>
      <c r="C934">
        <v>3.99511194229125</v>
      </c>
      <c r="D934">
        <v>4.1041851043701101</v>
      </c>
      <c r="E934">
        <v>3.9086365699768</v>
      </c>
    </row>
    <row r="935" spans="1:5">
      <c r="A935">
        <v>933996</v>
      </c>
      <c r="B935">
        <f t="shared" si="54"/>
        <v>933</v>
      </c>
      <c r="C935">
        <v>4.0563616752624503</v>
      </c>
      <c r="D935">
        <v>4.1655516624450604</v>
      </c>
      <c r="E935">
        <v>3.9793641567230198</v>
      </c>
    </row>
    <row r="936" spans="1:5">
      <c r="A936">
        <v>934996</v>
      </c>
      <c r="B936">
        <f t="shared" si="54"/>
        <v>934</v>
      </c>
      <c r="C936">
        <v>4.1176114082336399</v>
      </c>
      <c r="D936">
        <v>4.2288331985473597</v>
      </c>
      <c r="E936">
        <v>4.0416731834411603</v>
      </c>
    </row>
    <row r="937" spans="1:5">
      <c r="A937">
        <v>935996</v>
      </c>
      <c r="B937">
        <f t="shared" si="54"/>
        <v>935</v>
      </c>
      <c r="C937">
        <v>4.1788611412048304</v>
      </c>
      <c r="D937">
        <v>4.2913031578063903</v>
      </c>
      <c r="E937">
        <v>4.0932960510253897</v>
      </c>
    </row>
    <row r="938" spans="1:5">
      <c r="A938">
        <v>936996</v>
      </c>
      <c r="B938">
        <f t="shared" si="54"/>
        <v>936</v>
      </c>
      <c r="C938">
        <v>4.2401108741760201</v>
      </c>
      <c r="D938">
        <v>4.3528342247009197</v>
      </c>
      <c r="E938">
        <v>4.1509752273559499</v>
      </c>
    </row>
    <row r="939" spans="1:5">
      <c r="A939">
        <v>937996</v>
      </c>
      <c r="B939">
        <f t="shared" si="54"/>
        <v>937</v>
      </c>
      <c r="C939">
        <v>4.3013606071472097</v>
      </c>
      <c r="D939">
        <v>4.4105091094970703</v>
      </c>
      <c r="E939">
        <v>4.2457704544067303</v>
      </c>
    </row>
    <row r="940" spans="1:5">
      <c r="A940">
        <v>938996</v>
      </c>
      <c r="B940">
        <f t="shared" si="54"/>
        <v>938</v>
      </c>
      <c r="C940">
        <v>4.3626103401184002</v>
      </c>
      <c r="D940">
        <v>4.4699583053588796</v>
      </c>
      <c r="E940">
        <v>4.2859015464782697</v>
      </c>
    </row>
    <row r="941" spans="1:5">
      <c r="A941">
        <v>939996</v>
      </c>
      <c r="B941">
        <f t="shared" si="54"/>
        <v>939</v>
      </c>
      <c r="C941">
        <v>4.4238600730895996</v>
      </c>
      <c r="D941">
        <v>4.5371217727661097</v>
      </c>
      <c r="E941">
        <v>4.3260316848754803</v>
      </c>
    </row>
    <row r="942" spans="1:5">
      <c r="A942">
        <v>940996</v>
      </c>
      <c r="B942">
        <f t="shared" si="54"/>
        <v>940</v>
      </c>
      <c r="C942">
        <v>4.4851098060607901</v>
      </c>
      <c r="D942">
        <v>4.6102933883666903</v>
      </c>
      <c r="E942">
        <v>4.3965201377868599</v>
      </c>
    </row>
    <row r="943" spans="1:5">
      <c r="A943">
        <v>941996</v>
      </c>
      <c r="B943">
        <f t="shared" si="54"/>
        <v>941</v>
      </c>
      <c r="C943">
        <v>4.5463595390319798</v>
      </c>
      <c r="D943">
        <v>4.6560888290405202</v>
      </c>
      <c r="E943">
        <v>4.4911675453186</v>
      </c>
    </row>
    <row r="944" spans="1:5">
      <c r="A944">
        <v>942996</v>
      </c>
      <c r="B944">
        <f t="shared" si="54"/>
        <v>942</v>
      </c>
      <c r="C944">
        <v>4.6076092720031703</v>
      </c>
      <c r="D944">
        <v>4.7154560089111301</v>
      </c>
      <c r="E944">
        <v>4.5265974998474103</v>
      </c>
    </row>
    <row r="945" spans="1:5">
      <c r="A945">
        <v>943996</v>
      </c>
      <c r="B945">
        <f t="shared" si="54"/>
        <v>943</v>
      </c>
      <c r="C945">
        <v>4.6688590049743599</v>
      </c>
      <c r="D945">
        <v>4.7855381965637198</v>
      </c>
      <c r="E945">
        <v>4.5686583518981898</v>
      </c>
    </row>
    <row r="946" spans="1:5">
      <c r="A946">
        <v>944996</v>
      </c>
      <c r="B946">
        <f t="shared" si="54"/>
        <v>944</v>
      </c>
      <c r="C946">
        <v>4.7301087379455504</v>
      </c>
      <c r="D946">
        <v>4.8606820106506303</v>
      </c>
      <c r="E946">
        <v>4.6247749328613201</v>
      </c>
    </row>
    <row r="947" spans="1:5">
      <c r="A947">
        <v>945996</v>
      </c>
      <c r="B947">
        <f t="shared" si="54"/>
        <v>945</v>
      </c>
      <c r="C947">
        <v>4.7913584709167401</v>
      </c>
      <c r="D947">
        <v>4.9037561416625897</v>
      </c>
      <c r="E947">
        <v>4.7411613464355398</v>
      </c>
    </row>
    <row r="948" spans="1:5">
      <c r="A948">
        <v>946996</v>
      </c>
      <c r="B948">
        <f t="shared" si="54"/>
        <v>946</v>
      </c>
      <c r="C948">
        <v>4.8526082038879297</v>
      </c>
      <c r="D948">
        <v>4.9666962623596103</v>
      </c>
      <c r="E948">
        <v>4.76086378097534</v>
      </c>
    </row>
    <row r="949" spans="1:5">
      <c r="A949">
        <v>947996</v>
      </c>
      <c r="B949">
        <f t="shared" si="54"/>
        <v>947</v>
      </c>
      <c r="C949">
        <v>4.91385793685913</v>
      </c>
      <c r="D949">
        <v>5.0380496978759703</v>
      </c>
      <c r="E949">
        <v>4.8102493286132804</v>
      </c>
    </row>
    <row r="950" spans="1:5">
      <c r="A950">
        <v>948996</v>
      </c>
      <c r="B950">
        <f t="shared" si="54"/>
        <v>948</v>
      </c>
      <c r="C950">
        <v>4.9751076698303196</v>
      </c>
      <c r="D950">
        <v>5.1013584136962802</v>
      </c>
      <c r="E950">
        <v>4.8860411643981898</v>
      </c>
    </row>
    <row r="951" spans="1:5">
      <c r="A951">
        <v>949996</v>
      </c>
      <c r="B951">
        <f t="shared" si="54"/>
        <v>949</v>
      </c>
      <c r="C951">
        <v>5.0363574028015101</v>
      </c>
      <c r="D951">
        <v>5.1578807830810502</v>
      </c>
      <c r="E951">
        <v>4.95647764205932</v>
      </c>
    </row>
    <row r="952" spans="1:5">
      <c r="A952">
        <v>950996</v>
      </c>
      <c r="B952">
        <f t="shared" si="54"/>
        <v>950</v>
      </c>
      <c r="C952">
        <v>5.0976071357726997</v>
      </c>
      <c r="D952">
        <v>5.2341585159301696</v>
      </c>
      <c r="E952">
        <v>4.9946794509887598</v>
      </c>
    </row>
    <row r="953" spans="1:5">
      <c r="A953">
        <v>951996</v>
      </c>
      <c r="B953">
        <f t="shared" si="54"/>
        <v>951</v>
      </c>
      <c r="C953">
        <v>5.1588568687438903</v>
      </c>
      <c r="D953">
        <v>5.2882103919982901</v>
      </c>
      <c r="E953">
        <v>5.0831732749938903</v>
      </c>
    </row>
    <row r="954" spans="1:5">
      <c r="A954">
        <v>952996</v>
      </c>
      <c r="B954">
        <f t="shared" si="54"/>
        <v>952</v>
      </c>
      <c r="C954">
        <v>5.2201066017150799</v>
      </c>
      <c r="D954">
        <v>5.3447999954223597</v>
      </c>
      <c r="E954">
        <v>5.1413283348083496</v>
      </c>
    </row>
    <row r="955" spans="1:5">
      <c r="A955">
        <v>953996</v>
      </c>
      <c r="B955">
        <f t="shared" si="54"/>
        <v>953</v>
      </c>
      <c r="C955">
        <v>5.2813563346862704</v>
      </c>
      <c r="D955">
        <v>5.4008760452270499</v>
      </c>
      <c r="E955">
        <v>5.2157082557678196</v>
      </c>
    </row>
    <row r="956" spans="1:5">
      <c r="A956">
        <v>954996</v>
      </c>
      <c r="B956">
        <f t="shared" si="54"/>
        <v>954</v>
      </c>
      <c r="C956">
        <v>5.3426060676574698</v>
      </c>
      <c r="D956">
        <v>5.4635949134826598</v>
      </c>
      <c r="E956">
        <v>5.2631163597106898</v>
      </c>
    </row>
    <row r="957" spans="1:5">
      <c r="A957">
        <v>955996</v>
      </c>
      <c r="B957">
        <f t="shared" si="54"/>
        <v>955</v>
      </c>
      <c r="C957">
        <v>5.4038558006286603</v>
      </c>
      <c r="D957">
        <v>5.5208406448364196</v>
      </c>
      <c r="E957">
        <v>5.3201613426208496</v>
      </c>
    </row>
    <row r="958" spans="1:5">
      <c r="A958">
        <v>956996</v>
      </c>
      <c r="B958">
        <f t="shared" si="54"/>
        <v>956</v>
      </c>
      <c r="C958">
        <v>5.46510553359985</v>
      </c>
      <c r="D958">
        <v>5.5842156410217196</v>
      </c>
      <c r="E958">
        <v>5.3743872642517001</v>
      </c>
    </row>
    <row r="959" spans="1:5">
      <c r="A959">
        <v>957996</v>
      </c>
      <c r="B959">
        <f t="shared" si="54"/>
        <v>957</v>
      </c>
      <c r="C959">
        <v>5.5263552665710396</v>
      </c>
      <c r="D959">
        <v>5.6571097373962402</v>
      </c>
      <c r="E959">
        <v>5.43957471847534</v>
      </c>
    </row>
    <row r="960" spans="1:5">
      <c r="A960">
        <v>958996</v>
      </c>
      <c r="B960">
        <f t="shared" si="54"/>
        <v>958</v>
      </c>
      <c r="C960">
        <v>5.5876049995422301</v>
      </c>
      <c r="D960">
        <v>5.7143168449401802</v>
      </c>
      <c r="E960">
        <v>5.5303382873535103</v>
      </c>
    </row>
    <row r="961" spans="1:5">
      <c r="A961">
        <v>959996</v>
      </c>
      <c r="B961">
        <f t="shared" si="54"/>
        <v>959</v>
      </c>
      <c r="C961">
        <v>5.6488547325134197</v>
      </c>
      <c r="D961">
        <v>5.7710032463073704</v>
      </c>
      <c r="E961">
        <v>5.5607719421386701</v>
      </c>
    </row>
    <row r="962" spans="1:5">
      <c r="A962">
        <v>960996</v>
      </c>
      <c r="B962">
        <f t="shared" si="54"/>
        <v>960</v>
      </c>
      <c r="C962">
        <v>5.7101044654846103</v>
      </c>
      <c r="D962">
        <v>5.8338651657104403</v>
      </c>
      <c r="E962">
        <v>5.6258430480956996</v>
      </c>
    </row>
    <row r="963" spans="1:5">
      <c r="A963">
        <v>961996</v>
      </c>
      <c r="B963">
        <f t="shared" ref="B963:B1026" si="55">(A963-$A$2)/1000</f>
        <v>961</v>
      </c>
      <c r="C963">
        <v>5.7713541984558097</v>
      </c>
      <c r="D963">
        <v>5.9025588035583496</v>
      </c>
      <c r="E963">
        <v>5.6979289054870597</v>
      </c>
    </row>
    <row r="964" spans="1:5">
      <c r="A964">
        <v>962996</v>
      </c>
      <c r="B964">
        <f t="shared" si="55"/>
        <v>962</v>
      </c>
      <c r="C964">
        <v>5.8326039314270002</v>
      </c>
      <c r="D964">
        <v>5.9597258567809996</v>
      </c>
      <c r="E964">
        <v>5.7727160453796298</v>
      </c>
    </row>
    <row r="965" spans="1:5">
      <c r="A965">
        <v>963996</v>
      </c>
      <c r="B965">
        <f t="shared" si="55"/>
        <v>963</v>
      </c>
      <c r="C965">
        <v>5.8938536643981898</v>
      </c>
      <c r="D965">
        <v>6.02284431457519</v>
      </c>
      <c r="E965">
        <v>5.7986741065979004</v>
      </c>
    </row>
    <row r="966" spans="1:5">
      <c r="A966">
        <v>964996</v>
      </c>
      <c r="B966">
        <f t="shared" si="55"/>
        <v>964</v>
      </c>
      <c r="C966">
        <v>5.9551033973693803</v>
      </c>
      <c r="D966">
        <v>6.0882887840270996</v>
      </c>
      <c r="E966">
        <v>5.8605842590331996</v>
      </c>
    </row>
    <row r="967" spans="1:5">
      <c r="A967">
        <v>965996</v>
      </c>
      <c r="B967">
        <f t="shared" si="55"/>
        <v>965</v>
      </c>
      <c r="C967">
        <v>6.01635313034057</v>
      </c>
      <c r="D967">
        <v>6.1453676223754803</v>
      </c>
      <c r="E967">
        <v>5.9504714012145996</v>
      </c>
    </row>
    <row r="968" spans="1:5">
      <c r="A968">
        <v>966996</v>
      </c>
      <c r="B968">
        <f t="shared" si="55"/>
        <v>966</v>
      </c>
      <c r="C968">
        <v>6.0776028633117596</v>
      </c>
      <c r="D968">
        <v>6.2085995674133301</v>
      </c>
      <c r="E968">
        <v>5.9943733215331996</v>
      </c>
    </row>
    <row r="969" spans="1:5">
      <c r="A969">
        <v>967996</v>
      </c>
      <c r="B969">
        <f t="shared" si="55"/>
        <v>967</v>
      </c>
      <c r="C969">
        <v>6.1388525962829501</v>
      </c>
      <c r="D969">
        <v>6.2761311531066797</v>
      </c>
      <c r="E969">
        <v>6.0400614738464302</v>
      </c>
    </row>
    <row r="970" spans="1:5">
      <c r="A970">
        <v>968996</v>
      </c>
      <c r="B970">
        <f t="shared" si="55"/>
        <v>968</v>
      </c>
      <c r="C970">
        <v>6.2001023292541504</v>
      </c>
      <c r="D970">
        <v>6.3411536216735804</v>
      </c>
      <c r="E970">
        <v>6.1276597976684499</v>
      </c>
    </row>
    <row r="971" spans="1:5">
      <c r="A971">
        <v>969996</v>
      </c>
      <c r="B971">
        <f t="shared" si="55"/>
        <v>969</v>
      </c>
      <c r="C971">
        <v>6.26135206222534</v>
      </c>
      <c r="D971">
        <v>6.39613437652587</v>
      </c>
      <c r="E971">
        <v>6.1896586418151802</v>
      </c>
    </row>
    <row r="972" spans="1:5">
      <c r="A972">
        <v>970996</v>
      </c>
      <c r="B972">
        <f t="shared" si="55"/>
        <v>970</v>
      </c>
      <c r="C972">
        <v>6.3226017951965297</v>
      </c>
      <c r="D972">
        <v>6.4611144065856898</v>
      </c>
      <c r="E972">
        <v>6.2361726760864196</v>
      </c>
    </row>
    <row r="973" spans="1:5">
      <c r="A973">
        <v>971996</v>
      </c>
      <c r="B973">
        <f t="shared" si="55"/>
        <v>971</v>
      </c>
      <c r="C973">
        <v>6.3838515281677202</v>
      </c>
      <c r="D973">
        <v>6.5237388610839799</v>
      </c>
      <c r="E973">
        <v>6.2981629371643004</v>
      </c>
    </row>
    <row r="974" spans="1:5">
      <c r="A974">
        <v>972996</v>
      </c>
      <c r="B974">
        <f t="shared" si="55"/>
        <v>972</v>
      </c>
      <c r="C974">
        <v>6.4451012611389098</v>
      </c>
      <c r="D974">
        <v>6.5835752487182599</v>
      </c>
      <c r="E974">
        <v>6.3691172599792401</v>
      </c>
    </row>
    <row r="975" spans="1:5">
      <c r="A975">
        <v>973996</v>
      </c>
      <c r="B975">
        <f t="shared" si="55"/>
        <v>973</v>
      </c>
      <c r="C975">
        <v>6.5063509941101003</v>
      </c>
      <c r="D975">
        <v>6.6400523185729901</v>
      </c>
      <c r="E975">
        <v>6.4298753738403303</v>
      </c>
    </row>
    <row r="976" spans="1:5">
      <c r="A976">
        <v>974996</v>
      </c>
      <c r="B976">
        <f t="shared" si="55"/>
        <v>974</v>
      </c>
      <c r="C976">
        <v>6.5676007270812899</v>
      </c>
      <c r="D976">
        <v>6.7127652168273899</v>
      </c>
      <c r="E976">
        <v>6.4753556251525799</v>
      </c>
    </row>
    <row r="977" spans="1:6">
      <c r="A977">
        <v>975996</v>
      </c>
      <c r="B977">
        <f t="shared" si="55"/>
        <v>975</v>
      </c>
      <c r="C977">
        <v>6.5999999046325604</v>
      </c>
      <c r="D977">
        <v>6.7587099075317303</v>
      </c>
      <c r="E977">
        <v>6.55397129058837</v>
      </c>
    </row>
    <row r="978" spans="1:6">
      <c r="A978">
        <v>976996</v>
      </c>
      <c r="B978">
        <f t="shared" si="55"/>
        <v>976</v>
      </c>
      <c r="C978">
        <v>6.5999999046325604</v>
      </c>
      <c r="D978">
        <v>6.77308845520019</v>
      </c>
      <c r="E978">
        <v>6.5875163078308097</v>
      </c>
    </row>
    <row r="979" spans="1:6">
      <c r="A979">
        <v>977996</v>
      </c>
      <c r="B979">
        <f t="shared" si="55"/>
        <v>977</v>
      </c>
      <c r="C979">
        <v>6.5999999046325604</v>
      </c>
      <c r="D979">
        <v>6.77807521820068</v>
      </c>
      <c r="E979">
        <v>6.5945711135864196</v>
      </c>
    </row>
    <row r="980" spans="1:6">
      <c r="A980">
        <v>978996</v>
      </c>
      <c r="B980">
        <f t="shared" si="55"/>
        <v>978</v>
      </c>
      <c r="C980">
        <v>6.5999999046325604</v>
      </c>
      <c r="D980">
        <v>6.7759304046630797</v>
      </c>
      <c r="E980">
        <v>6.6050987243652299</v>
      </c>
    </row>
    <row r="981" spans="1:6">
      <c r="A981">
        <v>979996</v>
      </c>
      <c r="B981">
        <f t="shared" si="55"/>
        <v>979</v>
      </c>
      <c r="C981">
        <v>6.5999999046325604</v>
      </c>
      <c r="D981">
        <v>6.7772150039672798</v>
      </c>
      <c r="E981">
        <v>6.5949606895446697</v>
      </c>
      <c r="F981" t="s">
        <v>12</v>
      </c>
    </row>
    <row r="982" spans="1:6">
      <c r="A982">
        <v>980996</v>
      </c>
      <c r="B982">
        <f t="shared" si="55"/>
        <v>980</v>
      </c>
      <c r="C982">
        <v>6.5999999046325604</v>
      </c>
      <c r="D982">
        <v>6.7786111831665004</v>
      </c>
      <c r="E982">
        <v>6.6011848449706996</v>
      </c>
    </row>
    <row r="983" spans="1:6">
      <c r="A983">
        <v>981996</v>
      </c>
      <c r="B983">
        <f t="shared" si="55"/>
        <v>981</v>
      </c>
      <c r="C983">
        <v>6.5999999046325604</v>
      </c>
      <c r="D983">
        <v>6.8023767471313397</v>
      </c>
      <c r="E983">
        <v>6.5657944679260201</v>
      </c>
    </row>
    <row r="984" spans="1:6">
      <c r="A984">
        <v>982996</v>
      </c>
      <c r="B984">
        <f t="shared" si="55"/>
        <v>982</v>
      </c>
      <c r="C984">
        <v>6.5999999046325604</v>
      </c>
      <c r="D984">
        <v>6.79443311691284</v>
      </c>
      <c r="E984">
        <v>6.6225090026855398</v>
      </c>
    </row>
    <row r="985" spans="1:6">
      <c r="A985">
        <v>983996</v>
      </c>
      <c r="B985">
        <f t="shared" si="55"/>
        <v>983</v>
      </c>
      <c r="C985">
        <v>6.5999999046325604</v>
      </c>
      <c r="D985">
        <v>6.7750091552734304</v>
      </c>
      <c r="E985">
        <v>6.6194634437561</v>
      </c>
    </row>
    <row r="986" spans="1:6">
      <c r="A986">
        <v>984996</v>
      </c>
      <c r="B986">
        <f t="shared" si="55"/>
        <v>984</v>
      </c>
      <c r="C986">
        <v>6.5448751449584899</v>
      </c>
      <c r="D986">
        <v>6.7429037094116202</v>
      </c>
      <c r="E986">
        <v>6.5912437438964799</v>
      </c>
    </row>
    <row r="987" spans="1:6">
      <c r="A987">
        <v>985996</v>
      </c>
      <c r="B987">
        <f t="shared" si="55"/>
        <v>985</v>
      </c>
      <c r="C987">
        <v>6.4836254119873002</v>
      </c>
      <c r="D987">
        <v>6.6900782585143999</v>
      </c>
      <c r="E987">
        <v>6.5481362342834402</v>
      </c>
    </row>
    <row r="988" spans="1:6">
      <c r="A988">
        <v>986996</v>
      </c>
      <c r="B988">
        <f t="shared" si="55"/>
        <v>986</v>
      </c>
      <c r="C988">
        <v>6.4223756790161097</v>
      </c>
      <c r="D988">
        <v>6.6290683746337802</v>
      </c>
      <c r="E988">
        <v>6.5097160339355398</v>
      </c>
    </row>
    <row r="989" spans="1:6">
      <c r="A989">
        <v>987996</v>
      </c>
      <c r="B989">
        <f t="shared" si="55"/>
        <v>987</v>
      </c>
      <c r="C989">
        <v>6.3611259460449201</v>
      </c>
      <c r="D989">
        <v>6.5651578903198198</v>
      </c>
      <c r="E989">
        <v>6.4528665542602504</v>
      </c>
    </row>
    <row r="990" spans="1:6">
      <c r="A990">
        <v>988996</v>
      </c>
      <c r="B990">
        <f t="shared" si="55"/>
        <v>988</v>
      </c>
      <c r="C990">
        <v>6.2998762130737296</v>
      </c>
      <c r="D990">
        <v>6.4942603111267001</v>
      </c>
      <c r="E990">
        <v>6.3934402465820304</v>
      </c>
    </row>
    <row r="991" spans="1:6">
      <c r="A991">
        <v>989996</v>
      </c>
      <c r="B991">
        <f t="shared" si="55"/>
        <v>989</v>
      </c>
      <c r="C991">
        <v>6.2386264801025302</v>
      </c>
      <c r="D991">
        <v>6.4360394477844203</v>
      </c>
      <c r="E991">
        <v>6.3053092956542898</v>
      </c>
    </row>
    <row r="992" spans="1:6">
      <c r="A992">
        <v>990996</v>
      </c>
      <c r="B992">
        <f t="shared" si="55"/>
        <v>990</v>
      </c>
      <c r="C992">
        <v>6.1773767471313397</v>
      </c>
      <c r="D992">
        <v>6.3709039688110298</v>
      </c>
      <c r="E992">
        <v>6.2616624832153303</v>
      </c>
    </row>
    <row r="993" spans="1:5">
      <c r="A993">
        <v>991996</v>
      </c>
      <c r="B993">
        <f t="shared" si="55"/>
        <v>991</v>
      </c>
      <c r="C993">
        <v>6.11612701416015</v>
      </c>
      <c r="D993">
        <v>6.3049025535583496</v>
      </c>
      <c r="E993">
        <v>6.2099237442016602</v>
      </c>
    </row>
    <row r="994" spans="1:5">
      <c r="A994">
        <v>992996</v>
      </c>
      <c r="B994">
        <f t="shared" si="55"/>
        <v>992</v>
      </c>
      <c r="C994">
        <v>6.0548772811889604</v>
      </c>
      <c r="D994">
        <v>6.2415218353271396</v>
      </c>
      <c r="E994">
        <v>6.1303544044494602</v>
      </c>
    </row>
    <row r="995" spans="1:5">
      <c r="A995">
        <v>993996</v>
      </c>
      <c r="B995">
        <f t="shared" si="55"/>
        <v>993</v>
      </c>
      <c r="C995">
        <v>5.9936275482177699</v>
      </c>
      <c r="D995">
        <v>6.1876082420349103</v>
      </c>
      <c r="E995">
        <v>6.05291748046875</v>
      </c>
    </row>
    <row r="996" spans="1:5">
      <c r="A996">
        <v>994996</v>
      </c>
      <c r="B996">
        <f t="shared" si="55"/>
        <v>994</v>
      </c>
      <c r="C996">
        <v>5.9323778152465803</v>
      </c>
      <c r="D996">
        <v>6.1264004707336399</v>
      </c>
      <c r="E996">
        <v>6.0194358825683496</v>
      </c>
    </row>
    <row r="997" spans="1:5">
      <c r="A997">
        <v>995996</v>
      </c>
      <c r="B997">
        <f t="shared" si="55"/>
        <v>995</v>
      </c>
      <c r="C997">
        <v>5.8711280822753897</v>
      </c>
      <c r="D997">
        <v>6.0529303550720197</v>
      </c>
      <c r="E997">
        <v>5.9753623008728001</v>
      </c>
    </row>
    <row r="998" spans="1:5">
      <c r="A998">
        <v>996996</v>
      </c>
      <c r="B998">
        <f t="shared" si="55"/>
        <v>996</v>
      </c>
      <c r="C998">
        <v>5.8098783493041903</v>
      </c>
      <c r="D998">
        <v>5.9963884353637598</v>
      </c>
      <c r="E998">
        <v>5.8922843933105398</v>
      </c>
    </row>
    <row r="999" spans="1:5">
      <c r="A999">
        <v>997996</v>
      </c>
      <c r="B999">
        <f t="shared" si="55"/>
        <v>997</v>
      </c>
      <c r="C999">
        <v>5.7486286163329998</v>
      </c>
      <c r="D999">
        <v>5.9359889030456499</v>
      </c>
      <c r="E999">
        <v>5.8239426612854004</v>
      </c>
    </row>
    <row r="1000" spans="1:5">
      <c r="A1000">
        <v>998996</v>
      </c>
      <c r="B1000">
        <f t="shared" si="55"/>
        <v>998</v>
      </c>
      <c r="C1000">
        <v>5.6873788833618102</v>
      </c>
      <c r="D1000">
        <v>5.8684177398681596</v>
      </c>
      <c r="E1000">
        <v>5.7689661979675204</v>
      </c>
    </row>
    <row r="1001" spans="1:5">
      <c r="A1001">
        <v>999996</v>
      </c>
      <c r="B1001">
        <f t="shared" si="55"/>
        <v>999</v>
      </c>
      <c r="C1001">
        <v>5.6261291503906197</v>
      </c>
      <c r="D1001">
        <v>5.8167858123779297</v>
      </c>
      <c r="E1001">
        <v>5.6921153068542401</v>
      </c>
    </row>
    <row r="1002" spans="1:5">
      <c r="A1002">
        <v>1000996</v>
      </c>
      <c r="B1002">
        <f t="shared" si="55"/>
        <v>1000</v>
      </c>
      <c r="C1002">
        <v>5.56487941741943</v>
      </c>
      <c r="D1002">
        <v>5.7562608718871999</v>
      </c>
      <c r="E1002">
        <v>5.6435036659240696</v>
      </c>
    </row>
    <row r="1003" spans="1:5">
      <c r="A1003">
        <v>1001996</v>
      </c>
      <c r="B1003">
        <f t="shared" si="55"/>
        <v>1001</v>
      </c>
      <c r="C1003">
        <v>5.5036296844482404</v>
      </c>
      <c r="D1003">
        <v>5.6893777847290004</v>
      </c>
      <c r="E1003">
        <v>5.5897674560546804</v>
      </c>
    </row>
    <row r="1004" spans="1:5">
      <c r="A1004">
        <v>1002996</v>
      </c>
      <c r="B1004">
        <f t="shared" si="55"/>
        <v>1002</v>
      </c>
      <c r="C1004">
        <v>5.4423799514770499</v>
      </c>
      <c r="D1004">
        <v>5.6323189735412598</v>
      </c>
      <c r="E1004">
        <v>5.4983878135681099</v>
      </c>
    </row>
    <row r="1005" spans="1:5">
      <c r="A1005">
        <v>1003996</v>
      </c>
      <c r="B1005">
        <f t="shared" si="55"/>
        <v>1003</v>
      </c>
      <c r="C1005">
        <v>5.3811302185058496</v>
      </c>
      <c r="D1005">
        <v>5.5677094459533603</v>
      </c>
      <c r="E1005">
        <v>5.48048543930053</v>
      </c>
    </row>
    <row r="1006" spans="1:5">
      <c r="A1006">
        <v>1004996</v>
      </c>
      <c r="B1006">
        <f t="shared" si="55"/>
        <v>1004</v>
      </c>
      <c r="C1006">
        <v>5.31988048553466</v>
      </c>
      <c r="D1006">
        <v>5.50862693786621</v>
      </c>
      <c r="E1006">
        <v>5.3992447853088299</v>
      </c>
    </row>
    <row r="1007" spans="1:5">
      <c r="A1007">
        <v>1005996</v>
      </c>
      <c r="B1007">
        <f t="shared" si="55"/>
        <v>1005</v>
      </c>
      <c r="C1007">
        <v>5.2586307525634703</v>
      </c>
      <c r="D1007">
        <v>5.4386572837829501</v>
      </c>
      <c r="E1007">
        <v>5.3473010063171298</v>
      </c>
    </row>
    <row r="1008" spans="1:5">
      <c r="A1008">
        <v>1006996</v>
      </c>
      <c r="B1008">
        <f t="shared" si="55"/>
        <v>1006</v>
      </c>
      <c r="C1008">
        <v>5.1973810195922798</v>
      </c>
      <c r="D1008">
        <v>5.3765377998351997</v>
      </c>
      <c r="E1008">
        <v>5.2607355117797798</v>
      </c>
    </row>
    <row r="1009" spans="1:5">
      <c r="A1009">
        <v>1007996</v>
      </c>
      <c r="B1009">
        <f t="shared" si="55"/>
        <v>1007</v>
      </c>
      <c r="C1009">
        <v>5.1361312866210902</v>
      </c>
      <c r="D1009">
        <v>5.3235650062561</v>
      </c>
      <c r="E1009">
        <v>5.2086520195007298</v>
      </c>
    </row>
    <row r="1010" spans="1:5">
      <c r="A1010">
        <v>1008996</v>
      </c>
      <c r="B1010">
        <f t="shared" si="55"/>
        <v>1008</v>
      </c>
      <c r="C1010">
        <v>5.0748815536498997</v>
      </c>
      <c r="D1010">
        <v>5.2601017951965297</v>
      </c>
      <c r="E1010">
        <v>5.16487216949462</v>
      </c>
    </row>
    <row r="1011" spans="1:5">
      <c r="A1011">
        <v>1009996</v>
      </c>
      <c r="B1011">
        <f t="shared" si="55"/>
        <v>1009</v>
      </c>
      <c r="C1011">
        <v>5.01363182067871</v>
      </c>
      <c r="D1011">
        <v>5.2002768516540501</v>
      </c>
      <c r="E1011">
        <v>5.0756645202636701</v>
      </c>
    </row>
    <row r="1012" spans="1:5">
      <c r="A1012">
        <v>1010996</v>
      </c>
      <c r="B1012">
        <f t="shared" si="55"/>
        <v>1010</v>
      </c>
      <c r="C1012">
        <v>4.9523820877075098</v>
      </c>
      <c r="D1012">
        <v>5.1528816223144496</v>
      </c>
      <c r="E1012">
        <v>5.0163712501525799</v>
      </c>
    </row>
    <row r="1013" spans="1:5">
      <c r="A1013">
        <v>1011996</v>
      </c>
      <c r="B1013">
        <f t="shared" si="55"/>
        <v>1011</v>
      </c>
      <c r="C1013">
        <v>4.8911323547363201</v>
      </c>
      <c r="D1013">
        <v>5.0832228660583496</v>
      </c>
      <c r="E1013">
        <v>4.9947829246520996</v>
      </c>
    </row>
    <row r="1014" spans="1:5">
      <c r="A1014">
        <v>1012996</v>
      </c>
      <c r="B1014">
        <f t="shared" si="55"/>
        <v>1012</v>
      </c>
      <c r="C1014">
        <v>4.8298826217651296</v>
      </c>
      <c r="D1014">
        <v>5.02168369293212</v>
      </c>
      <c r="E1014">
        <v>4.8912730216979901</v>
      </c>
    </row>
    <row r="1015" spans="1:5">
      <c r="A1015">
        <v>1013996</v>
      </c>
      <c r="B1015">
        <f t="shared" si="55"/>
        <v>1013</v>
      </c>
      <c r="C1015">
        <v>4.76863288879394</v>
      </c>
      <c r="D1015">
        <v>4.9697284698486301</v>
      </c>
      <c r="E1015">
        <v>4.8362488746643004</v>
      </c>
    </row>
    <row r="1016" spans="1:5">
      <c r="A1016">
        <v>1014996</v>
      </c>
      <c r="B1016">
        <f t="shared" si="55"/>
        <v>1014</v>
      </c>
      <c r="C1016">
        <v>4.7073831558227504</v>
      </c>
      <c r="D1016">
        <v>4.9048919677734304</v>
      </c>
      <c r="E1016">
        <v>4.79644727706909</v>
      </c>
    </row>
    <row r="1017" spans="1:5">
      <c r="A1017">
        <v>1015996</v>
      </c>
      <c r="B1017">
        <f t="shared" si="55"/>
        <v>1015</v>
      </c>
      <c r="C1017">
        <v>4.6461334228515598</v>
      </c>
      <c r="D1017">
        <v>4.8349719047546298</v>
      </c>
      <c r="E1017">
        <v>4.7427582740783603</v>
      </c>
    </row>
    <row r="1018" spans="1:5">
      <c r="A1018">
        <v>1016996</v>
      </c>
      <c r="B1018">
        <f t="shared" si="55"/>
        <v>1016</v>
      </c>
      <c r="C1018">
        <v>4.5848836898803702</v>
      </c>
      <c r="D1018">
        <v>4.7658801078796298</v>
      </c>
      <c r="E1018">
        <v>4.6591157913207999</v>
      </c>
    </row>
    <row r="1019" spans="1:5">
      <c r="A1019">
        <v>1017996</v>
      </c>
      <c r="B1019">
        <f t="shared" si="55"/>
        <v>1017</v>
      </c>
      <c r="C1019">
        <v>4.5236339569091797</v>
      </c>
      <c r="D1019">
        <v>4.7168259620666504</v>
      </c>
      <c r="E1019">
        <v>4.5892267227172798</v>
      </c>
    </row>
    <row r="1020" spans="1:5">
      <c r="A1020">
        <v>1018996</v>
      </c>
      <c r="B1020">
        <f t="shared" si="55"/>
        <v>1018</v>
      </c>
      <c r="C1020">
        <v>4.4623842239379803</v>
      </c>
      <c r="D1020">
        <v>4.6572494506835902</v>
      </c>
      <c r="E1020">
        <v>4.5383872985839799</v>
      </c>
    </row>
    <row r="1021" spans="1:5">
      <c r="A1021">
        <v>1019996</v>
      </c>
      <c r="B1021">
        <f t="shared" si="55"/>
        <v>1019</v>
      </c>
      <c r="C1021">
        <v>4.4011344909667898</v>
      </c>
      <c r="D1021">
        <v>4.5847578048706001</v>
      </c>
      <c r="E1021">
        <v>4.5074920654296804</v>
      </c>
    </row>
    <row r="1022" spans="1:5">
      <c r="A1022">
        <v>1020997</v>
      </c>
      <c r="B1022">
        <f t="shared" si="55"/>
        <v>1020.001</v>
      </c>
      <c r="C1022">
        <v>4.3398847579956001</v>
      </c>
      <c r="D1022">
        <v>4.5163054466247496</v>
      </c>
      <c r="E1022">
        <v>4.4282526969909597</v>
      </c>
    </row>
    <row r="1023" spans="1:5">
      <c r="A1023">
        <v>1021996</v>
      </c>
      <c r="B1023">
        <f t="shared" si="55"/>
        <v>1021</v>
      </c>
      <c r="C1023">
        <v>4.2786350250244096</v>
      </c>
      <c r="D1023">
        <v>4.4518017768859801</v>
      </c>
      <c r="E1023">
        <v>4.3446884155273402</v>
      </c>
    </row>
    <row r="1024" spans="1:5">
      <c r="A1024">
        <v>1022996</v>
      </c>
      <c r="B1024">
        <f t="shared" si="55"/>
        <v>1022</v>
      </c>
      <c r="C1024">
        <v>4.21738529205322</v>
      </c>
      <c r="D1024">
        <v>4.38978767395019</v>
      </c>
      <c r="E1024">
        <v>4.3018317222595197</v>
      </c>
    </row>
    <row r="1025" spans="1:5">
      <c r="A1025">
        <v>1023996</v>
      </c>
      <c r="B1025">
        <f t="shared" si="55"/>
        <v>1023</v>
      </c>
      <c r="C1025">
        <v>4.1561355590820304</v>
      </c>
      <c r="D1025">
        <v>4.3240985870361301</v>
      </c>
      <c r="E1025">
        <v>4.2470297813415501</v>
      </c>
    </row>
    <row r="1026" spans="1:5">
      <c r="A1026">
        <v>1024996</v>
      </c>
      <c r="B1026">
        <f t="shared" si="55"/>
        <v>1024</v>
      </c>
      <c r="C1026">
        <v>4.0948858261108398</v>
      </c>
      <c r="D1026">
        <v>4.2651386260986301</v>
      </c>
      <c r="E1026">
        <v>4.1759295463562003</v>
      </c>
    </row>
    <row r="1027" spans="1:5">
      <c r="A1027">
        <v>1025996</v>
      </c>
      <c r="B1027">
        <f t="shared" ref="B1027:B1090" si="56">(A1027-$A$2)/1000</f>
        <v>1025</v>
      </c>
      <c r="C1027">
        <v>4.0336360931396396</v>
      </c>
      <c r="D1027">
        <v>4.2022237777709899</v>
      </c>
      <c r="E1027">
        <v>4.10579013824462</v>
      </c>
    </row>
    <row r="1028" spans="1:5">
      <c r="A1028">
        <v>1026996</v>
      </c>
      <c r="B1028">
        <f t="shared" si="56"/>
        <v>1026</v>
      </c>
      <c r="C1028">
        <v>3.9723863601684499</v>
      </c>
      <c r="D1028">
        <v>4.1394338607787997</v>
      </c>
      <c r="E1028">
        <v>4.0435714721679599</v>
      </c>
    </row>
    <row r="1029" spans="1:5">
      <c r="A1029">
        <v>1027996</v>
      </c>
      <c r="B1029">
        <f t="shared" si="56"/>
        <v>1027</v>
      </c>
      <c r="C1029">
        <v>3.9111366271972599</v>
      </c>
      <c r="D1029">
        <v>4.0762596130370996</v>
      </c>
      <c r="E1029">
        <v>4.0046334266662598</v>
      </c>
    </row>
    <row r="1030" spans="1:5">
      <c r="A1030">
        <v>1028996</v>
      </c>
      <c r="B1030">
        <f t="shared" si="56"/>
        <v>1028</v>
      </c>
      <c r="C1030">
        <v>3.8498868942260698</v>
      </c>
      <c r="D1030">
        <v>4.0097188949584899</v>
      </c>
      <c r="E1030">
        <v>3.93817138671875</v>
      </c>
    </row>
    <row r="1031" spans="1:5">
      <c r="A1031">
        <v>1029996</v>
      </c>
      <c r="B1031">
        <f t="shared" si="56"/>
        <v>1029</v>
      </c>
      <c r="C1031">
        <v>3.7886371612548801</v>
      </c>
      <c r="D1031">
        <v>3.9569199085235498</v>
      </c>
      <c r="E1031">
        <v>3.8549873828887899</v>
      </c>
    </row>
    <row r="1032" spans="1:5">
      <c r="A1032">
        <v>1030996</v>
      </c>
      <c r="B1032">
        <f t="shared" si="56"/>
        <v>1030</v>
      </c>
      <c r="C1032">
        <v>3.7273874282836901</v>
      </c>
      <c r="D1032">
        <v>3.8952753543853702</v>
      </c>
      <c r="E1032">
        <v>3.8121407032012899</v>
      </c>
    </row>
    <row r="1033" spans="1:5">
      <c r="A1033">
        <v>1031996</v>
      </c>
      <c r="B1033">
        <f t="shared" si="56"/>
        <v>1031</v>
      </c>
      <c r="C1033">
        <v>3.6661376953125</v>
      </c>
      <c r="D1033">
        <v>3.8300249576568599</v>
      </c>
      <c r="E1033">
        <v>3.7577483654022199</v>
      </c>
    </row>
    <row r="1034" spans="1:5">
      <c r="A1034">
        <v>1032996</v>
      </c>
      <c r="B1034">
        <f t="shared" si="56"/>
        <v>1032</v>
      </c>
      <c r="C1034">
        <v>3.6048879623413002</v>
      </c>
      <c r="D1034">
        <v>3.7648606300353999</v>
      </c>
      <c r="E1034">
        <v>3.6943795680999698</v>
      </c>
    </row>
    <row r="1035" spans="1:5">
      <c r="A1035">
        <v>1033996</v>
      </c>
      <c r="B1035">
        <f t="shared" si="56"/>
        <v>1033</v>
      </c>
      <c r="C1035">
        <v>3.5436382293701101</v>
      </c>
      <c r="D1035">
        <v>3.70809006690979</v>
      </c>
      <c r="E1035">
        <v>3.6034340858459402</v>
      </c>
    </row>
    <row r="1036" spans="1:5">
      <c r="A1036">
        <v>1034996</v>
      </c>
      <c r="B1036">
        <f t="shared" si="56"/>
        <v>1034</v>
      </c>
      <c r="C1036">
        <v>3.48238849639892</v>
      </c>
      <c r="D1036">
        <v>3.6454286575317298</v>
      </c>
      <c r="E1036">
        <v>3.5642426013946502</v>
      </c>
    </row>
    <row r="1037" spans="1:5">
      <c r="A1037">
        <v>1035996</v>
      </c>
      <c r="B1037">
        <f t="shared" si="56"/>
        <v>1035</v>
      </c>
      <c r="C1037">
        <v>3.4211387634277299</v>
      </c>
      <c r="D1037">
        <v>3.5820684432983398</v>
      </c>
      <c r="E1037">
        <v>3.5085411071777299</v>
      </c>
    </row>
    <row r="1038" spans="1:5">
      <c r="A1038">
        <v>1036996</v>
      </c>
      <c r="B1038">
        <f t="shared" si="56"/>
        <v>1036</v>
      </c>
      <c r="C1038">
        <v>3.3598890304565399</v>
      </c>
      <c r="D1038">
        <v>3.5182139873504599</v>
      </c>
      <c r="E1038">
        <v>3.4488456249236998</v>
      </c>
    </row>
    <row r="1039" spans="1:5">
      <c r="A1039">
        <v>1037996</v>
      </c>
      <c r="B1039">
        <f t="shared" si="56"/>
        <v>1037</v>
      </c>
      <c r="C1039">
        <v>3.2986392974853498</v>
      </c>
      <c r="D1039">
        <v>3.45877909660339</v>
      </c>
      <c r="E1039">
        <v>3.3579652309417698</v>
      </c>
    </row>
    <row r="1040" spans="1:5">
      <c r="A1040">
        <v>1038996</v>
      </c>
      <c r="B1040">
        <f t="shared" si="56"/>
        <v>1038</v>
      </c>
      <c r="C1040">
        <v>3.2373895645141602</v>
      </c>
      <c r="D1040">
        <v>3.4163911342620801</v>
      </c>
      <c r="E1040">
        <v>3.2881233692169101</v>
      </c>
    </row>
    <row r="1041" spans="1:5">
      <c r="A1041">
        <v>1039996</v>
      </c>
      <c r="B1041">
        <f t="shared" si="56"/>
        <v>1039</v>
      </c>
      <c r="C1041">
        <v>3.1761398315429599</v>
      </c>
      <c r="D1041">
        <v>3.3379328250885001</v>
      </c>
      <c r="E1041">
        <v>3.2871024608611998</v>
      </c>
    </row>
    <row r="1042" spans="1:5">
      <c r="A1042">
        <v>1040996</v>
      </c>
      <c r="B1042">
        <f t="shared" si="56"/>
        <v>1040</v>
      </c>
      <c r="C1042">
        <v>3.1148900985717698</v>
      </c>
      <c r="D1042">
        <v>3.28205347061157</v>
      </c>
      <c r="E1042">
        <v>3.19279932975769</v>
      </c>
    </row>
    <row r="1043" spans="1:5">
      <c r="A1043">
        <v>1041996</v>
      </c>
      <c r="B1043">
        <f t="shared" si="56"/>
        <v>1041</v>
      </c>
      <c r="C1043">
        <v>3.0536403656005802</v>
      </c>
      <c r="D1043">
        <v>3.2137584686279199</v>
      </c>
      <c r="E1043">
        <v>3.1340470314025799</v>
      </c>
    </row>
    <row r="1044" spans="1:5">
      <c r="A1044">
        <v>1042996</v>
      </c>
      <c r="B1044">
        <f t="shared" si="56"/>
        <v>1042</v>
      </c>
      <c r="C1044">
        <v>2.9923906326293901</v>
      </c>
      <c r="D1044">
        <v>3.1514108180999698</v>
      </c>
      <c r="E1044">
        <v>3.0579879283904998</v>
      </c>
    </row>
    <row r="1045" spans="1:5">
      <c r="A1045">
        <v>1043996</v>
      </c>
      <c r="B1045">
        <f t="shared" si="56"/>
        <v>1043</v>
      </c>
      <c r="C1045">
        <v>2.9311408996582</v>
      </c>
      <c r="D1045">
        <v>3.09100341796875</v>
      </c>
      <c r="E1045">
        <v>3.0201377868652299</v>
      </c>
    </row>
    <row r="1046" spans="1:5">
      <c r="A1046">
        <v>1044996</v>
      </c>
      <c r="B1046">
        <f t="shared" si="56"/>
        <v>1044</v>
      </c>
      <c r="C1046">
        <v>2.8698911666870099</v>
      </c>
      <c r="D1046">
        <v>3.0229115486145002</v>
      </c>
      <c r="E1046">
        <v>2.94188928604125</v>
      </c>
    </row>
    <row r="1047" spans="1:5">
      <c r="A1047">
        <v>1045996</v>
      </c>
      <c r="B1047">
        <f t="shared" si="56"/>
        <v>1045</v>
      </c>
      <c r="C1047">
        <v>2.8086414337158199</v>
      </c>
      <c r="D1047">
        <v>2.96407794952392</v>
      </c>
      <c r="E1047">
        <v>2.87844538688659</v>
      </c>
    </row>
    <row r="1048" spans="1:5">
      <c r="A1048">
        <v>1046996</v>
      </c>
      <c r="B1048">
        <f t="shared" si="56"/>
        <v>1046</v>
      </c>
      <c r="C1048">
        <v>2.74739170074462</v>
      </c>
      <c r="D1048">
        <v>2.8969223499297998</v>
      </c>
      <c r="E1048">
        <v>2.8349092006683301</v>
      </c>
    </row>
    <row r="1049" spans="1:5">
      <c r="A1049">
        <v>1047996</v>
      </c>
      <c r="B1049">
        <f t="shared" si="56"/>
        <v>1047</v>
      </c>
      <c r="C1049">
        <v>2.68614196777343</v>
      </c>
      <c r="D1049">
        <v>2.83373975753784</v>
      </c>
      <c r="E1049">
        <v>2.7713310718536301</v>
      </c>
    </row>
    <row r="1050" spans="1:5">
      <c r="A1050">
        <v>1048996</v>
      </c>
      <c r="B1050">
        <f t="shared" si="56"/>
        <v>1048</v>
      </c>
      <c r="C1050">
        <v>2.6248922348022399</v>
      </c>
      <c r="D1050">
        <v>2.7722063064575102</v>
      </c>
      <c r="E1050">
        <v>2.6884980201721098</v>
      </c>
    </row>
    <row r="1051" spans="1:5">
      <c r="A1051">
        <v>1049996</v>
      </c>
      <c r="B1051">
        <f t="shared" si="56"/>
        <v>1049</v>
      </c>
      <c r="C1051">
        <v>2.5636425018310498</v>
      </c>
      <c r="D1051">
        <v>2.7233366966247501</v>
      </c>
      <c r="E1051">
        <v>2.6318612098693799</v>
      </c>
    </row>
    <row r="1052" spans="1:5">
      <c r="A1052">
        <v>1050996</v>
      </c>
      <c r="B1052">
        <f t="shared" si="56"/>
        <v>1050</v>
      </c>
      <c r="C1052">
        <v>2.5023927688598602</v>
      </c>
      <c r="D1052">
        <v>2.6598155498504599</v>
      </c>
      <c r="E1052">
        <v>2.5857980251312198</v>
      </c>
    </row>
    <row r="1053" spans="1:5">
      <c r="A1053">
        <v>1051996</v>
      </c>
      <c r="B1053">
        <f t="shared" si="56"/>
        <v>1051</v>
      </c>
      <c r="C1053">
        <v>2.4411430358886701</v>
      </c>
      <c r="D1053">
        <v>2.5883445739746</v>
      </c>
      <c r="E1053">
        <v>2.5450057983398402</v>
      </c>
    </row>
    <row r="1054" spans="1:5">
      <c r="A1054">
        <v>1052996</v>
      </c>
      <c r="B1054">
        <f t="shared" si="56"/>
        <v>1052</v>
      </c>
      <c r="C1054">
        <v>2.37989330291748</v>
      </c>
      <c r="D1054">
        <v>2.5229341983795099</v>
      </c>
      <c r="E1054">
        <v>2.4575440883636399</v>
      </c>
    </row>
    <row r="1055" spans="1:5">
      <c r="A1055">
        <v>1053996</v>
      </c>
      <c r="B1055">
        <f t="shared" si="56"/>
        <v>1053</v>
      </c>
      <c r="C1055">
        <v>2.3186435699462802</v>
      </c>
      <c r="D1055">
        <v>2.4659028053283598</v>
      </c>
      <c r="E1055">
        <v>2.38738942146301</v>
      </c>
    </row>
    <row r="1056" spans="1:5">
      <c r="A1056">
        <v>1054996</v>
      </c>
      <c r="B1056">
        <f t="shared" si="56"/>
        <v>1054</v>
      </c>
      <c r="C1056">
        <v>2.2573938369750901</v>
      </c>
      <c r="D1056">
        <v>2.3995561599731401</v>
      </c>
      <c r="E1056">
        <v>2.3456933498382502</v>
      </c>
    </row>
    <row r="1057" spans="1:5">
      <c r="A1057">
        <v>1055996</v>
      </c>
      <c r="B1057">
        <f t="shared" si="56"/>
        <v>1055</v>
      </c>
      <c r="C1057">
        <v>2.1961441040039</v>
      </c>
      <c r="D1057">
        <v>2.34950375556945</v>
      </c>
      <c r="E1057">
        <v>2.26430892944335</v>
      </c>
    </row>
    <row r="1058" spans="1:5">
      <c r="A1058">
        <v>1056996</v>
      </c>
      <c r="B1058">
        <f t="shared" si="56"/>
        <v>1056</v>
      </c>
      <c r="C1058">
        <v>2.13489437103271</v>
      </c>
      <c r="D1058">
        <v>2.2886273860931299</v>
      </c>
      <c r="E1058">
        <v>2.2032241821289</v>
      </c>
    </row>
    <row r="1059" spans="1:5">
      <c r="A1059">
        <v>1057996</v>
      </c>
      <c r="B1059">
        <f t="shared" si="56"/>
        <v>1057</v>
      </c>
      <c r="C1059">
        <v>2.0736446380615199</v>
      </c>
      <c r="D1059">
        <v>2.2381019592285099</v>
      </c>
      <c r="E1059">
        <v>2.15564513206481</v>
      </c>
    </row>
    <row r="1060" spans="1:5">
      <c r="A1060">
        <v>1058996</v>
      </c>
      <c r="B1060">
        <f t="shared" si="56"/>
        <v>1058</v>
      </c>
      <c r="C1060">
        <v>2.0123949050903298</v>
      </c>
      <c r="D1060">
        <v>2.1661095619201598</v>
      </c>
      <c r="E1060">
        <v>2.0908012390136701</v>
      </c>
    </row>
    <row r="1061" spans="1:5">
      <c r="A1061">
        <v>1059996</v>
      </c>
      <c r="B1061">
        <f t="shared" si="56"/>
        <v>1059</v>
      </c>
      <c r="C1061">
        <v>1.95114517211914</v>
      </c>
      <c r="D1061">
        <v>2.0939416885375901</v>
      </c>
      <c r="E1061">
        <v>2.0456230640411301</v>
      </c>
    </row>
    <row r="1062" spans="1:5">
      <c r="A1062">
        <v>1060996</v>
      </c>
      <c r="B1062">
        <f t="shared" si="56"/>
        <v>1060</v>
      </c>
      <c r="C1062">
        <v>1.8898954391479399</v>
      </c>
      <c r="D1062">
        <v>2.02400374412536</v>
      </c>
      <c r="E1062">
        <v>1.96511077880859</v>
      </c>
    </row>
    <row r="1063" spans="1:5">
      <c r="A1063">
        <v>1061996</v>
      </c>
      <c r="B1063">
        <f t="shared" si="56"/>
        <v>1061</v>
      </c>
      <c r="C1063">
        <v>1.82864570617675</v>
      </c>
      <c r="D1063">
        <v>1.9716728925704901</v>
      </c>
      <c r="E1063">
        <v>1.89174497127532</v>
      </c>
    </row>
    <row r="1064" spans="1:5">
      <c r="A1064">
        <v>1062996</v>
      </c>
      <c r="B1064">
        <f t="shared" si="56"/>
        <v>1062</v>
      </c>
      <c r="C1064">
        <v>1.76739597320556</v>
      </c>
      <c r="D1064">
        <v>1.9135776758193901</v>
      </c>
      <c r="E1064">
        <v>1.8412789106369001</v>
      </c>
    </row>
    <row r="1065" spans="1:5">
      <c r="A1065">
        <v>1063996</v>
      </c>
      <c r="B1065">
        <f t="shared" si="56"/>
        <v>1063</v>
      </c>
      <c r="C1065">
        <v>1.7061462402343699</v>
      </c>
      <c r="D1065">
        <v>1.84997689723968</v>
      </c>
      <c r="E1065">
        <v>1.79814457893371</v>
      </c>
    </row>
    <row r="1066" spans="1:5">
      <c r="A1066">
        <v>1064996</v>
      </c>
      <c r="B1066">
        <f t="shared" si="56"/>
        <v>1064</v>
      </c>
      <c r="C1066">
        <v>1.64489650726318</v>
      </c>
      <c r="D1066">
        <v>1.7786431312561</v>
      </c>
      <c r="E1066">
        <v>1.74141156673431</v>
      </c>
    </row>
    <row r="1067" spans="1:5">
      <c r="A1067">
        <v>1065996</v>
      </c>
      <c r="B1067">
        <f t="shared" si="56"/>
        <v>1065</v>
      </c>
      <c r="C1067">
        <v>1.58364677429199</v>
      </c>
      <c r="D1067">
        <v>1.7172669172286901</v>
      </c>
      <c r="E1067">
        <v>1.6634048223495399</v>
      </c>
    </row>
    <row r="1068" spans="1:5">
      <c r="A1068">
        <v>1066996</v>
      </c>
      <c r="B1068">
        <f t="shared" si="56"/>
        <v>1066</v>
      </c>
      <c r="C1068">
        <v>1.5223970413207999</v>
      </c>
      <c r="D1068">
        <v>1.6533213853836</v>
      </c>
      <c r="E1068">
        <v>1.5954178571701001</v>
      </c>
    </row>
    <row r="1069" spans="1:5">
      <c r="A1069">
        <v>1067996</v>
      </c>
      <c r="B1069">
        <f t="shared" si="56"/>
        <v>1067</v>
      </c>
      <c r="C1069">
        <v>1.4611473083496</v>
      </c>
      <c r="D1069">
        <v>1.59244525432586</v>
      </c>
      <c r="E1069">
        <v>1.5496520996093699</v>
      </c>
    </row>
    <row r="1070" spans="1:5">
      <c r="A1070">
        <v>1068996</v>
      </c>
      <c r="B1070">
        <f t="shared" si="56"/>
        <v>1068</v>
      </c>
      <c r="C1070">
        <v>1.39989757537841</v>
      </c>
      <c r="D1070">
        <v>1.5368030071258501</v>
      </c>
      <c r="E1070">
        <v>1.4575493335723799</v>
      </c>
    </row>
    <row r="1071" spans="1:5">
      <c r="A1071">
        <v>1069996</v>
      </c>
      <c r="B1071">
        <f t="shared" si="56"/>
        <v>1069</v>
      </c>
      <c r="C1071">
        <v>1.3386478424072199</v>
      </c>
      <c r="D1071">
        <v>1.4873292446136399</v>
      </c>
      <c r="E1071">
        <v>1.3987525701522801</v>
      </c>
    </row>
    <row r="1072" spans="1:5">
      <c r="A1072">
        <v>1070996</v>
      </c>
      <c r="B1072">
        <f t="shared" si="56"/>
        <v>1070</v>
      </c>
      <c r="C1072">
        <v>1.27739810943603</v>
      </c>
      <c r="D1072">
        <v>1.4246182441711399</v>
      </c>
      <c r="E1072">
        <v>1.3620010614395099</v>
      </c>
    </row>
    <row r="1073" spans="1:6">
      <c r="A1073">
        <v>1071996</v>
      </c>
      <c r="B1073">
        <f t="shared" si="56"/>
        <v>1071</v>
      </c>
      <c r="C1073">
        <v>1.21614837646484</v>
      </c>
      <c r="D1073">
        <v>1.3553208112716599</v>
      </c>
      <c r="E1073">
        <v>1.3153396844863801</v>
      </c>
    </row>
    <row r="1074" spans="1:6">
      <c r="A1074">
        <v>1072996</v>
      </c>
      <c r="B1074">
        <f t="shared" si="56"/>
        <v>1072</v>
      </c>
      <c r="C1074">
        <v>1.1548986434936499</v>
      </c>
      <c r="D1074">
        <v>1.27997481822967</v>
      </c>
      <c r="E1074">
        <v>1.2306969165802</v>
      </c>
    </row>
    <row r="1075" spans="1:6">
      <c r="A1075">
        <v>1073996</v>
      </c>
      <c r="B1075">
        <f t="shared" si="56"/>
        <v>1073</v>
      </c>
      <c r="C1075">
        <v>1.09364891052246</v>
      </c>
      <c r="D1075">
        <v>1.22566890716552</v>
      </c>
      <c r="E1075">
        <v>1.1643135547637899</v>
      </c>
    </row>
    <row r="1076" spans="1:6">
      <c r="A1076">
        <v>1074996</v>
      </c>
      <c r="B1076">
        <f t="shared" si="56"/>
        <v>1074</v>
      </c>
      <c r="C1076">
        <v>1.03239917755126</v>
      </c>
      <c r="D1076">
        <v>1.1454659700393599</v>
      </c>
      <c r="E1076">
        <v>1.14436042308807</v>
      </c>
    </row>
    <row r="1077" spans="1:6">
      <c r="A1077">
        <v>1075996</v>
      </c>
      <c r="B1077">
        <f t="shared" si="56"/>
        <v>1075</v>
      </c>
      <c r="C1077">
        <v>1</v>
      </c>
      <c r="D1077">
        <v>1.09301161766052</v>
      </c>
      <c r="E1077">
        <v>1.03799819946289</v>
      </c>
    </row>
    <row r="1078" spans="1:6">
      <c r="A1078">
        <v>1076996</v>
      </c>
      <c r="B1078">
        <f t="shared" si="56"/>
        <v>1076</v>
      </c>
      <c r="C1078">
        <v>1</v>
      </c>
      <c r="D1078">
        <v>1.07483577728271</v>
      </c>
      <c r="E1078">
        <v>0.99939119815826405</v>
      </c>
    </row>
    <row r="1079" spans="1:6">
      <c r="A1079">
        <v>1077996</v>
      </c>
      <c r="B1079">
        <f t="shared" si="56"/>
        <v>1077</v>
      </c>
      <c r="C1079">
        <v>1</v>
      </c>
      <c r="D1079">
        <v>1.09740090370178</v>
      </c>
      <c r="E1079">
        <v>0.97602081298828103</v>
      </c>
    </row>
    <row r="1080" spans="1:6">
      <c r="A1080">
        <v>1078996</v>
      </c>
      <c r="B1080">
        <f t="shared" si="56"/>
        <v>1078</v>
      </c>
      <c r="C1080">
        <v>1</v>
      </c>
      <c r="D1080">
        <v>1.11834228038787</v>
      </c>
      <c r="E1080">
        <v>0.97407609224319402</v>
      </c>
    </row>
    <row r="1081" spans="1:6">
      <c r="A1081">
        <v>1079996</v>
      </c>
      <c r="B1081">
        <f t="shared" si="56"/>
        <v>1079</v>
      </c>
      <c r="C1081">
        <v>1</v>
      </c>
      <c r="D1081">
        <v>1.1336597204208301</v>
      </c>
      <c r="E1081">
        <v>0.98113632202148404</v>
      </c>
    </row>
    <row r="1082" spans="1:6">
      <c r="A1082">
        <v>1080996</v>
      </c>
      <c r="B1082">
        <f t="shared" si="56"/>
        <v>1080</v>
      </c>
      <c r="C1082">
        <v>1</v>
      </c>
      <c r="D1082">
        <v>1.13902723789215</v>
      </c>
      <c r="E1082">
        <v>0.99561768770217896</v>
      </c>
    </row>
    <row r="1083" spans="1:6">
      <c r="A1083">
        <v>1081996</v>
      </c>
      <c r="B1083">
        <f t="shared" si="56"/>
        <v>1081</v>
      </c>
      <c r="C1083">
        <v>1</v>
      </c>
      <c r="D1083">
        <v>1.1224956512451101</v>
      </c>
      <c r="E1083">
        <v>1.0159279108047401</v>
      </c>
      <c r="F1083" t="s">
        <v>12</v>
      </c>
    </row>
    <row r="1084" spans="1:6">
      <c r="A1084">
        <v>1082996</v>
      </c>
      <c r="B1084">
        <f t="shared" si="56"/>
        <v>1082</v>
      </c>
      <c r="C1084">
        <v>1</v>
      </c>
      <c r="D1084">
        <v>1.11658203601837</v>
      </c>
      <c r="E1084">
        <v>1.00602042675018</v>
      </c>
    </row>
    <row r="1085" spans="1:6">
      <c r="A1085">
        <v>1083996</v>
      </c>
      <c r="B1085">
        <f t="shared" si="56"/>
        <v>1083</v>
      </c>
      <c r="C1085">
        <v>1</v>
      </c>
      <c r="D1085">
        <v>1.1069133281707699</v>
      </c>
      <c r="E1085">
        <v>1.0088752508163401</v>
      </c>
    </row>
    <row r="1086" spans="1:6">
      <c r="A1086">
        <v>1084996</v>
      </c>
      <c r="B1086">
        <f t="shared" si="56"/>
        <v>1084</v>
      </c>
      <c r="C1086">
        <v>1.05512475967407</v>
      </c>
      <c r="D1086">
        <v>1.1261130571365301</v>
      </c>
      <c r="E1086">
        <v>1.00798571109771</v>
      </c>
    </row>
    <row r="1087" spans="1:6">
      <c r="A1087">
        <v>1085996</v>
      </c>
      <c r="B1087">
        <f t="shared" si="56"/>
        <v>1085</v>
      </c>
      <c r="C1087">
        <v>1.1163744926452599</v>
      </c>
      <c r="D1087">
        <v>1.1941398382186801</v>
      </c>
      <c r="E1087">
        <v>1.0223029851913401</v>
      </c>
    </row>
    <row r="1088" spans="1:6">
      <c r="A1088">
        <v>1086996</v>
      </c>
      <c r="B1088">
        <f t="shared" si="56"/>
        <v>1086</v>
      </c>
      <c r="C1088">
        <v>1.17762422561645</v>
      </c>
      <c r="D1088">
        <v>1.2615277767181301</v>
      </c>
      <c r="E1088">
        <v>1.0968154668807899</v>
      </c>
    </row>
    <row r="1089" spans="1:5">
      <c r="A1089">
        <v>1087996</v>
      </c>
      <c r="B1089">
        <f t="shared" si="56"/>
        <v>1087</v>
      </c>
      <c r="C1089">
        <v>1.23887395858764</v>
      </c>
      <c r="D1089">
        <v>1.3203271627426101</v>
      </c>
      <c r="E1089">
        <v>1.14870834350585</v>
      </c>
    </row>
    <row r="1090" spans="1:5">
      <c r="A1090">
        <v>1088996</v>
      </c>
      <c r="B1090">
        <f t="shared" si="56"/>
        <v>1088</v>
      </c>
      <c r="C1090">
        <v>1.3001236915588299</v>
      </c>
      <c r="D1090">
        <v>1.3772897720336901</v>
      </c>
      <c r="E1090">
        <v>1.2216614484786901</v>
      </c>
    </row>
    <row r="1091" spans="1:5">
      <c r="A1091">
        <v>1089996</v>
      </c>
      <c r="B1091">
        <f t="shared" ref="B1091:B1154" si="57">(A1091-$A$2)/1000</f>
        <v>1089</v>
      </c>
      <c r="C1091">
        <v>1.36137342453002</v>
      </c>
      <c r="D1091">
        <v>1.4360260963439899</v>
      </c>
      <c r="E1091">
        <v>1.28492891788482</v>
      </c>
    </row>
    <row r="1092" spans="1:5">
      <c r="A1092">
        <v>1090996</v>
      </c>
      <c r="B1092">
        <f t="shared" si="57"/>
        <v>1090</v>
      </c>
      <c r="C1092">
        <v>1.42262315750122</v>
      </c>
      <c r="D1092">
        <v>1.50824415683746</v>
      </c>
      <c r="E1092">
        <v>1.33105397224426</v>
      </c>
    </row>
    <row r="1093" spans="1:5">
      <c r="A1093">
        <v>1091996</v>
      </c>
      <c r="B1093">
        <f t="shared" si="57"/>
        <v>1091</v>
      </c>
      <c r="C1093">
        <v>1.4838728904724099</v>
      </c>
      <c r="D1093">
        <v>1.5759406089782699</v>
      </c>
      <c r="E1093">
        <v>1.38795626163482</v>
      </c>
    </row>
    <row r="1094" spans="1:5">
      <c r="A1094">
        <v>1092996</v>
      </c>
      <c r="B1094">
        <f t="shared" si="57"/>
        <v>1092</v>
      </c>
      <c r="C1094">
        <v>1.5451226234436</v>
      </c>
      <c r="D1094">
        <v>1.6398284435272199</v>
      </c>
      <c r="E1094">
        <v>1.47518694400787</v>
      </c>
    </row>
    <row r="1095" spans="1:5">
      <c r="A1095">
        <v>1093996</v>
      </c>
      <c r="B1095">
        <f t="shared" si="57"/>
        <v>1093</v>
      </c>
      <c r="C1095">
        <v>1.60637235641479</v>
      </c>
      <c r="D1095">
        <v>1.70395159721374</v>
      </c>
      <c r="E1095">
        <v>1.52828681468963</v>
      </c>
    </row>
    <row r="1096" spans="1:5">
      <c r="A1096">
        <v>1094996</v>
      </c>
      <c r="B1096">
        <f t="shared" si="57"/>
        <v>1094</v>
      </c>
      <c r="C1096">
        <v>1.6676220893859801</v>
      </c>
      <c r="D1096">
        <v>1.7604719400405799</v>
      </c>
      <c r="E1096">
        <v>1.60412681102752</v>
      </c>
    </row>
    <row r="1097" spans="1:5">
      <c r="A1097">
        <v>1095996</v>
      </c>
      <c r="B1097">
        <f t="shared" si="57"/>
        <v>1095</v>
      </c>
      <c r="C1097">
        <v>1.72887182235717</v>
      </c>
      <c r="D1097">
        <v>1.8174905776977499</v>
      </c>
      <c r="E1097">
        <v>1.63931584358215</v>
      </c>
    </row>
    <row r="1098" spans="1:5">
      <c r="A1098">
        <v>1096996</v>
      </c>
      <c r="B1098">
        <f t="shared" si="57"/>
        <v>1096</v>
      </c>
      <c r="C1098">
        <v>1.79012155532836</v>
      </c>
      <c r="D1098">
        <v>1.87961781024932</v>
      </c>
      <c r="E1098">
        <v>1.70388638973236</v>
      </c>
    </row>
    <row r="1099" spans="1:5">
      <c r="A1099">
        <v>1097996</v>
      </c>
      <c r="B1099">
        <f t="shared" si="57"/>
        <v>1097</v>
      </c>
      <c r="C1099">
        <v>1.8513712882995601</v>
      </c>
      <c r="D1099">
        <v>1.9428367614746</v>
      </c>
      <c r="E1099">
        <v>1.7787239551544101</v>
      </c>
    </row>
    <row r="1100" spans="1:5">
      <c r="A1100">
        <v>1098996</v>
      </c>
      <c r="B1100">
        <f t="shared" si="57"/>
        <v>1098</v>
      </c>
      <c r="C1100">
        <v>1.91262102127075</v>
      </c>
      <c r="D1100">
        <v>2.0164613723754798</v>
      </c>
      <c r="E1100">
        <v>1.82786870002746</v>
      </c>
    </row>
    <row r="1101" spans="1:5">
      <c r="A1101">
        <v>1099996</v>
      </c>
      <c r="B1101">
        <f t="shared" si="57"/>
        <v>1099</v>
      </c>
      <c r="C1101">
        <v>1.97387075424194</v>
      </c>
      <c r="D1101">
        <v>2.0726835727691602</v>
      </c>
      <c r="E1101">
        <v>1.9006874561309799</v>
      </c>
    </row>
    <row r="1102" spans="1:5">
      <c r="A1102">
        <v>1100996</v>
      </c>
      <c r="B1102">
        <f t="shared" si="57"/>
        <v>1100</v>
      </c>
      <c r="C1102">
        <v>2.0351204872131299</v>
      </c>
      <c r="D1102">
        <v>2.1373271942138601</v>
      </c>
      <c r="E1102">
        <v>1.94463503360748</v>
      </c>
    </row>
    <row r="1103" spans="1:5">
      <c r="A1103">
        <v>1101996</v>
      </c>
      <c r="B1103">
        <f t="shared" si="57"/>
        <v>1101</v>
      </c>
      <c r="C1103">
        <v>2.09637022018432</v>
      </c>
      <c r="D1103">
        <v>2.1879539489746</v>
      </c>
      <c r="E1103">
        <v>2.0297164916992099</v>
      </c>
    </row>
    <row r="1104" spans="1:5">
      <c r="A1104">
        <v>1102996</v>
      </c>
      <c r="B1104">
        <f t="shared" si="57"/>
        <v>1102</v>
      </c>
      <c r="C1104">
        <v>2.15761995315551</v>
      </c>
      <c r="D1104">
        <v>2.2500941753387398</v>
      </c>
      <c r="E1104">
        <v>2.0771851539611799</v>
      </c>
    </row>
    <row r="1105" spans="1:5">
      <c r="A1105">
        <v>1103996</v>
      </c>
      <c r="B1105">
        <f t="shared" si="57"/>
        <v>1103</v>
      </c>
      <c r="C1105">
        <v>2.2188696861267001</v>
      </c>
      <c r="D1105">
        <v>2.3264012336730899</v>
      </c>
      <c r="E1105">
        <v>2.1168916225433301</v>
      </c>
    </row>
    <row r="1106" spans="1:5">
      <c r="A1106">
        <v>1104996</v>
      </c>
      <c r="B1106">
        <f t="shared" si="57"/>
        <v>1104</v>
      </c>
      <c r="C1106">
        <v>2.2801194190978999</v>
      </c>
      <c r="D1106">
        <v>2.3804113864898602</v>
      </c>
      <c r="E1106">
        <v>2.2029762268066402</v>
      </c>
    </row>
    <row r="1107" spans="1:5">
      <c r="A1107">
        <v>1105996</v>
      </c>
      <c r="B1107">
        <f t="shared" si="57"/>
        <v>1105</v>
      </c>
      <c r="C1107">
        <v>2.34136915206909</v>
      </c>
      <c r="D1107">
        <v>2.4418516159057599</v>
      </c>
      <c r="E1107">
        <v>2.2606682777404701</v>
      </c>
    </row>
    <row r="1108" spans="1:5">
      <c r="A1108">
        <v>1106996</v>
      </c>
      <c r="B1108">
        <f t="shared" si="57"/>
        <v>1106</v>
      </c>
      <c r="C1108">
        <v>2.4026188850402801</v>
      </c>
      <c r="D1108">
        <v>2.5093505382537802</v>
      </c>
      <c r="E1108">
        <v>2.31681823730468</v>
      </c>
    </row>
    <row r="1109" spans="1:5">
      <c r="A1109">
        <v>1107996</v>
      </c>
      <c r="B1109">
        <f t="shared" si="57"/>
        <v>1107</v>
      </c>
      <c r="C1109">
        <v>2.4638686180114702</v>
      </c>
      <c r="D1109">
        <v>2.5617034435272199</v>
      </c>
      <c r="E1109">
        <v>2.3953254222869802</v>
      </c>
    </row>
    <row r="1110" spans="1:5">
      <c r="A1110">
        <v>1108996</v>
      </c>
      <c r="B1110">
        <f t="shared" si="57"/>
        <v>1108</v>
      </c>
      <c r="C1110">
        <v>2.5251183509826598</v>
      </c>
      <c r="D1110">
        <v>2.6248600482940598</v>
      </c>
      <c r="E1110">
        <v>2.4494156837463299</v>
      </c>
    </row>
    <row r="1111" spans="1:5">
      <c r="A1111">
        <v>1109996</v>
      </c>
      <c r="B1111">
        <f t="shared" si="57"/>
        <v>1109</v>
      </c>
      <c r="C1111">
        <v>2.5863680839538499</v>
      </c>
      <c r="D1111">
        <v>2.68109035491943</v>
      </c>
      <c r="E1111">
        <v>2.51804518699646</v>
      </c>
    </row>
    <row r="1112" spans="1:5">
      <c r="A1112">
        <v>1110996</v>
      </c>
      <c r="B1112">
        <f t="shared" si="57"/>
        <v>1110</v>
      </c>
      <c r="C1112">
        <v>2.6476178169250399</v>
      </c>
      <c r="D1112">
        <v>2.7441778182983398</v>
      </c>
      <c r="E1112">
        <v>2.56707692146301</v>
      </c>
    </row>
    <row r="1113" spans="1:5">
      <c r="A1113">
        <v>1111996</v>
      </c>
      <c r="B1113">
        <f t="shared" si="57"/>
        <v>1111</v>
      </c>
      <c r="C1113">
        <v>2.7088675498962398</v>
      </c>
      <c r="D1113">
        <v>2.81088995933532</v>
      </c>
      <c r="E1113">
        <v>2.6180329322814901</v>
      </c>
    </row>
    <row r="1114" spans="1:5">
      <c r="A1114">
        <v>1112996</v>
      </c>
      <c r="B1114">
        <f t="shared" si="57"/>
        <v>1112</v>
      </c>
      <c r="C1114">
        <v>2.7701172828674299</v>
      </c>
      <c r="D1114">
        <v>2.8790810108184801</v>
      </c>
      <c r="E1114">
        <v>2.6914260387420601</v>
      </c>
    </row>
    <row r="1115" spans="1:5">
      <c r="A1115">
        <v>1113996</v>
      </c>
      <c r="B1115">
        <f t="shared" si="57"/>
        <v>1113</v>
      </c>
      <c r="C1115">
        <v>2.8313670158386199</v>
      </c>
      <c r="D1115">
        <v>2.9348564147949201</v>
      </c>
      <c r="E1115">
        <v>2.7587356567382799</v>
      </c>
    </row>
    <row r="1116" spans="1:5">
      <c r="A1116">
        <v>1114996</v>
      </c>
      <c r="B1116">
        <f t="shared" si="57"/>
        <v>1114</v>
      </c>
      <c r="C1116">
        <v>2.89261674880981</v>
      </c>
      <c r="D1116">
        <v>2.99620485305786</v>
      </c>
      <c r="E1116">
        <v>2.8204720020294101</v>
      </c>
    </row>
    <row r="1117" spans="1:5">
      <c r="A1117">
        <v>1115996</v>
      </c>
      <c r="B1117">
        <f t="shared" si="57"/>
        <v>1115</v>
      </c>
      <c r="C1117">
        <v>2.9538664817810001</v>
      </c>
      <c r="D1117">
        <v>3.05976343154907</v>
      </c>
      <c r="E1117">
        <v>2.86121606826782</v>
      </c>
    </row>
    <row r="1118" spans="1:5">
      <c r="A1118">
        <v>1116996</v>
      </c>
      <c r="B1118">
        <f t="shared" si="57"/>
        <v>1116</v>
      </c>
      <c r="C1118">
        <v>3.0151162147521902</v>
      </c>
      <c r="D1118">
        <v>3.11712193489074</v>
      </c>
      <c r="E1118">
        <v>2.94001936912536</v>
      </c>
    </row>
    <row r="1119" spans="1:5">
      <c r="A1119">
        <v>1117996</v>
      </c>
      <c r="B1119">
        <f t="shared" si="57"/>
        <v>1117</v>
      </c>
      <c r="C1119">
        <v>3.0763659477233798</v>
      </c>
      <c r="D1119">
        <v>3.1793107986450102</v>
      </c>
      <c r="E1119">
        <v>3.00748515129089</v>
      </c>
    </row>
    <row r="1120" spans="1:5">
      <c r="A1120">
        <v>1118996</v>
      </c>
      <c r="B1120">
        <f t="shared" si="57"/>
        <v>1118</v>
      </c>
      <c r="C1120">
        <v>3.1376156806945801</v>
      </c>
      <c r="D1120">
        <v>3.2392821311950599</v>
      </c>
      <c r="E1120">
        <v>3.0615494251251198</v>
      </c>
    </row>
    <row r="1121" spans="1:5">
      <c r="A1121">
        <v>1119996</v>
      </c>
      <c r="B1121">
        <f t="shared" si="57"/>
        <v>1119</v>
      </c>
      <c r="C1121">
        <v>3.1988654136657702</v>
      </c>
      <c r="D1121">
        <v>3.3032112121582</v>
      </c>
      <c r="E1121">
        <v>3.1099891662597599</v>
      </c>
    </row>
    <row r="1122" spans="1:5">
      <c r="A1122">
        <v>1120996</v>
      </c>
      <c r="B1122">
        <f t="shared" si="57"/>
        <v>1120</v>
      </c>
      <c r="C1122">
        <v>3.2601151466369598</v>
      </c>
      <c r="D1122">
        <v>3.3729000091552699</v>
      </c>
      <c r="E1122">
        <v>3.1618897914886399</v>
      </c>
    </row>
    <row r="1123" spans="1:5">
      <c r="A1123">
        <v>1121996</v>
      </c>
      <c r="B1123">
        <f t="shared" si="57"/>
        <v>1121</v>
      </c>
      <c r="C1123">
        <v>3.3213648796081499</v>
      </c>
      <c r="D1123">
        <v>3.4308311939239502</v>
      </c>
      <c r="E1123">
        <v>3.2751328945159899</v>
      </c>
    </row>
    <row r="1124" spans="1:5">
      <c r="A1124">
        <v>1122996</v>
      </c>
      <c r="B1124">
        <f t="shared" si="57"/>
        <v>1122</v>
      </c>
      <c r="C1124">
        <v>3.3826146125793399</v>
      </c>
      <c r="D1124">
        <v>3.49149370193481</v>
      </c>
      <c r="E1124">
        <v>3.3001639842986998</v>
      </c>
    </row>
    <row r="1125" spans="1:5">
      <c r="A1125">
        <v>1123996</v>
      </c>
      <c r="B1125">
        <f t="shared" si="57"/>
        <v>1123</v>
      </c>
      <c r="C1125">
        <v>3.44386434555053</v>
      </c>
      <c r="D1125">
        <v>3.5586185455322199</v>
      </c>
      <c r="E1125">
        <v>3.3413772583007799</v>
      </c>
    </row>
    <row r="1126" spans="1:5">
      <c r="A1126">
        <v>1124996</v>
      </c>
      <c r="B1126">
        <f t="shared" si="57"/>
        <v>1124</v>
      </c>
      <c r="C1126">
        <v>3.5051140785217201</v>
      </c>
      <c r="D1126">
        <v>3.62172079086303</v>
      </c>
      <c r="E1126">
        <v>3.43394780158996</v>
      </c>
    </row>
    <row r="1127" spans="1:5">
      <c r="A1127">
        <v>1125996</v>
      </c>
      <c r="B1127">
        <f t="shared" si="57"/>
        <v>1125</v>
      </c>
      <c r="C1127">
        <v>3.5663638114929199</v>
      </c>
      <c r="D1127">
        <v>3.6782095432281401</v>
      </c>
      <c r="E1127">
        <v>3.4960663318634002</v>
      </c>
    </row>
    <row r="1128" spans="1:5">
      <c r="A1128">
        <v>1126996</v>
      </c>
      <c r="B1128">
        <f t="shared" si="57"/>
        <v>1126</v>
      </c>
      <c r="C1128">
        <v>3.62761354446411</v>
      </c>
      <c r="D1128">
        <v>3.7392716407775799</v>
      </c>
      <c r="E1128">
        <v>3.5478599071502601</v>
      </c>
    </row>
    <row r="1129" spans="1:5">
      <c r="A1129">
        <v>1127996</v>
      </c>
      <c r="B1129">
        <f t="shared" si="57"/>
        <v>1127</v>
      </c>
      <c r="C1129">
        <v>3.6888632774353001</v>
      </c>
      <c r="D1129">
        <v>3.8042452335357599</v>
      </c>
      <c r="E1129">
        <v>3.5966720581054599</v>
      </c>
    </row>
    <row r="1130" spans="1:5">
      <c r="A1130">
        <v>1128996</v>
      </c>
      <c r="B1130">
        <f t="shared" si="57"/>
        <v>1128</v>
      </c>
      <c r="C1130">
        <v>3.7501130104064901</v>
      </c>
      <c r="D1130">
        <v>3.8557898998260498</v>
      </c>
      <c r="E1130">
        <v>3.6801292896270699</v>
      </c>
    </row>
    <row r="1131" spans="1:5">
      <c r="A1131">
        <v>1129996</v>
      </c>
      <c r="B1131">
        <f t="shared" si="57"/>
        <v>1129</v>
      </c>
      <c r="C1131">
        <v>3.8113627433776802</v>
      </c>
      <c r="D1131">
        <v>3.9179599285125701</v>
      </c>
      <c r="E1131">
        <v>3.7358086109161301</v>
      </c>
    </row>
    <row r="1132" spans="1:5">
      <c r="A1132">
        <v>1130996</v>
      </c>
      <c r="B1132">
        <f t="shared" si="57"/>
        <v>1130</v>
      </c>
      <c r="C1132">
        <v>3.8726124763488698</v>
      </c>
      <c r="D1132">
        <v>3.9856786727905198</v>
      </c>
      <c r="E1132">
        <v>3.7837073802947998</v>
      </c>
    </row>
    <row r="1133" spans="1:5">
      <c r="A1133">
        <v>1131996</v>
      </c>
      <c r="B1133">
        <f t="shared" si="57"/>
        <v>1131</v>
      </c>
      <c r="C1133">
        <v>3.9338622093200599</v>
      </c>
      <c r="D1133">
        <v>4.0456252098083496</v>
      </c>
      <c r="E1133">
        <v>3.8497612476348801</v>
      </c>
    </row>
    <row r="1134" spans="1:5">
      <c r="A1134">
        <v>1132997</v>
      </c>
      <c r="B1134">
        <f t="shared" si="57"/>
        <v>1132.001</v>
      </c>
      <c r="C1134">
        <v>3.99511194229125</v>
      </c>
      <c r="D1134">
        <v>4.1109242439270002</v>
      </c>
      <c r="E1134">
        <v>3.9104530811309801</v>
      </c>
    </row>
    <row r="1135" spans="1:5">
      <c r="A1135">
        <v>1133996</v>
      </c>
      <c r="B1135">
        <f t="shared" si="57"/>
        <v>1133</v>
      </c>
      <c r="C1135">
        <v>4.0563616752624503</v>
      </c>
      <c r="D1135">
        <v>4.1696524620056099</v>
      </c>
      <c r="E1135">
        <v>3.9883842468261701</v>
      </c>
    </row>
    <row r="1136" spans="1:5">
      <c r="A1136">
        <v>1134996</v>
      </c>
      <c r="B1136">
        <f t="shared" si="57"/>
        <v>1134</v>
      </c>
      <c r="C1136">
        <v>4.1176114082336399</v>
      </c>
      <c r="D1136">
        <v>4.2331957817077601</v>
      </c>
      <c r="E1136">
        <v>4.0370101928710902</v>
      </c>
    </row>
    <row r="1137" spans="1:5">
      <c r="A1137">
        <v>1135996</v>
      </c>
      <c r="B1137">
        <f t="shared" si="57"/>
        <v>1135</v>
      </c>
      <c r="C1137">
        <v>4.1788611412048304</v>
      </c>
      <c r="D1137">
        <v>4.28993320465087</v>
      </c>
      <c r="E1137">
        <v>4.1017122268676696</v>
      </c>
    </row>
    <row r="1138" spans="1:5">
      <c r="A1138">
        <v>1136996</v>
      </c>
      <c r="B1138">
        <f t="shared" si="57"/>
        <v>1136</v>
      </c>
      <c r="C1138">
        <v>4.2401108741760201</v>
      </c>
      <c r="D1138">
        <v>4.3575301170349103</v>
      </c>
      <c r="E1138">
        <v>4.1462721824645996</v>
      </c>
    </row>
    <row r="1139" spans="1:5">
      <c r="A1139">
        <v>1137996</v>
      </c>
      <c r="B1139">
        <f t="shared" si="57"/>
        <v>1137</v>
      </c>
      <c r="C1139">
        <v>4.3013606071472097</v>
      </c>
      <c r="D1139">
        <v>4.4155521392822203</v>
      </c>
      <c r="E1139">
        <v>4.2398414611816397</v>
      </c>
    </row>
    <row r="1140" spans="1:5">
      <c r="A1140">
        <v>1138996</v>
      </c>
      <c r="B1140">
        <f t="shared" si="57"/>
        <v>1138</v>
      </c>
      <c r="C1140">
        <v>4.3626103401184002</v>
      </c>
      <c r="D1140">
        <v>4.4799232482910103</v>
      </c>
      <c r="E1140">
        <v>4.2773451805114702</v>
      </c>
    </row>
    <row r="1141" spans="1:5">
      <c r="A1141">
        <v>1139996</v>
      </c>
      <c r="B1141">
        <f t="shared" si="57"/>
        <v>1139</v>
      </c>
      <c r="C1141">
        <v>4.4238600730895996</v>
      </c>
      <c r="D1141">
        <v>4.5453791618347097</v>
      </c>
      <c r="E1141">
        <v>4.3335986137390101</v>
      </c>
    </row>
    <row r="1142" spans="1:5">
      <c r="A1142">
        <v>1140996</v>
      </c>
      <c r="B1142">
        <f t="shared" si="57"/>
        <v>1140</v>
      </c>
      <c r="C1142">
        <v>4.4851098060607901</v>
      </c>
      <c r="D1142">
        <v>4.6024866104125897</v>
      </c>
      <c r="E1142">
        <v>4.4139380455017001</v>
      </c>
    </row>
    <row r="1143" spans="1:5">
      <c r="A1143">
        <v>1141996</v>
      </c>
      <c r="B1143">
        <f t="shared" si="57"/>
        <v>1141</v>
      </c>
      <c r="C1143">
        <v>4.5463595390319798</v>
      </c>
      <c r="D1143">
        <v>4.6657838821411097</v>
      </c>
      <c r="E1143">
        <v>4.4866571426391602</v>
      </c>
    </row>
    <row r="1144" spans="1:5">
      <c r="A1144">
        <v>1142996</v>
      </c>
      <c r="B1144">
        <f t="shared" si="57"/>
        <v>1142</v>
      </c>
      <c r="C1144">
        <v>4.6076092720031703</v>
      </c>
      <c r="D1144">
        <v>4.7317004203796298</v>
      </c>
      <c r="E1144">
        <v>4.5082154273986799</v>
      </c>
    </row>
    <row r="1145" spans="1:5">
      <c r="A1145">
        <v>1143996</v>
      </c>
      <c r="B1145">
        <f t="shared" si="57"/>
        <v>1143</v>
      </c>
      <c r="C1145">
        <v>4.6688590049743599</v>
      </c>
      <c r="D1145">
        <v>4.7990412712097097</v>
      </c>
      <c r="E1145">
        <v>4.5717635154724103</v>
      </c>
    </row>
    <row r="1146" spans="1:5">
      <c r="A1146">
        <v>1144996</v>
      </c>
      <c r="B1146">
        <f t="shared" si="57"/>
        <v>1144</v>
      </c>
      <c r="C1146">
        <v>4.7301087379455504</v>
      </c>
      <c r="D1146">
        <v>4.8568191528320304</v>
      </c>
      <c r="E1146">
        <v>4.65205478668212</v>
      </c>
    </row>
    <row r="1147" spans="1:5">
      <c r="A1147">
        <v>1145996</v>
      </c>
      <c r="B1147">
        <f t="shared" si="57"/>
        <v>1145</v>
      </c>
      <c r="C1147">
        <v>4.7913584709167401</v>
      </c>
      <c r="D1147">
        <v>4.9076275825500399</v>
      </c>
      <c r="E1147">
        <v>4.7242493629455504</v>
      </c>
    </row>
    <row r="1148" spans="1:5">
      <c r="A1148">
        <v>1146996</v>
      </c>
      <c r="B1148">
        <f t="shared" si="57"/>
        <v>1146</v>
      </c>
      <c r="C1148">
        <v>4.8526082038879297</v>
      </c>
      <c r="D1148">
        <v>4.9709448814392001</v>
      </c>
      <c r="E1148">
        <v>4.7722139358520499</v>
      </c>
    </row>
    <row r="1149" spans="1:5">
      <c r="A1149">
        <v>1147996</v>
      </c>
      <c r="B1149">
        <f t="shared" si="57"/>
        <v>1147</v>
      </c>
      <c r="C1149">
        <v>4.91385793685913</v>
      </c>
      <c r="D1149">
        <v>5.0478029251098597</v>
      </c>
      <c r="E1149">
        <v>4.7949905395507804</v>
      </c>
    </row>
    <row r="1150" spans="1:5">
      <c r="A1150">
        <v>1148996</v>
      </c>
      <c r="B1150">
        <f t="shared" si="57"/>
        <v>1148</v>
      </c>
      <c r="C1150">
        <v>4.9751076698303196</v>
      </c>
      <c r="D1150">
        <v>5.1028690338134703</v>
      </c>
      <c r="E1150">
        <v>4.8977313041687003</v>
      </c>
    </row>
    <row r="1151" spans="1:5">
      <c r="A1151">
        <v>1149996</v>
      </c>
      <c r="B1151">
        <f t="shared" si="57"/>
        <v>1149</v>
      </c>
      <c r="C1151">
        <v>5.0363574028015101</v>
      </c>
      <c r="D1151">
        <v>5.1616067886352504</v>
      </c>
      <c r="E1151">
        <v>4.9644799232482901</v>
      </c>
    </row>
    <row r="1152" spans="1:5">
      <c r="A1152">
        <v>1150996</v>
      </c>
      <c r="B1152">
        <f t="shared" si="57"/>
        <v>1150</v>
      </c>
      <c r="C1152">
        <v>5.0976071357726997</v>
      </c>
      <c r="D1152">
        <v>5.2241916656494096</v>
      </c>
      <c r="E1152">
        <v>5.0188064575195304</v>
      </c>
    </row>
    <row r="1153" spans="1:5">
      <c r="A1153">
        <v>1151996</v>
      </c>
      <c r="B1153">
        <f t="shared" si="57"/>
        <v>1151</v>
      </c>
      <c r="C1153">
        <v>5.1588568687438903</v>
      </c>
      <c r="D1153">
        <v>5.2815465927123997</v>
      </c>
      <c r="E1153">
        <v>5.0794005393981898</v>
      </c>
    </row>
    <row r="1154" spans="1:5">
      <c r="A1154">
        <v>1152996</v>
      </c>
      <c r="B1154">
        <f t="shared" si="57"/>
        <v>1152</v>
      </c>
      <c r="C1154">
        <v>5.2201066017150799</v>
      </c>
      <c r="D1154">
        <v>5.34364891052246</v>
      </c>
      <c r="E1154">
        <v>5.13311338424682</v>
      </c>
    </row>
    <row r="1155" spans="1:5">
      <c r="A1155">
        <v>1153996</v>
      </c>
      <c r="B1155">
        <f t="shared" ref="B1155:B1218" si="58">(A1155-$A$2)/1000</f>
        <v>1153</v>
      </c>
      <c r="C1155">
        <v>5.2813563346862704</v>
      </c>
      <c r="D1155">
        <v>5.4072990417480398</v>
      </c>
      <c r="E1155">
        <v>5.2048082351684499</v>
      </c>
    </row>
    <row r="1156" spans="1:5">
      <c r="A1156">
        <v>1154996</v>
      </c>
      <c r="B1156">
        <f t="shared" si="58"/>
        <v>1154</v>
      </c>
      <c r="C1156">
        <v>5.3426060676574698</v>
      </c>
      <c r="D1156">
        <v>5.4719138145446697</v>
      </c>
      <c r="E1156">
        <v>5.2644586563110298</v>
      </c>
    </row>
    <row r="1157" spans="1:5">
      <c r="A1157">
        <v>1155996</v>
      </c>
      <c r="B1157">
        <f t="shared" si="58"/>
        <v>1155</v>
      </c>
      <c r="C1157">
        <v>5.4038558006286603</v>
      </c>
      <c r="D1157">
        <v>5.5404481887817303</v>
      </c>
      <c r="E1157">
        <v>5.3091959953308097</v>
      </c>
    </row>
    <row r="1158" spans="1:5">
      <c r="A1158">
        <v>1156996</v>
      </c>
      <c r="B1158">
        <f t="shared" si="58"/>
        <v>1156</v>
      </c>
      <c r="C1158">
        <v>5.46510553359985</v>
      </c>
      <c r="D1158">
        <v>5.62986040115356</v>
      </c>
      <c r="E1158">
        <v>5.3470468521118102</v>
      </c>
    </row>
    <row r="1159" spans="1:5">
      <c r="A1159">
        <v>1157996</v>
      </c>
      <c r="B1159">
        <f t="shared" si="58"/>
        <v>1157</v>
      </c>
      <c r="C1159">
        <v>5.5263552665710396</v>
      </c>
      <c r="D1159">
        <v>5.7004303932189897</v>
      </c>
      <c r="E1159">
        <v>5.42799615859985</v>
      </c>
    </row>
    <row r="1160" spans="1:5">
      <c r="A1160">
        <v>1158996</v>
      </c>
      <c r="B1160">
        <f t="shared" si="58"/>
        <v>1158</v>
      </c>
      <c r="C1160">
        <v>5.5876049995422301</v>
      </c>
      <c r="D1160">
        <v>5.7527823448181099</v>
      </c>
      <c r="E1160">
        <v>5.5302591323852504</v>
      </c>
    </row>
    <row r="1161" spans="1:5">
      <c r="A1161">
        <v>1159996</v>
      </c>
      <c r="B1161">
        <f t="shared" si="58"/>
        <v>1159</v>
      </c>
      <c r="C1161">
        <v>5.6488547325134197</v>
      </c>
      <c r="D1161">
        <v>5.7931151390075604</v>
      </c>
      <c r="E1161">
        <v>5.5872597694396902</v>
      </c>
    </row>
    <row r="1162" spans="1:5">
      <c r="A1162">
        <v>1160996</v>
      </c>
      <c r="B1162">
        <f t="shared" si="58"/>
        <v>1160</v>
      </c>
      <c r="C1162">
        <v>5.7101044654846103</v>
      </c>
      <c r="D1162">
        <v>5.8541517257690403</v>
      </c>
      <c r="E1162">
        <v>5.6185989379882804</v>
      </c>
    </row>
    <row r="1163" spans="1:5">
      <c r="A1163">
        <v>1161996</v>
      </c>
      <c r="B1163">
        <f t="shared" si="58"/>
        <v>1161</v>
      </c>
      <c r="C1163">
        <v>5.7713541984558097</v>
      </c>
      <c r="D1163">
        <v>5.9111051559448198</v>
      </c>
      <c r="E1163">
        <v>5.7177577018737704</v>
      </c>
    </row>
    <row r="1164" spans="1:5">
      <c r="A1164">
        <v>1162996</v>
      </c>
      <c r="B1164">
        <f t="shared" si="58"/>
        <v>1162</v>
      </c>
      <c r="C1164">
        <v>5.8326039314270002</v>
      </c>
      <c r="D1164">
        <v>5.96875</v>
      </c>
      <c r="E1164">
        <v>5.7581019401550204</v>
      </c>
    </row>
    <row r="1165" spans="1:5">
      <c r="A1165">
        <v>1163996</v>
      </c>
      <c r="B1165">
        <f t="shared" si="58"/>
        <v>1163</v>
      </c>
      <c r="C1165">
        <v>5.8938536643981898</v>
      </c>
      <c r="D1165">
        <v>6.0346646308898899</v>
      </c>
      <c r="E1165">
        <v>5.8011932373046804</v>
      </c>
    </row>
    <row r="1166" spans="1:5">
      <c r="A1166">
        <v>1164996</v>
      </c>
      <c r="B1166">
        <f t="shared" si="58"/>
        <v>1164</v>
      </c>
      <c r="C1166">
        <v>5.9551033973693803</v>
      </c>
      <c r="D1166">
        <v>6.1065363883972097</v>
      </c>
      <c r="E1166">
        <v>5.8555350303649902</v>
      </c>
    </row>
    <row r="1167" spans="1:5">
      <c r="A1167">
        <v>1165996</v>
      </c>
      <c r="B1167">
        <f t="shared" si="58"/>
        <v>1165</v>
      </c>
      <c r="C1167">
        <v>6.01635313034057</v>
      </c>
      <c r="D1167">
        <v>6.1689558029174796</v>
      </c>
      <c r="E1167">
        <v>5.9321084022521902</v>
      </c>
    </row>
    <row r="1168" spans="1:5">
      <c r="A1168">
        <v>1166996</v>
      </c>
      <c r="B1168">
        <f t="shared" si="58"/>
        <v>1166</v>
      </c>
      <c r="C1168">
        <v>6.0776028633117596</v>
      </c>
      <c r="D1168">
        <v>6.22261142730712</v>
      </c>
      <c r="E1168">
        <v>6.0180201530456499</v>
      </c>
    </row>
    <row r="1169" spans="1:5">
      <c r="A1169">
        <v>1167996</v>
      </c>
      <c r="B1169">
        <f t="shared" si="58"/>
        <v>1167</v>
      </c>
      <c r="C1169">
        <v>6.1388525962829501</v>
      </c>
      <c r="D1169">
        <v>6.2920360565185502</v>
      </c>
      <c r="E1169">
        <v>6.0369172096252397</v>
      </c>
    </row>
    <row r="1170" spans="1:5">
      <c r="A1170">
        <v>1168996</v>
      </c>
      <c r="B1170">
        <f t="shared" si="58"/>
        <v>1168</v>
      </c>
      <c r="C1170">
        <v>6.2001023292541504</v>
      </c>
      <c r="D1170">
        <v>6.3642721176147399</v>
      </c>
      <c r="E1170">
        <v>6.1206984519958496</v>
      </c>
    </row>
    <row r="1171" spans="1:5">
      <c r="A1171">
        <v>1169996</v>
      </c>
      <c r="B1171">
        <f t="shared" si="58"/>
        <v>1169</v>
      </c>
      <c r="C1171">
        <v>6.26135206222534</v>
      </c>
      <c r="D1171">
        <v>6.4046473503112704</v>
      </c>
      <c r="E1171">
        <v>6.2077522277831996</v>
      </c>
    </row>
    <row r="1172" spans="1:5">
      <c r="A1172">
        <v>1170996</v>
      </c>
      <c r="B1172">
        <f t="shared" si="58"/>
        <v>1170</v>
      </c>
      <c r="C1172">
        <v>6.3226017951965297</v>
      </c>
      <c r="D1172">
        <v>6.4642758369445801</v>
      </c>
      <c r="E1172">
        <v>6.2361741065979004</v>
      </c>
    </row>
    <row r="1173" spans="1:5">
      <c r="A1173">
        <v>1171996</v>
      </c>
      <c r="B1173">
        <f t="shared" si="58"/>
        <v>1171</v>
      </c>
      <c r="C1173">
        <v>6.3838515281677202</v>
      </c>
      <c r="D1173">
        <v>6.5276818275451598</v>
      </c>
      <c r="E1173">
        <v>6.3070573806762598</v>
      </c>
    </row>
    <row r="1174" spans="1:5">
      <c r="A1174">
        <v>1172996</v>
      </c>
      <c r="B1174">
        <f t="shared" si="58"/>
        <v>1172</v>
      </c>
      <c r="C1174">
        <v>6.4451012611389098</v>
      </c>
      <c r="D1174">
        <v>6.5976586341857901</v>
      </c>
      <c r="E1174">
        <v>6.3567347526550204</v>
      </c>
    </row>
    <row r="1175" spans="1:5">
      <c r="A1175">
        <v>1173996</v>
      </c>
      <c r="B1175">
        <f t="shared" si="58"/>
        <v>1173</v>
      </c>
      <c r="C1175">
        <v>6.5063509941101003</v>
      </c>
      <c r="D1175">
        <v>6.6734843254089302</v>
      </c>
      <c r="E1175">
        <v>6.4294481277465803</v>
      </c>
    </row>
    <row r="1176" spans="1:5">
      <c r="A1176">
        <v>1174996</v>
      </c>
      <c r="B1176">
        <f t="shared" si="58"/>
        <v>1174</v>
      </c>
      <c r="C1176">
        <v>6.5676007270812899</v>
      </c>
      <c r="D1176">
        <v>6.72933006286621</v>
      </c>
      <c r="E1176">
        <v>6.49279737472534</v>
      </c>
    </row>
    <row r="1177" spans="1:5">
      <c r="A1177">
        <v>1175996</v>
      </c>
      <c r="B1177">
        <f t="shared" si="58"/>
        <v>1175</v>
      </c>
      <c r="C1177">
        <v>6.5999999046325604</v>
      </c>
      <c r="D1177">
        <v>6.7813587188720703</v>
      </c>
      <c r="E1177">
        <v>6.5545191764831499</v>
      </c>
    </row>
    <row r="1178" spans="1:5">
      <c r="A1178">
        <v>1176996</v>
      </c>
      <c r="B1178">
        <f t="shared" si="58"/>
        <v>1176</v>
      </c>
      <c r="C1178">
        <v>6.5999999046325604</v>
      </c>
      <c r="D1178">
        <v>6.7878379821777299</v>
      </c>
      <c r="E1178">
        <v>6.6002297401428196</v>
      </c>
    </row>
    <row r="1179" spans="1:5">
      <c r="A1179">
        <v>1177996</v>
      </c>
      <c r="B1179">
        <f t="shared" si="58"/>
        <v>1177</v>
      </c>
      <c r="C1179">
        <v>6.5999999046325604</v>
      </c>
      <c r="D1179">
        <v>6.7939219474792401</v>
      </c>
      <c r="E1179">
        <v>6.5951423645019496</v>
      </c>
    </row>
    <row r="1180" spans="1:5">
      <c r="A1180">
        <v>1178996</v>
      </c>
      <c r="B1180">
        <f t="shared" si="58"/>
        <v>1178</v>
      </c>
      <c r="C1180">
        <v>6.5999999046325604</v>
      </c>
      <c r="D1180">
        <v>6.79766845703125</v>
      </c>
      <c r="E1180">
        <v>6.5954408645629803</v>
      </c>
    </row>
    <row r="1181" spans="1:5">
      <c r="A1181">
        <v>1179996</v>
      </c>
      <c r="B1181">
        <f t="shared" si="58"/>
        <v>1179</v>
      </c>
      <c r="C1181">
        <v>6.5999999046325604</v>
      </c>
      <c r="D1181">
        <v>6.7968697547912598</v>
      </c>
      <c r="E1181">
        <v>6.6013679504394496</v>
      </c>
    </row>
    <row r="1182" spans="1:5">
      <c r="A1182">
        <v>1180996</v>
      </c>
      <c r="B1182">
        <f t="shared" si="58"/>
        <v>1180</v>
      </c>
      <c r="C1182">
        <v>6.5999999046325604</v>
      </c>
      <c r="D1182">
        <v>6.8011226654052699</v>
      </c>
      <c r="E1182">
        <v>6.5937547683715803</v>
      </c>
    </row>
    <row r="1183" spans="1:5">
      <c r="A1183">
        <v>1181996</v>
      </c>
      <c r="B1183">
        <f t="shared" si="58"/>
        <v>1181</v>
      </c>
      <c r="C1183">
        <v>6.5999999046325604</v>
      </c>
      <c r="D1183">
        <v>6.7958254814147896</v>
      </c>
      <c r="E1183">
        <v>6.5983023643493599</v>
      </c>
    </row>
    <row r="1184" spans="1:5">
      <c r="A1184">
        <v>1182996</v>
      </c>
      <c r="B1184">
        <f t="shared" si="58"/>
        <v>1182</v>
      </c>
      <c r="C1184">
        <v>6.5999999046325604</v>
      </c>
      <c r="D1184">
        <v>6.7937445640563903</v>
      </c>
      <c r="E1184">
        <v>6.6062583923339799</v>
      </c>
    </row>
    <row r="1185" spans="1:5">
      <c r="A1185">
        <v>1183996</v>
      </c>
      <c r="B1185">
        <f t="shared" si="58"/>
        <v>1183</v>
      </c>
      <c r="C1185">
        <v>6.5999999046325604</v>
      </c>
      <c r="D1185">
        <v>6.7938470840454102</v>
      </c>
      <c r="E1185">
        <v>6.5909953117370597</v>
      </c>
    </row>
    <row r="1186" spans="1:5">
      <c r="A1186">
        <v>1184996</v>
      </c>
      <c r="B1186">
        <f t="shared" si="58"/>
        <v>1184</v>
      </c>
      <c r="C1186">
        <v>6.5448751449584899</v>
      </c>
      <c r="D1186">
        <v>6.7643623352050701</v>
      </c>
      <c r="E1186">
        <v>6.6028823852539</v>
      </c>
    </row>
    <row r="1187" spans="1:5">
      <c r="A1187">
        <v>1185996</v>
      </c>
      <c r="B1187">
        <f t="shared" si="58"/>
        <v>1185</v>
      </c>
      <c r="C1187">
        <v>6.4836254119873002</v>
      </c>
      <c r="D1187">
        <v>6.7022771835327104</v>
      </c>
      <c r="E1187">
        <v>6.5765709877014098</v>
      </c>
    </row>
    <row r="1188" spans="1:5">
      <c r="A1188">
        <v>1186996</v>
      </c>
      <c r="B1188">
        <f t="shared" si="58"/>
        <v>1186</v>
      </c>
      <c r="C1188">
        <v>6.4223756790161097</v>
      </c>
      <c r="D1188">
        <v>6.6330862045287997</v>
      </c>
      <c r="E1188">
        <v>6.4938845634460396</v>
      </c>
    </row>
    <row r="1189" spans="1:5">
      <c r="A1189">
        <v>1187996</v>
      </c>
      <c r="B1189">
        <f t="shared" si="58"/>
        <v>1187</v>
      </c>
      <c r="C1189">
        <v>6.3611259460449201</v>
      </c>
      <c r="D1189">
        <v>6.5667781829833896</v>
      </c>
      <c r="E1189">
        <v>6.4582796096801696</v>
      </c>
    </row>
    <row r="1190" spans="1:5">
      <c r="A1190">
        <v>1188996</v>
      </c>
      <c r="B1190">
        <f t="shared" si="58"/>
        <v>1188</v>
      </c>
      <c r="C1190">
        <v>6.2998762130737296</v>
      </c>
      <c r="D1190">
        <v>6.5006723403930602</v>
      </c>
      <c r="E1190">
        <v>6.3896670341491699</v>
      </c>
    </row>
    <row r="1191" spans="1:5">
      <c r="A1191">
        <v>1189996</v>
      </c>
      <c r="B1191">
        <f t="shared" si="58"/>
        <v>1189</v>
      </c>
      <c r="C1191">
        <v>6.2386264801025302</v>
      </c>
      <c r="D1191">
        <v>6.43658018112182</v>
      </c>
      <c r="E1191">
        <v>6.3007264137268004</v>
      </c>
    </row>
    <row r="1192" spans="1:5">
      <c r="A1192">
        <v>1190996</v>
      </c>
      <c r="B1192">
        <f t="shared" si="58"/>
        <v>1190</v>
      </c>
      <c r="C1192">
        <v>6.1773767471313397</v>
      </c>
      <c r="D1192">
        <v>6.3760685920715297</v>
      </c>
      <c r="E1192">
        <v>6.2589654922485298</v>
      </c>
    </row>
    <row r="1193" spans="1:5">
      <c r="A1193">
        <v>1191996</v>
      </c>
      <c r="B1193">
        <f t="shared" si="58"/>
        <v>1191</v>
      </c>
      <c r="C1193">
        <v>6.11612701416015</v>
      </c>
      <c r="D1193">
        <v>6.3081688880920401</v>
      </c>
      <c r="E1193">
        <v>6.2103533744812003</v>
      </c>
    </row>
    <row r="1194" spans="1:5">
      <c r="A1194">
        <v>1192996</v>
      </c>
      <c r="B1194">
        <f t="shared" si="58"/>
        <v>1192</v>
      </c>
      <c r="C1194">
        <v>6.0548772811889604</v>
      </c>
      <c r="D1194">
        <v>6.2556595802307102</v>
      </c>
      <c r="E1194">
        <v>6.1271333694457999</v>
      </c>
    </row>
    <row r="1195" spans="1:5">
      <c r="A1195">
        <v>1193996</v>
      </c>
      <c r="B1195">
        <f t="shared" si="58"/>
        <v>1193</v>
      </c>
      <c r="C1195">
        <v>5.9936275482177699</v>
      </c>
      <c r="D1195">
        <v>6.1982436180114702</v>
      </c>
      <c r="E1195">
        <v>6.0668406486511204</v>
      </c>
    </row>
    <row r="1196" spans="1:5">
      <c r="A1196">
        <v>1194996</v>
      </c>
      <c r="B1196">
        <f t="shared" si="58"/>
        <v>1194</v>
      </c>
      <c r="C1196">
        <v>5.9323778152465803</v>
      </c>
      <c r="D1196">
        <v>6.1268815994262598</v>
      </c>
      <c r="E1196">
        <v>6.0210456848144496</v>
      </c>
    </row>
    <row r="1197" spans="1:5">
      <c r="A1197">
        <v>1195996</v>
      </c>
      <c r="B1197">
        <f t="shared" si="58"/>
        <v>1195</v>
      </c>
      <c r="C1197">
        <v>5.8711280822753897</v>
      </c>
      <c r="D1197">
        <v>6.0548973083495996</v>
      </c>
      <c r="E1197">
        <v>5.9723811149597097</v>
      </c>
    </row>
    <row r="1198" spans="1:5">
      <c r="A1198">
        <v>1196996</v>
      </c>
      <c r="B1198">
        <f t="shared" si="58"/>
        <v>1196</v>
      </c>
      <c r="C1198">
        <v>5.8098783493041903</v>
      </c>
      <c r="D1198">
        <v>5.9957203865051198</v>
      </c>
      <c r="E1198">
        <v>5.8934454917907697</v>
      </c>
    </row>
    <row r="1199" spans="1:5">
      <c r="A1199">
        <v>1197996</v>
      </c>
      <c r="B1199">
        <f t="shared" si="58"/>
        <v>1197</v>
      </c>
      <c r="C1199">
        <v>5.7486286163329998</v>
      </c>
      <c r="D1199">
        <v>5.9376168251037598</v>
      </c>
      <c r="E1199">
        <v>5.8188681602478001</v>
      </c>
    </row>
    <row r="1200" spans="1:5">
      <c r="A1200">
        <v>1198996</v>
      </c>
      <c r="B1200">
        <f t="shared" si="58"/>
        <v>1198</v>
      </c>
      <c r="C1200">
        <v>5.6873788833618102</v>
      </c>
      <c r="D1200">
        <v>5.8707742691040004</v>
      </c>
      <c r="E1200">
        <v>5.78022861480712</v>
      </c>
    </row>
    <row r="1201" spans="1:5">
      <c r="A1201">
        <v>1199996</v>
      </c>
      <c r="B1201">
        <f t="shared" si="58"/>
        <v>1199</v>
      </c>
      <c r="C1201">
        <v>5.6261291503906197</v>
      </c>
      <c r="D1201">
        <v>5.8244099617004297</v>
      </c>
      <c r="E1201">
        <v>5.68975400924682</v>
      </c>
    </row>
    <row r="1202" spans="1:5">
      <c r="A1202">
        <v>1200996</v>
      </c>
      <c r="B1202">
        <f t="shared" si="58"/>
        <v>1200</v>
      </c>
      <c r="C1202">
        <v>5.56487941741943</v>
      </c>
      <c r="D1202">
        <v>5.7617735862731898</v>
      </c>
      <c r="E1202">
        <v>5.65386962890625</v>
      </c>
    </row>
    <row r="1203" spans="1:5">
      <c r="A1203">
        <v>1201996</v>
      </c>
      <c r="B1203">
        <f t="shared" si="58"/>
        <v>1201</v>
      </c>
      <c r="C1203">
        <v>5.5036296844482404</v>
      </c>
      <c r="D1203">
        <v>5.6985735893249503</v>
      </c>
      <c r="E1203">
        <v>5.5867896080017001</v>
      </c>
    </row>
    <row r="1204" spans="1:5">
      <c r="A1204">
        <v>1202996</v>
      </c>
      <c r="B1204">
        <f t="shared" si="58"/>
        <v>1202</v>
      </c>
      <c r="C1204">
        <v>5.4423799514770499</v>
      </c>
      <c r="D1204">
        <v>5.6360206604003897</v>
      </c>
      <c r="E1204">
        <v>5.50630283355712</v>
      </c>
    </row>
    <row r="1205" spans="1:5">
      <c r="A1205">
        <v>1203996</v>
      </c>
      <c r="B1205">
        <f t="shared" si="58"/>
        <v>1203</v>
      </c>
      <c r="C1205">
        <v>5.3811302185058496</v>
      </c>
      <c r="D1205">
        <v>5.5841865539550701</v>
      </c>
      <c r="E1205">
        <v>5.4582591056823704</v>
      </c>
    </row>
    <row r="1206" spans="1:5">
      <c r="A1206">
        <v>1204996</v>
      </c>
      <c r="B1206">
        <f t="shared" si="58"/>
        <v>1204</v>
      </c>
      <c r="C1206">
        <v>5.31988048553466</v>
      </c>
      <c r="D1206">
        <v>5.5328221321105904</v>
      </c>
      <c r="E1206">
        <v>5.3731570243835396</v>
      </c>
    </row>
    <row r="1207" spans="1:5">
      <c r="A1207">
        <v>1205996</v>
      </c>
      <c r="B1207">
        <f t="shared" si="58"/>
        <v>1205</v>
      </c>
      <c r="C1207">
        <v>5.2586307525634703</v>
      </c>
      <c r="D1207">
        <v>5.48296689987182</v>
      </c>
      <c r="E1207">
        <v>5.3247222900390598</v>
      </c>
    </row>
    <row r="1208" spans="1:5">
      <c r="A1208">
        <v>1206996</v>
      </c>
      <c r="B1208">
        <f t="shared" si="58"/>
        <v>1206</v>
      </c>
      <c r="C1208">
        <v>5.1973810195922798</v>
      </c>
      <c r="D1208">
        <v>5.4217038154601997</v>
      </c>
      <c r="E1208">
        <v>5.2792253494262598</v>
      </c>
    </row>
    <row r="1209" spans="1:5">
      <c r="A1209">
        <v>1207996</v>
      </c>
      <c r="B1209">
        <f t="shared" si="58"/>
        <v>1207</v>
      </c>
      <c r="C1209">
        <v>5.1361312866210902</v>
      </c>
      <c r="D1209">
        <v>5.3678650856018004</v>
      </c>
      <c r="E1209">
        <v>5.1985888481140101</v>
      </c>
    </row>
    <row r="1210" spans="1:5">
      <c r="A1210">
        <v>1208996</v>
      </c>
      <c r="B1210">
        <f t="shared" si="58"/>
        <v>1208</v>
      </c>
      <c r="C1210">
        <v>5.0748815536498997</v>
      </c>
      <c r="D1210">
        <v>5.3429236412048304</v>
      </c>
      <c r="E1210">
        <v>5.12882375717163</v>
      </c>
    </row>
    <row r="1211" spans="1:5">
      <c r="A1211">
        <v>1209996</v>
      </c>
      <c r="B1211">
        <f t="shared" si="58"/>
        <v>1209</v>
      </c>
      <c r="C1211">
        <v>5.01363182067871</v>
      </c>
      <c r="D1211">
        <v>5.2835307121276802</v>
      </c>
      <c r="E1211">
        <v>5.0855841636657697</v>
      </c>
    </row>
    <row r="1212" spans="1:5">
      <c r="A1212">
        <v>1210996</v>
      </c>
      <c r="B1212">
        <f t="shared" si="58"/>
        <v>1210</v>
      </c>
      <c r="C1212">
        <v>4.9523820877075098</v>
      </c>
      <c r="D1212">
        <v>5.2200970649719203</v>
      </c>
      <c r="E1212">
        <v>5.0377326011657697</v>
      </c>
    </row>
    <row r="1213" spans="1:5">
      <c r="A1213">
        <v>1211996</v>
      </c>
      <c r="B1213">
        <f t="shared" si="58"/>
        <v>1211</v>
      </c>
      <c r="C1213">
        <v>4.8911323547363201</v>
      </c>
      <c r="D1213">
        <v>5.1560020446777299</v>
      </c>
      <c r="E1213">
        <v>4.9839415550231898</v>
      </c>
    </row>
    <row r="1214" spans="1:5">
      <c r="A1214">
        <v>1212996</v>
      </c>
      <c r="B1214">
        <f t="shared" si="58"/>
        <v>1212</v>
      </c>
      <c r="C1214">
        <v>4.8298826217651296</v>
      </c>
      <c r="D1214">
        <v>5.0946192741393999</v>
      </c>
      <c r="E1214">
        <v>4.9089250564575098</v>
      </c>
    </row>
    <row r="1215" spans="1:5">
      <c r="A1215">
        <v>1213996</v>
      </c>
      <c r="B1215">
        <f t="shared" si="58"/>
        <v>1213</v>
      </c>
      <c r="C1215">
        <v>4.76863288879394</v>
      </c>
      <c r="D1215">
        <v>5.0255675315856898</v>
      </c>
      <c r="E1215">
        <v>4.8494377136230398</v>
      </c>
    </row>
    <row r="1216" spans="1:5">
      <c r="A1216">
        <v>1214996</v>
      </c>
      <c r="B1216">
        <f t="shared" si="58"/>
        <v>1214</v>
      </c>
      <c r="C1216">
        <v>4.7073831558227504</v>
      </c>
      <c r="D1216">
        <v>4.9456706047058097</v>
      </c>
      <c r="E1216">
        <v>4.8093791007995597</v>
      </c>
    </row>
    <row r="1217" spans="1:5">
      <c r="A1217">
        <v>1215996</v>
      </c>
      <c r="B1217">
        <f t="shared" si="58"/>
        <v>1215</v>
      </c>
      <c r="C1217">
        <v>4.6461334228515598</v>
      </c>
      <c r="D1217">
        <v>4.8688483238220197</v>
      </c>
      <c r="E1217">
        <v>4.7511034011840803</v>
      </c>
    </row>
    <row r="1218" spans="1:5">
      <c r="A1218">
        <v>1216996</v>
      </c>
      <c r="B1218">
        <f t="shared" si="58"/>
        <v>1216</v>
      </c>
      <c r="C1218">
        <v>4.5848836898803702</v>
      </c>
      <c r="D1218">
        <v>4.7866110801696697</v>
      </c>
      <c r="E1218">
        <v>4.6925125122070304</v>
      </c>
    </row>
    <row r="1219" spans="1:5">
      <c r="A1219">
        <v>1217996</v>
      </c>
      <c r="B1219">
        <f t="shared" ref="B1219:B1282" si="59">(A1219-$A$2)/1000</f>
        <v>1217</v>
      </c>
      <c r="C1219">
        <v>4.5236339569091797</v>
      </c>
      <c r="D1219">
        <v>4.7224531173706001</v>
      </c>
      <c r="E1219">
        <v>4.5950326919555602</v>
      </c>
    </row>
    <row r="1220" spans="1:5">
      <c r="A1220">
        <v>1218996</v>
      </c>
      <c r="B1220">
        <f t="shared" si="59"/>
        <v>1218</v>
      </c>
      <c r="C1220">
        <v>4.4623842239379803</v>
      </c>
      <c r="D1220">
        <v>4.6625919342040998</v>
      </c>
      <c r="E1220">
        <v>4.53070020675659</v>
      </c>
    </row>
    <row r="1221" spans="1:5">
      <c r="A1221">
        <v>1219996</v>
      </c>
      <c r="B1221">
        <f t="shared" si="59"/>
        <v>1219</v>
      </c>
      <c r="C1221">
        <v>4.4011344909667898</v>
      </c>
      <c r="D1221">
        <v>4.6027169227600098</v>
      </c>
      <c r="E1221">
        <v>4.4877967834472603</v>
      </c>
    </row>
    <row r="1222" spans="1:5">
      <c r="A1222">
        <v>1220996</v>
      </c>
      <c r="B1222">
        <f t="shared" si="59"/>
        <v>1220</v>
      </c>
      <c r="C1222">
        <v>4.3398847579956001</v>
      </c>
      <c r="D1222">
        <v>4.5412526130676198</v>
      </c>
      <c r="E1222">
        <v>4.4229998588562003</v>
      </c>
    </row>
    <row r="1223" spans="1:5">
      <c r="A1223">
        <v>1221996</v>
      </c>
      <c r="B1223">
        <f t="shared" si="59"/>
        <v>1221</v>
      </c>
      <c r="C1223">
        <v>4.2786350250244096</v>
      </c>
      <c r="D1223">
        <v>4.4749803543090803</v>
      </c>
      <c r="E1223">
        <v>4.3557333946228001</v>
      </c>
    </row>
    <row r="1224" spans="1:5">
      <c r="A1224">
        <v>1222997</v>
      </c>
      <c r="B1224">
        <f t="shared" si="59"/>
        <v>1222.001</v>
      </c>
      <c r="C1224">
        <v>4.21738529205322</v>
      </c>
      <c r="D1224">
        <v>4.4203553199768004</v>
      </c>
      <c r="E1224">
        <v>4.2913651466369602</v>
      </c>
    </row>
    <row r="1225" spans="1:5">
      <c r="A1225">
        <v>1223996</v>
      </c>
      <c r="B1225">
        <f t="shared" si="59"/>
        <v>1223</v>
      </c>
      <c r="C1225">
        <v>4.1561355590820304</v>
      </c>
      <c r="D1225">
        <v>4.3481750488281197</v>
      </c>
      <c r="E1225">
        <v>4.2533364295959402</v>
      </c>
    </row>
    <row r="1226" spans="1:5">
      <c r="A1226">
        <v>1224996</v>
      </c>
      <c r="B1226">
        <f t="shared" si="59"/>
        <v>1224</v>
      </c>
      <c r="C1226">
        <v>4.0948858261108398</v>
      </c>
      <c r="D1226">
        <v>4.29152011871337</v>
      </c>
      <c r="E1226">
        <v>4.1655716896057102</v>
      </c>
    </row>
    <row r="1227" spans="1:5">
      <c r="A1227">
        <v>1225996</v>
      </c>
      <c r="B1227">
        <f t="shared" si="59"/>
        <v>1225</v>
      </c>
      <c r="C1227">
        <v>4.0336360931396396</v>
      </c>
      <c r="D1227">
        <v>4.23075103759765</v>
      </c>
      <c r="E1227">
        <v>4.1128067970275799</v>
      </c>
    </row>
    <row r="1228" spans="1:5">
      <c r="A1228">
        <v>1226996</v>
      </c>
      <c r="B1228">
        <f t="shared" si="59"/>
        <v>1226</v>
      </c>
      <c r="C1228">
        <v>3.9723863601684499</v>
      </c>
      <c r="D1228">
        <v>4.1531314849853498</v>
      </c>
      <c r="E1228">
        <v>4.0700602531433097</v>
      </c>
    </row>
    <row r="1229" spans="1:5">
      <c r="A1229">
        <v>1227996</v>
      </c>
      <c r="B1229">
        <f t="shared" si="59"/>
        <v>1227</v>
      </c>
      <c r="C1229">
        <v>3.9111366271972599</v>
      </c>
      <c r="D1229">
        <v>4.09386777877807</v>
      </c>
      <c r="E1229">
        <v>3.9915840625762899</v>
      </c>
    </row>
    <row r="1230" spans="1:5">
      <c r="A1230">
        <v>1228996</v>
      </c>
      <c r="B1230">
        <f t="shared" si="59"/>
        <v>1228</v>
      </c>
      <c r="C1230">
        <v>3.8498868942260698</v>
      </c>
      <c r="D1230">
        <v>4.0222229957580504</v>
      </c>
      <c r="E1230">
        <v>3.94489073753356</v>
      </c>
    </row>
    <row r="1231" spans="1:5">
      <c r="A1231">
        <v>1229996</v>
      </c>
      <c r="B1231">
        <f t="shared" si="59"/>
        <v>1229</v>
      </c>
      <c r="C1231">
        <v>3.7886371612548801</v>
      </c>
      <c r="D1231">
        <v>3.9612462520599299</v>
      </c>
      <c r="E1231">
        <v>3.8723366260528498</v>
      </c>
    </row>
    <row r="1232" spans="1:5">
      <c r="A1232">
        <v>1230996</v>
      </c>
      <c r="B1232">
        <f t="shared" si="59"/>
        <v>1230</v>
      </c>
      <c r="C1232">
        <v>3.7273874282836901</v>
      </c>
      <c r="D1232">
        <v>3.8956050872802699</v>
      </c>
      <c r="E1232">
        <v>3.80422759056091</v>
      </c>
    </row>
    <row r="1233" spans="1:5">
      <c r="A1233">
        <v>1231996</v>
      </c>
      <c r="B1233">
        <f t="shared" si="59"/>
        <v>1231</v>
      </c>
      <c r="C1233">
        <v>3.6661376953125</v>
      </c>
      <c r="D1233">
        <v>3.8360362052917401</v>
      </c>
      <c r="E1233">
        <v>3.7448480129241899</v>
      </c>
    </row>
    <row r="1234" spans="1:5">
      <c r="A1234">
        <v>1232996</v>
      </c>
      <c r="B1234">
        <f t="shared" si="59"/>
        <v>1232</v>
      </c>
      <c r="C1234">
        <v>3.6048879623413002</v>
      </c>
      <c r="D1234">
        <v>3.7712166309356601</v>
      </c>
      <c r="E1234">
        <v>3.69303297996521</v>
      </c>
    </row>
    <row r="1235" spans="1:5">
      <c r="A1235">
        <v>1233996</v>
      </c>
      <c r="B1235">
        <f t="shared" si="59"/>
        <v>1233</v>
      </c>
      <c r="C1235">
        <v>3.5436382293701101</v>
      </c>
      <c r="D1235">
        <v>3.7185370922088601</v>
      </c>
      <c r="E1235">
        <v>3.5773727893829301</v>
      </c>
    </row>
    <row r="1236" spans="1:5">
      <c r="A1236">
        <v>1234996</v>
      </c>
      <c r="B1236">
        <f t="shared" si="59"/>
        <v>1234</v>
      </c>
      <c r="C1236">
        <v>3.48238849639892</v>
      </c>
      <c r="D1236">
        <v>3.6696169376373202</v>
      </c>
      <c r="E1236">
        <v>3.5490157604217498</v>
      </c>
    </row>
    <row r="1237" spans="1:5">
      <c r="A1237">
        <v>1235996</v>
      </c>
      <c r="B1237">
        <f t="shared" si="59"/>
        <v>1235</v>
      </c>
      <c r="C1237">
        <v>3.4211387634277299</v>
      </c>
      <c r="D1237">
        <v>3.6154112815856898</v>
      </c>
      <c r="E1237">
        <v>3.5373628139495801</v>
      </c>
    </row>
    <row r="1238" spans="1:5">
      <c r="A1238">
        <v>1236996</v>
      </c>
      <c r="B1238">
        <f t="shared" si="59"/>
        <v>1236</v>
      </c>
      <c r="C1238">
        <v>3.3598890304565399</v>
      </c>
      <c r="D1238">
        <v>3.5375702381134002</v>
      </c>
      <c r="E1238">
        <v>3.4546372890472399</v>
      </c>
    </row>
    <row r="1239" spans="1:5">
      <c r="A1239">
        <v>1237996</v>
      </c>
      <c r="B1239">
        <f t="shared" si="59"/>
        <v>1237</v>
      </c>
      <c r="C1239">
        <v>3.2986392974853498</v>
      </c>
      <c r="D1239">
        <v>3.47274589538574</v>
      </c>
      <c r="E1239">
        <v>3.3684709072113002</v>
      </c>
    </row>
    <row r="1240" spans="1:5">
      <c r="A1240">
        <v>1238996</v>
      </c>
      <c r="B1240">
        <f t="shared" si="59"/>
        <v>1238</v>
      </c>
      <c r="C1240">
        <v>3.2373895645141602</v>
      </c>
      <c r="D1240">
        <v>3.4012100696563698</v>
      </c>
      <c r="E1240">
        <v>3.3270013332366899</v>
      </c>
    </row>
    <row r="1241" spans="1:5">
      <c r="A1241">
        <v>1239996</v>
      </c>
      <c r="B1241">
        <f t="shared" si="59"/>
        <v>1239</v>
      </c>
      <c r="C1241">
        <v>3.1761398315429599</v>
      </c>
      <c r="D1241">
        <v>3.33688044548034</v>
      </c>
      <c r="E1241">
        <v>3.2554795742034899</v>
      </c>
    </row>
    <row r="1242" spans="1:5">
      <c r="A1242">
        <v>1240996</v>
      </c>
      <c r="B1242">
        <f t="shared" si="59"/>
        <v>1240</v>
      </c>
      <c r="C1242">
        <v>3.1148900985717698</v>
      </c>
      <c r="D1242">
        <v>3.29543828964233</v>
      </c>
      <c r="E1242">
        <v>3.1966302394866899</v>
      </c>
    </row>
    <row r="1243" spans="1:5">
      <c r="A1243">
        <v>1241996</v>
      </c>
      <c r="B1243">
        <f t="shared" si="59"/>
        <v>1241</v>
      </c>
      <c r="C1243">
        <v>3.0536403656005802</v>
      </c>
      <c r="D1243">
        <v>3.2232503890991202</v>
      </c>
      <c r="E1243">
        <v>3.1319031715393</v>
      </c>
    </row>
    <row r="1244" spans="1:5">
      <c r="A1244">
        <v>1242996</v>
      </c>
      <c r="B1244">
        <f t="shared" si="59"/>
        <v>1242</v>
      </c>
      <c r="C1244">
        <v>2.9923906326293901</v>
      </c>
      <c r="D1244">
        <v>3.1517641544342001</v>
      </c>
      <c r="E1244">
        <v>3.08734679222106</v>
      </c>
    </row>
    <row r="1245" spans="1:5">
      <c r="A1245">
        <v>1243996</v>
      </c>
      <c r="B1245">
        <f t="shared" si="59"/>
        <v>1243</v>
      </c>
      <c r="C1245">
        <v>2.9311408996582</v>
      </c>
      <c r="D1245">
        <v>3.0871703624725302</v>
      </c>
      <c r="E1245">
        <v>3.0183784961700399</v>
      </c>
    </row>
    <row r="1246" spans="1:5">
      <c r="A1246">
        <v>1244996</v>
      </c>
      <c r="B1246">
        <f t="shared" si="59"/>
        <v>1244</v>
      </c>
      <c r="C1246">
        <v>2.8698911666870099</v>
      </c>
      <c r="D1246">
        <v>3.0236496925353999</v>
      </c>
      <c r="E1246">
        <v>2.9609093666076598</v>
      </c>
    </row>
    <row r="1247" spans="1:5">
      <c r="A1247">
        <v>1245996</v>
      </c>
      <c r="B1247">
        <f t="shared" si="59"/>
        <v>1245</v>
      </c>
      <c r="C1247">
        <v>2.8086414337158199</v>
      </c>
      <c r="D1247">
        <v>2.9631862640380802</v>
      </c>
      <c r="E1247">
        <v>2.8861901760101301</v>
      </c>
    </row>
    <row r="1248" spans="1:5">
      <c r="A1248">
        <v>1246996</v>
      </c>
      <c r="B1248">
        <f t="shared" si="59"/>
        <v>1246</v>
      </c>
      <c r="C1248">
        <v>2.74739170074462</v>
      </c>
      <c r="D1248">
        <v>2.8976454734802202</v>
      </c>
      <c r="E1248">
        <v>2.8376786708831698</v>
      </c>
    </row>
    <row r="1249" spans="1:5">
      <c r="A1249">
        <v>1247996</v>
      </c>
      <c r="B1249">
        <f t="shared" si="59"/>
        <v>1247</v>
      </c>
      <c r="C1249">
        <v>2.68614196777343</v>
      </c>
      <c r="D1249">
        <v>2.8343918323516801</v>
      </c>
      <c r="E1249">
        <v>2.7739341259002601</v>
      </c>
    </row>
    <row r="1250" spans="1:5">
      <c r="A1250">
        <v>1248996</v>
      </c>
      <c r="B1250">
        <f t="shared" si="59"/>
        <v>1248</v>
      </c>
      <c r="C1250">
        <v>2.6248922348022399</v>
      </c>
      <c r="D1250">
        <v>2.7764756679534899</v>
      </c>
      <c r="E1250">
        <v>2.71312952041625</v>
      </c>
    </row>
    <row r="1251" spans="1:5">
      <c r="A1251">
        <v>1249996</v>
      </c>
      <c r="B1251">
        <f t="shared" si="59"/>
        <v>1249</v>
      </c>
      <c r="C1251">
        <v>2.5636425018310498</v>
      </c>
      <c r="D1251">
        <v>2.7207064628600999</v>
      </c>
      <c r="E1251">
        <v>2.6200904846191402</v>
      </c>
    </row>
    <row r="1252" spans="1:5">
      <c r="A1252">
        <v>1250996</v>
      </c>
      <c r="B1252">
        <f t="shared" si="59"/>
        <v>1250</v>
      </c>
      <c r="C1252">
        <v>2.5023927688598602</v>
      </c>
      <c r="D1252">
        <v>2.6653273105621298</v>
      </c>
      <c r="E1252">
        <v>2.5683631896972599</v>
      </c>
    </row>
    <row r="1253" spans="1:5">
      <c r="A1253">
        <v>1251996</v>
      </c>
      <c r="B1253">
        <f t="shared" si="59"/>
        <v>1251</v>
      </c>
      <c r="C1253">
        <v>2.4411430358886701</v>
      </c>
      <c r="D1253">
        <v>2.61622714996337</v>
      </c>
      <c r="E1253">
        <v>2.5200774669647199</v>
      </c>
    </row>
    <row r="1254" spans="1:5">
      <c r="A1254">
        <v>1252996</v>
      </c>
      <c r="B1254">
        <f t="shared" si="59"/>
        <v>1252</v>
      </c>
      <c r="C1254">
        <v>2.37989330291748</v>
      </c>
      <c r="D1254">
        <v>2.5423877239227202</v>
      </c>
      <c r="E1254">
        <v>2.4803168773651101</v>
      </c>
    </row>
    <row r="1255" spans="1:5">
      <c r="A1255">
        <v>1253996</v>
      </c>
      <c r="B1255">
        <f t="shared" si="59"/>
        <v>1253</v>
      </c>
      <c r="C1255">
        <v>2.3186435699462802</v>
      </c>
      <c r="D1255">
        <v>2.5004360675811701</v>
      </c>
      <c r="E1255">
        <v>2.36905837059021</v>
      </c>
    </row>
    <row r="1256" spans="1:5">
      <c r="A1256">
        <v>1254996</v>
      </c>
      <c r="B1256">
        <f t="shared" si="59"/>
        <v>1254</v>
      </c>
      <c r="C1256">
        <v>2.2573938369750901</v>
      </c>
      <c r="D1256">
        <v>2.4389293193817099</v>
      </c>
      <c r="E1256">
        <v>2.3259246349334699</v>
      </c>
    </row>
    <row r="1257" spans="1:5">
      <c r="A1257">
        <v>1255996</v>
      </c>
      <c r="B1257">
        <f t="shared" si="59"/>
        <v>1255</v>
      </c>
      <c r="C1257">
        <v>2.1961441040039</v>
      </c>
      <c r="D1257">
        <v>2.3671121597289999</v>
      </c>
      <c r="E1257">
        <v>2.28331995010375</v>
      </c>
    </row>
    <row r="1258" spans="1:5">
      <c r="A1258">
        <v>1256996</v>
      </c>
      <c r="B1258">
        <f t="shared" si="59"/>
        <v>1256</v>
      </c>
      <c r="C1258">
        <v>2.13489437103271</v>
      </c>
      <c r="D1258">
        <v>2.2901830673217698</v>
      </c>
      <c r="E1258">
        <v>2.2249572277068999</v>
      </c>
    </row>
    <row r="1259" spans="1:5">
      <c r="A1259">
        <v>1257996</v>
      </c>
      <c r="B1259">
        <f t="shared" si="59"/>
        <v>1257</v>
      </c>
      <c r="C1259">
        <v>2.0736446380615199</v>
      </c>
      <c r="D1259">
        <v>2.22488188743591</v>
      </c>
      <c r="E1259">
        <v>2.14529109001159</v>
      </c>
    </row>
    <row r="1260" spans="1:5">
      <c r="A1260">
        <v>1258996</v>
      </c>
      <c r="B1260">
        <f t="shared" si="59"/>
        <v>1258</v>
      </c>
      <c r="C1260">
        <v>2.0123949050903298</v>
      </c>
      <c r="D1260">
        <v>2.1573848724365199</v>
      </c>
      <c r="E1260">
        <v>2.0939095020294101</v>
      </c>
    </row>
    <row r="1261" spans="1:5">
      <c r="A1261">
        <v>1259996</v>
      </c>
      <c r="B1261">
        <f t="shared" si="59"/>
        <v>1259</v>
      </c>
      <c r="C1261">
        <v>1.95114517211914</v>
      </c>
      <c r="D1261">
        <v>2.0899913311004599</v>
      </c>
      <c r="E1261">
        <v>2.0497977733611998</v>
      </c>
    </row>
    <row r="1262" spans="1:5">
      <c r="A1262">
        <v>1260996</v>
      </c>
      <c r="B1262">
        <f t="shared" si="59"/>
        <v>1260</v>
      </c>
      <c r="C1262">
        <v>1.8898954391479399</v>
      </c>
      <c r="D1262">
        <v>2.0328793525695801</v>
      </c>
      <c r="E1262">
        <v>1.97642982006073</v>
      </c>
    </row>
    <row r="1263" spans="1:5">
      <c r="A1263">
        <v>1261996</v>
      </c>
      <c r="B1263">
        <f t="shared" si="59"/>
        <v>1261</v>
      </c>
      <c r="C1263">
        <v>1.82864570617675</v>
      </c>
      <c r="D1263">
        <v>1.9776029586791899</v>
      </c>
      <c r="E1263">
        <v>1.8946793079376201</v>
      </c>
    </row>
    <row r="1264" spans="1:5">
      <c r="A1264">
        <v>1262996</v>
      </c>
      <c r="B1264">
        <f t="shared" si="59"/>
        <v>1262</v>
      </c>
      <c r="C1264">
        <v>1.76739597320556</v>
      </c>
      <c r="D1264">
        <v>1.9175611734390201</v>
      </c>
      <c r="E1264">
        <v>1.8454178571701001</v>
      </c>
    </row>
    <row r="1265" spans="1:5">
      <c r="A1265">
        <v>1263996</v>
      </c>
      <c r="B1265">
        <f t="shared" si="59"/>
        <v>1263</v>
      </c>
      <c r="C1265">
        <v>1.7061462402343699</v>
      </c>
      <c r="D1265">
        <v>1.8505512475967401</v>
      </c>
      <c r="E1265">
        <v>1.80201804637908</v>
      </c>
    </row>
    <row r="1266" spans="1:5">
      <c r="A1266">
        <v>1264996</v>
      </c>
      <c r="B1266">
        <f t="shared" si="59"/>
        <v>1264</v>
      </c>
      <c r="C1266">
        <v>1.64489650726318</v>
      </c>
      <c r="D1266">
        <v>1.7833338975906301</v>
      </c>
      <c r="E1266">
        <v>1.7282074689865099</v>
      </c>
    </row>
    <row r="1267" spans="1:5">
      <c r="A1267">
        <v>1265996</v>
      </c>
      <c r="B1267">
        <f t="shared" si="59"/>
        <v>1265</v>
      </c>
      <c r="C1267">
        <v>1.58364677429199</v>
      </c>
      <c r="D1267">
        <v>1.7294551134109399</v>
      </c>
      <c r="E1267">
        <v>1.6537017822265601</v>
      </c>
    </row>
    <row r="1268" spans="1:5">
      <c r="A1268">
        <v>1266996</v>
      </c>
      <c r="B1268">
        <f t="shared" si="59"/>
        <v>1266</v>
      </c>
      <c r="C1268">
        <v>1.5223970413207999</v>
      </c>
      <c r="D1268">
        <v>1.6676888465881301</v>
      </c>
      <c r="E1268">
        <v>1.6008056402206401</v>
      </c>
    </row>
    <row r="1269" spans="1:5">
      <c r="A1269">
        <v>1267996</v>
      </c>
      <c r="B1269">
        <f t="shared" si="59"/>
        <v>1267</v>
      </c>
      <c r="C1269">
        <v>1.4611473083496</v>
      </c>
      <c r="D1269">
        <v>1.6083567142486499</v>
      </c>
      <c r="E1269">
        <v>1.5386146306991499</v>
      </c>
    </row>
    <row r="1270" spans="1:5">
      <c r="A1270">
        <v>1268996</v>
      </c>
      <c r="B1270">
        <f t="shared" si="59"/>
        <v>1268</v>
      </c>
      <c r="C1270">
        <v>1.39989757537841</v>
      </c>
      <c r="D1270">
        <v>1.54797983169555</v>
      </c>
      <c r="E1270">
        <v>1.4718589782714799</v>
      </c>
    </row>
    <row r="1271" spans="1:5">
      <c r="A1271">
        <v>1269996</v>
      </c>
      <c r="B1271">
        <f t="shared" si="59"/>
        <v>1269</v>
      </c>
      <c r="C1271">
        <v>1.3386478424072199</v>
      </c>
      <c r="D1271">
        <v>1.4934930801391599</v>
      </c>
      <c r="E1271">
        <v>1.4037849903106601</v>
      </c>
    </row>
    <row r="1272" spans="1:5">
      <c r="A1272">
        <v>1270996</v>
      </c>
      <c r="B1272">
        <f t="shared" si="59"/>
        <v>1270</v>
      </c>
      <c r="C1272">
        <v>1.27739810943603</v>
      </c>
      <c r="D1272">
        <v>1.4301385879516599</v>
      </c>
      <c r="E1272">
        <v>1.3630226850509599</v>
      </c>
    </row>
    <row r="1273" spans="1:5">
      <c r="A1273">
        <v>1271996</v>
      </c>
      <c r="B1273">
        <f t="shared" si="59"/>
        <v>1271</v>
      </c>
      <c r="C1273">
        <v>1.21614837646484</v>
      </c>
      <c r="D1273">
        <v>1.35767209529876</v>
      </c>
      <c r="E1273">
        <v>1.32014167308807</v>
      </c>
    </row>
    <row r="1274" spans="1:5">
      <c r="A1274">
        <v>1272996</v>
      </c>
      <c r="B1274">
        <f t="shared" si="59"/>
        <v>1272</v>
      </c>
      <c r="C1274">
        <v>1.1548986434936499</v>
      </c>
      <c r="D1274">
        <v>1.2891430854797301</v>
      </c>
      <c r="E1274">
        <v>1.2619819641113199</v>
      </c>
    </row>
    <row r="1275" spans="1:5">
      <c r="A1275">
        <v>1273996</v>
      </c>
      <c r="B1275">
        <f t="shared" si="59"/>
        <v>1273</v>
      </c>
      <c r="C1275">
        <v>1.09364891052246</v>
      </c>
      <c r="D1275">
        <v>1.22778284549713</v>
      </c>
      <c r="E1275">
        <v>1.1443703174591</v>
      </c>
    </row>
    <row r="1276" spans="1:5">
      <c r="A1276">
        <v>1274996</v>
      </c>
      <c r="B1276">
        <f t="shared" si="59"/>
        <v>1274</v>
      </c>
      <c r="C1276">
        <v>1.03239917755126</v>
      </c>
      <c r="D1276">
        <v>1.17951989173889</v>
      </c>
      <c r="E1276">
        <v>1.1080207824707</v>
      </c>
    </row>
    <row r="1277" spans="1:5">
      <c r="A1277">
        <v>1275996</v>
      </c>
      <c r="B1277">
        <f t="shared" si="59"/>
        <v>1275</v>
      </c>
      <c r="C1277">
        <v>1</v>
      </c>
      <c r="D1277">
        <v>1.13166892528533</v>
      </c>
      <c r="E1277">
        <v>1.0561897754669101</v>
      </c>
    </row>
    <row r="1278" spans="1:5">
      <c r="A1278">
        <v>1276996</v>
      </c>
      <c r="B1278">
        <f t="shared" si="59"/>
        <v>1276</v>
      </c>
      <c r="C1278">
        <v>1</v>
      </c>
      <c r="D1278">
        <v>1.09211289882659</v>
      </c>
      <c r="E1278">
        <v>1.0364402532577499</v>
      </c>
    </row>
    <row r="1279" spans="1:5">
      <c r="A1279">
        <v>1277996</v>
      </c>
      <c r="B1279">
        <f t="shared" si="59"/>
        <v>1277</v>
      </c>
      <c r="C1279">
        <v>1</v>
      </c>
      <c r="D1279">
        <v>1.0919328927993699</v>
      </c>
      <c r="E1279">
        <v>0.99737167358398404</v>
      </c>
    </row>
    <row r="1280" spans="1:5">
      <c r="A1280">
        <v>1278996</v>
      </c>
      <c r="B1280">
        <f t="shared" si="59"/>
        <v>1278</v>
      </c>
      <c r="C1280">
        <v>1</v>
      </c>
      <c r="D1280">
        <v>1.0940856933593699</v>
      </c>
      <c r="E1280">
        <v>1.0024139881134</v>
      </c>
    </row>
    <row r="1281" spans="1:5">
      <c r="A1281">
        <v>1279996</v>
      </c>
      <c r="B1281">
        <f t="shared" si="59"/>
        <v>1279</v>
      </c>
      <c r="C1281">
        <v>1</v>
      </c>
      <c r="D1281">
        <v>1.0941981077194201</v>
      </c>
      <c r="E1281">
        <v>1.0007256269454901</v>
      </c>
    </row>
    <row r="1282" spans="1:5">
      <c r="A1282">
        <v>1280996</v>
      </c>
      <c r="B1282">
        <f t="shared" si="59"/>
        <v>1280</v>
      </c>
      <c r="C1282">
        <v>1</v>
      </c>
      <c r="D1282">
        <v>1.10142290592193</v>
      </c>
      <c r="E1282">
        <v>0.97736817598342896</v>
      </c>
    </row>
    <row r="1283" spans="1:5">
      <c r="A1283">
        <v>1281996</v>
      </c>
      <c r="B1283">
        <f t="shared" ref="B1283:B1346" si="60">(A1283-$A$2)/1000</f>
        <v>1281</v>
      </c>
      <c r="C1283">
        <v>1</v>
      </c>
      <c r="D1283">
        <v>1.1199139356613099</v>
      </c>
      <c r="E1283">
        <v>0.99899828433990401</v>
      </c>
    </row>
    <row r="1284" spans="1:5">
      <c r="A1284">
        <v>1282996</v>
      </c>
      <c r="B1284">
        <f t="shared" si="60"/>
        <v>1282</v>
      </c>
      <c r="C1284">
        <v>1</v>
      </c>
      <c r="D1284">
        <v>1.13044369220733</v>
      </c>
      <c r="E1284">
        <v>0.98191374540328902</v>
      </c>
    </row>
    <row r="1285" spans="1:5">
      <c r="A1285">
        <v>1283996</v>
      </c>
      <c r="B1285">
        <f t="shared" si="60"/>
        <v>1283</v>
      </c>
      <c r="C1285">
        <v>1</v>
      </c>
      <c r="D1285">
        <v>1.1387314796447701</v>
      </c>
      <c r="E1285">
        <v>0.99105226993560702</v>
      </c>
    </row>
    <row r="1286" spans="1:5">
      <c r="A1286">
        <v>1284996</v>
      </c>
      <c r="B1286">
        <f t="shared" si="60"/>
        <v>1284</v>
      </c>
      <c r="C1286">
        <v>1</v>
      </c>
      <c r="D1286">
        <v>1.13430476188659</v>
      </c>
      <c r="E1286">
        <v>1.00795590877532</v>
      </c>
    </row>
    <row r="1287" spans="1:5">
      <c r="A1287">
        <v>1285996</v>
      </c>
      <c r="B1287">
        <f t="shared" si="60"/>
        <v>1285</v>
      </c>
      <c r="C1287">
        <v>1</v>
      </c>
      <c r="D1287">
        <v>1.1350746154785101</v>
      </c>
      <c r="E1287">
        <v>1.0110054016113199</v>
      </c>
    </row>
    <row r="1288" spans="1:5">
      <c r="A1288">
        <v>1286996</v>
      </c>
      <c r="B1288">
        <f t="shared" si="60"/>
        <v>1286</v>
      </c>
      <c r="C1288">
        <v>1</v>
      </c>
      <c r="D1288">
        <v>1.13059782981872</v>
      </c>
      <c r="E1288">
        <v>1.00951611995697</v>
      </c>
    </row>
    <row r="1289" spans="1:5">
      <c r="A1289">
        <v>1287996</v>
      </c>
      <c r="B1289">
        <f t="shared" si="60"/>
        <v>1287</v>
      </c>
      <c r="C1289">
        <v>1</v>
      </c>
      <c r="D1289">
        <v>1.12861108779907</v>
      </c>
      <c r="E1289">
        <v>1.0052841901779099</v>
      </c>
    </row>
    <row r="1290" spans="1:5">
      <c r="A1290">
        <v>1288996</v>
      </c>
      <c r="B1290">
        <f t="shared" si="60"/>
        <v>1288</v>
      </c>
      <c r="C1290">
        <v>1</v>
      </c>
      <c r="D1290">
        <v>1.12019991874694</v>
      </c>
      <c r="E1290">
        <v>1.00640332698822</v>
      </c>
    </row>
    <row r="1291" spans="1:5">
      <c r="A1291">
        <v>1289996</v>
      </c>
      <c r="B1291">
        <f t="shared" si="60"/>
        <v>1289</v>
      </c>
      <c r="C1291">
        <v>1</v>
      </c>
      <c r="D1291">
        <v>1.1049945354461601</v>
      </c>
      <c r="E1291">
        <v>1.0155975818634</v>
      </c>
    </row>
    <row r="1292" spans="1:5">
      <c r="A1292">
        <v>1290996</v>
      </c>
      <c r="B1292">
        <f t="shared" si="60"/>
        <v>1290</v>
      </c>
      <c r="C1292">
        <v>1</v>
      </c>
      <c r="D1292">
        <v>1.0957183837890601</v>
      </c>
      <c r="E1292">
        <v>1.01259458065032</v>
      </c>
    </row>
    <row r="1293" spans="1:5">
      <c r="A1293">
        <v>1291996</v>
      </c>
      <c r="B1293">
        <f t="shared" si="60"/>
        <v>1291</v>
      </c>
      <c r="C1293">
        <v>1</v>
      </c>
      <c r="D1293">
        <v>1.0895565748214699</v>
      </c>
      <c r="E1293">
        <v>1.00352323055267</v>
      </c>
    </row>
    <row r="1294" spans="1:5">
      <c r="A1294">
        <v>1292996</v>
      </c>
      <c r="B1294">
        <f t="shared" si="60"/>
        <v>1292</v>
      </c>
      <c r="C1294">
        <v>1</v>
      </c>
      <c r="D1294">
        <v>1.09667921066284</v>
      </c>
      <c r="E1294">
        <v>0.98216247558593694</v>
      </c>
    </row>
    <row r="1295" spans="1:5">
      <c r="A1295">
        <v>1293996</v>
      </c>
      <c r="B1295">
        <f t="shared" si="60"/>
        <v>1293</v>
      </c>
      <c r="C1295">
        <v>1</v>
      </c>
      <c r="D1295">
        <v>1.1039333343505799</v>
      </c>
      <c r="E1295">
        <v>0.99458616971969604</v>
      </c>
    </row>
    <row r="1296" spans="1:5">
      <c r="A1296">
        <v>1294996</v>
      </c>
      <c r="B1296">
        <f t="shared" si="60"/>
        <v>1294</v>
      </c>
      <c r="C1296">
        <v>1</v>
      </c>
      <c r="D1296">
        <v>1.1136776208877499</v>
      </c>
      <c r="E1296">
        <v>0.98754119873046797</v>
      </c>
    </row>
    <row r="1297" spans="1:5">
      <c r="A1297">
        <v>1295996</v>
      </c>
      <c r="B1297">
        <f t="shared" si="60"/>
        <v>1295</v>
      </c>
      <c r="C1297">
        <v>1</v>
      </c>
      <c r="D1297">
        <v>1.1249744892120299</v>
      </c>
      <c r="E1297">
        <v>0.99013823270797696</v>
      </c>
    </row>
    <row r="1298" spans="1:5">
      <c r="A1298">
        <v>1296996</v>
      </c>
      <c r="B1298">
        <f t="shared" si="60"/>
        <v>1296</v>
      </c>
      <c r="C1298">
        <v>1</v>
      </c>
      <c r="D1298">
        <v>1.1312711238861</v>
      </c>
      <c r="E1298">
        <v>0.99106752872466997</v>
      </c>
    </row>
    <row r="1299" spans="1:5">
      <c r="A1299">
        <v>1297996</v>
      </c>
      <c r="B1299">
        <f t="shared" si="60"/>
        <v>1297</v>
      </c>
      <c r="C1299">
        <v>1</v>
      </c>
      <c r="D1299">
        <v>1.13154685497283</v>
      </c>
      <c r="E1299">
        <v>1.01139605045318</v>
      </c>
    </row>
    <row r="1300" spans="1:5">
      <c r="A1300">
        <v>1298996</v>
      </c>
      <c r="B1300">
        <f t="shared" si="60"/>
        <v>1298</v>
      </c>
      <c r="C1300">
        <v>1</v>
      </c>
      <c r="D1300">
        <v>1.1221019029617301</v>
      </c>
      <c r="E1300">
        <v>1.0188506841659499</v>
      </c>
    </row>
    <row r="1301" spans="1:5">
      <c r="A1301">
        <v>1299996</v>
      </c>
      <c r="B1301">
        <f t="shared" si="60"/>
        <v>1299</v>
      </c>
      <c r="C1301">
        <v>1</v>
      </c>
      <c r="D1301">
        <v>1.1129301786422701</v>
      </c>
      <c r="E1301">
        <v>1.01042020320892</v>
      </c>
    </row>
    <row r="1302" spans="1:5">
      <c r="A1302">
        <v>1300996</v>
      </c>
      <c r="B1302">
        <f t="shared" si="60"/>
        <v>1300</v>
      </c>
      <c r="C1302">
        <v>1</v>
      </c>
      <c r="D1302">
        <v>1.0999125242233201</v>
      </c>
      <c r="E1302">
        <v>1.01841056346893</v>
      </c>
    </row>
    <row r="1303" spans="1:5">
      <c r="A1303">
        <v>1301996</v>
      </c>
      <c r="B1303">
        <f t="shared" si="60"/>
        <v>1301</v>
      </c>
      <c r="C1303">
        <v>1</v>
      </c>
      <c r="D1303">
        <v>1.0935695171356199</v>
      </c>
      <c r="E1303">
        <v>1.0062172412872299</v>
      </c>
    </row>
    <row r="1304" spans="1:5">
      <c r="A1304">
        <v>1302996</v>
      </c>
      <c r="B1304">
        <f t="shared" si="60"/>
        <v>1302</v>
      </c>
      <c r="C1304">
        <v>1</v>
      </c>
      <c r="D1304">
        <v>1.09706282615661</v>
      </c>
      <c r="E1304">
        <v>0.981406390666961</v>
      </c>
    </row>
    <row r="1305" spans="1:5">
      <c r="A1305">
        <v>1303996</v>
      </c>
      <c r="B1305">
        <f t="shared" si="60"/>
        <v>1303</v>
      </c>
      <c r="C1305">
        <v>1</v>
      </c>
      <c r="D1305">
        <v>1.10410439968109</v>
      </c>
      <c r="E1305">
        <v>0.99045866727828902</v>
      </c>
    </row>
    <row r="1306" spans="1:5">
      <c r="A1306">
        <v>1304996</v>
      </c>
      <c r="B1306">
        <f t="shared" si="60"/>
        <v>1304</v>
      </c>
      <c r="C1306">
        <v>1</v>
      </c>
      <c r="D1306">
        <v>1.10897481441497</v>
      </c>
      <c r="E1306">
        <v>0.99116212129592896</v>
      </c>
    </row>
    <row r="1307" spans="1:5">
      <c r="A1307">
        <v>1305996</v>
      </c>
      <c r="B1307">
        <f t="shared" si="60"/>
        <v>1305</v>
      </c>
      <c r="C1307">
        <v>1</v>
      </c>
      <c r="D1307">
        <v>1.1170175075530999</v>
      </c>
      <c r="E1307">
        <v>0.988478124141693</v>
      </c>
    </row>
    <row r="1308" spans="1:5">
      <c r="A1308">
        <v>1306996</v>
      </c>
      <c r="B1308">
        <f t="shared" si="60"/>
        <v>1306</v>
      </c>
      <c r="C1308">
        <v>1</v>
      </c>
      <c r="D1308">
        <v>1.12799060344696</v>
      </c>
      <c r="E1308">
        <v>0.98184585571288996</v>
      </c>
    </row>
    <row r="1309" spans="1:5">
      <c r="A1309">
        <v>1307996</v>
      </c>
      <c r="B1309">
        <f t="shared" si="60"/>
        <v>1307</v>
      </c>
      <c r="C1309">
        <v>1</v>
      </c>
      <c r="D1309">
        <v>1.13809585571289</v>
      </c>
      <c r="E1309">
        <v>0.985151708126068</v>
      </c>
    </row>
    <row r="1310" spans="1:5">
      <c r="A1310">
        <v>1308996</v>
      </c>
      <c r="B1310">
        <f t="shared" si="60"/>
        <v>1308</v>
      </c>
      <c r="C1310">
        <v>1</v>
      </c>
      <c r="D1310">
        <v>1.1252019405364899</v>
      </c>
      <c r="E1310">
        <v>1.01407241821289</v>
      </c>
    </row>
    <row r="1311" spans="1:5">
      <c r="A1311">
        <v>1309996</v>
      </c>
      <c r="B1311">
        <f t="shared" si="60"/>
        <v>1309</v>
      </c>
      <c r="C1311">
        <v>1</v>
      </c>
      <c r="D1311">
        <v>1.1252347230911199</v>
      </c>
      <c r="E1311">
        <v>0.99623185396194402</v>
      </c>
    </row>
    <row r="1312" spans="1:5">
      <c r="A1312">
        <v>1310996</v>
      </c>
      <c r="B1312">
        <f t="shared" si="60"/>
        <v>1310</v>
      </c>
      <c r="C1312">
        <v>1</v>
      </c>
      <c r="D1312">
        <v>1.1194164752960201</v>
      </c>
      <c r="E1312">
        <v>1.01383817195892</v>
      </c>
    </row>
    <row r="1313" spans="1:5">
      <c r="A1313">
        <v>1311996</v>
      </c>
      <c r="B1313">
        <f t="shared" si="60"/>
        <v>1311</v>
      </c>
      <c r="C1313">
        <v>1</v>
      </c>
      <c r="D1313">
        <v>1.10515785217285</v>
      </c>
      <c r="E1313">
        <v>1.0186188220977701</v>
      </c>
    </row>
    <row r="1314" spans="1:5">
      <c r="A1314">
        <v>1312996</v>
      </c>
      <c r="B1314">
        <f t="shared" si="60"/>
        <v>1312</v>
      </c>
      <c r="C1314">
        <v>1</v>
      </c>
      <c r="D1314">
        <v>1.09879899024963</v>
      </c>
      <c r="E1314">
        <v>1.0115547180175699</v>
      </c>
    </row>
    <row r="1315" spans="1:5">
      <c r="A1315">
        <v>1313996</v>
      </c>
      <c r="B1315">
        <f t="shared" si="60"/>
        <v>1313</v>
      </c>
      <c r="C1315">
        <v>1</v>
      </c>
      <c r="D1315">
        <v>1.09274065494537</v>
      </c>
      <c r="E1315">
        <v>1.0080276727676301</v>
      </c>
    </row>
    <row r="1316" spans="1:5">
      <c r="A1316">
        <v>1314996</v>
      </c>
      <c r="B1316">
        <f t="shared" si="60"/>
        <v>1314</v>
      </c>
      <c r="C1316">
        <v>1</v>
      </c>
      <c r="D1316">
        <v>1.0968792438507</v>
      </c>
      <c r="E1316">
        <v>0.98451006412506104</v>
      </c>
    </row>
    <row r="1317" spans="1:5">
      <c r="A1317">
        <v>1315996</v>
      </c>
      <c r="B1317">
        <f t="shared" si="60"/>
        <v>1315</v>
      </c>
      <c r="C1317">
        <v>1</v>
      </c>
      <c r="D1317">
        <v>1.1085782051086399</v>
      </c>
      <c r="E1317">
        <v>0.984954833984375</v>
      </c>
    </row>
    <row r="1318" spans="1:5">
      <c r="A1318">
        <v>1316996</v>
      </c>
      <c r="B1318">
        <f t="shared" si="60"/>
        <v>1316</v>
      </c>
      <c r="C1318">
        <v>1</v>
      </c>
      <c r="D1318">
        <v>1.11374115943908</v>
      </c>
      <c r="E1318">
        <v>0.99567794799804599</v>
      </c>
    </row>
    <row r="1319" spans="1:5">
      <c r="A1319">
        <v>1317996</v>
      </c>
      <c r="B1319">
        <f t="shared" si="60"/>
        <v>1317</v>
      </c>
      <c r="C1319">
        <v>1</v>
      </c>
      <c r="D1319">
        <v>1.11957955360412</v>
      </c>
      <c r="E1319">
        <v>0.98645704984664895</v>
      </c>
    </row>
    <row r="1320" spans="1:5">
      <c r="A1320">
        <v>1318996</v>
      </c>
      <c r="B1320">
        <f t="shared" si="60"/>
        <v>1318</v>
      </c>
      <c r="C1320">
        <v>1</v>
      </c>
      <c r="D1320">
        <v>1.12874460220336</v>
      </c>
      <c r="E1320">
        <v>0.98625415563583296</v>
      </c>
    </row>
    <row r="1321" spans="1:5">
      <c r="A1321">
        <v>1319996</v>
      </c>
      <c r="B1321">
        <f t="shared" si="60"/>
        <v>1319</v>
      </c>
      <c r="C1321">
        <v>1</v>
      </c>
      <c r="D1321">
        <v>1.1351070404052701</v>
      </c>
      <c r="E1321">
        <v>0.99387896060943604</v>
      </c>
    </row>
    <row r="1322" spans="1:5">
      <c r="A1322">
        <v>1320996</v>
      </c>
      <c r="B1322">
        <f t="shared" si="60"/>
        <v>1320</v>
      </c>
      <c r="C1322">
        <v>1</v>
      </c>
      <c r="D1322">
        <v>1.1292746067047099</v>
      </c>
      <c r="E1322">
        <v>1.0142135620117101</v>
      </c>
    </row>
    <row r="1323" spans="1:5">
      <c r="A1323">
        <v>1321996</v>
      </c>
      <c r="B1323">
        <f t="shared" si="60"/>
        <v>1321</v>
      </c>
      <c r="C1323">
        <v>1</v>
      </c>
      <c r="D1323">
        <v>1.11716032028198</v>
      </c>
      <c r="E1323">
        <v>1.02134478092193</v>
      </c>
    </row>
    <row r="1324" spans="1:5">
      <c r="A1324">
        <v>1322996</v>
      </c>
      <c r="B1324">
        <f t="shared" si="60"/>
        <v>1322</v>
      </c>
      <c r="C1324">
        <v>1</v>
      </c>
      <c r="D1324">
        <v>1.10428643226623</v>
      </c>
      <c r="E1324">
        <v>1.0137084722518901</v>
      </c>
    </row>
    <row r="1325" spans="1:5">
      <c r="A1325">
        <v>1323996</v>
      </c>
      <c r="B1325">
        <f t="shared" si="60"/>
        <v>1323</v>
      </c>
      <c r="C1325">
        <v>1</v>
      </c>
      <c r="D1325">
        <v>1.09183681011199</v>
      </c>
      <c r="E1325">
        <v>1.0152168273925699</v>
      </c>
    </row>
    <row r="1326" spans="1:5">
      <c r="A1326">
        <v>1324996</v>
      </c>
      <c r="B1326">
        <f t="shared" si="60"/>
        <v>1324</v>
      </c>
      <c r="C1326">
        <v>1</v>
      </c>
      <c r="D1326">
        <v>1.0911717414855899</v>
      </c>
      <c r="E1326">
        <v>0.999006688594818</v>
      </c>
    </row>
    <row r="1327" spans="1:5">
      <c r="A1327">
        <v>1325996</v>
      </c>
      <c r="B1327">
        <f t="shared" si="60"/>
        <v>1325</v>
      </c>
      <c r="C1327">
        <v>1</v>
      </c>
      <c r="D1327">
        <v>1.09377789497375</v>
      </c>
      <c r="E1327">
        <v>1.0003257989883401</v>
      </c>
    </row>
    <row r="1328" spans="1:5">
      <c r="A1328">
        <v>1326996</v>
      </c>
      <c r="B1328">
        <f t="shared" si="60"/>
        <v>1326</v>
      </c>
      <c r="C1328">
        <v>1</v>
      </c>
      <c r="D1328">
        <v>1.0947513580322199</v>
      </c>
      <c r="E1328">
        <v>1.0009902715682899</v>
      </c>
    </row>
    <row r="1329" spans="1:5">
      <c r="A1329">
        <v>1327996</v>
      </c>
      <c r="B1329">
        <f t="shared" si="60"/>
        <v>1327</v>
      </c>
      <c r="C1329">
        <v>1</v>
      </c>
      <c r="D1329">
        <v>1.0960711240768399</v>
      </c>
      <c r="E1329">
        <v>1.0006073713302599</v>
      </c>
    </row>
    <row r="1330" spans="1:5">
      <c r="A1330">
        <v>1328996</v>
      </c>
      <c r="B1330">
        <f t="shared" si="60"/>
        <v>1328</v>
      </c>
      <c r="C1330">
        <v>1</v>
      </c>
      <c r="D1330">
        <v>1.09601330757141</v>
      </c>
      <c r="E1330">
        <v>1.00427174568176</v>
      </c>
    </row>
    <row r="1331" spans="1:5">
      <c r="A1331">
        <v>1329996</v>
      </c>
      <c r="B1331">
        <f t="shared" si="60"/>
        <v>1329</v>
      </c>
      <c r="C1331">
        <v>1</v>
      </c>
      <c r="D1331">
        <v>1.09689712524414</v>
      </c>
      <c r="E1331">
        <v>0.99931567907333296</v>
      </c>
    </row>
    <row r="1332" spans="1:5">
      <c r="A1332">
        <v>1330996</v>
      </c>
      <c r="B1332">
        <f t="shared" si="60"/>
        <v>1330</v>
      </c>
      <c r="C1332">
        <v>1</v>
      </c>
      <c r="D1332">
        <v>1.1012997627258301</v>
      </c>
      <c r="E1332">
        <v>1.0010894536971999</v>
      </c>
    </row>
    <row r="1333" spans="1:5">
      <c r="A1333">
        <v>1331996</v>
      </c>
      <c r="B1333">
        <f t="shared" si="60"/>
        <v>1331</v>
      </c>
      <c r="C1333">
        <v>1</v>
      </c>
      <c r="D1333">
        <v>1.1031903028488099</v>
      </c>
      <c r="E1333">
        <v>0.99802553653716997</v>
      </c>
    </row>
    <row r="1334" spans="1:5">
      <c r="A1334">
        <v>1332996</v>
      </c>
      <c r="B1334">
        <f t="shared" si="60"/>
        <v>1332</v>
      </c>
      <c r="C1334">
        <v>1</v>
      </c>
      <c r="D1334">
        <v>1.1041115522384599</v>
      </c>
      <c r="E1334">
        <v>0.99672168493270796</v>
      </c>
    </row>
    <row r="1335" spans="1:5">
      <c r="A1335">
        <v>1333996</v>
      </c>
      <c r="B1335">
        <f t="shared" si="60"/>
        <v>1333</v>
      </c>
      <c r="C1335">
        <v>1</v>
      </c>
      <c r="D1335">
        <v>1.1047219038009599</v>
      </c>
      <c r="E1335">
        <v>0.99991607666015603</v>
      </c>
    </row>
    <row r="1336" spans="1:5">
      <c r="A1336">
        <v>1334996</v>
      </c>
      <c r="B1336">
        <f t="shared" si="60"/>
        <v>1334</v>
      </c>
      <c r="C1336">
        <v>1</v>
      </c>
      <c r="D1336">
        <v>1.1056170463562001</v>
      </c>
      <c r="E1336">
        <v>0.99944156408309903</v>
      </c>
    </row>
    <row r="1337" spans="1:5">
      <c r="A1337">
        <v>1335996</v>
      </c>
      <c r="B1337">
        <f t="shared" si="60"/>
        <v>1335</v>
      </c>
      <c r="C1337">
        <v>1</v>
      </c>
      <c r="D1337">
        <v>1.1051429510116499</v>
      </c>
      <c r="E1337">
        <v>1.0009139776229801</v>
      </c>
    </row>
    <row r="1338" spans="1:5">
      <c r="A1338">
        <v>1336996</v>
      </c>
      <c r="B1338">
        <f t="shared" si="60"/>
        <v>1336</v>
      </c>
      <c r="C1338">
        <v>1</v>
      </c>
      <c r="D1338">
        <v>1.1063826084136901</v>
      </c>
      <c r="E1338">
        <v>1.0017670392990099</v>
      </c>
    </row>
    <row r="1339" spans="1:5">
      <c r="A1339">
        <v>1337996</v>
      </c>
      <c r="B1339">
        <f t="shared" si="60"/>
        <v>1337</v>
      </c>
      <c r="C1339">
        <v>1</v>
      </c>
      <c r="D1339">
        <v>1.1072031259536701</v>
      </c>
      <c r="E1339">
        <v>0.99919128417968694</v>
      </c>
    </row>
    <row r="1340" spans="1:5">
      <c r="A1340">
        <v>1338996</v>
      </c>
      <c r="B1340">
        <f t="shared" si="60"/>
        <v>1338</v>
      </c>
      <c r="C1340">
        <v>1</v>
      </c>
      <c r="D1340">
        <v>1.1085729598998999</v>
      </c>
      <c r="E1340">
        <v>0.99871677160262995</v>
      </c>
    </row>
    <row r="1341" spans="1:5">
      <c r="A1341">
        <v>1339996</v>
      </c>
      <c r="B1341">
        <f t="shared" si="60"/>
        <v>1339</v>
      </c>
      <c r="C1341">
        <v>1</v>
      </c>
      <c r="D1341">
        <v>1.11081302165985</v>
      </c>
      <c r="E1341">
        <v>0.99760895967483498</v>
      </c>
    </row>
    <row r="1342" spans="1:5">
      <c r="A1342">
        <v>1340996</v>
      </c>
      <c r="B1342">
        <f t="shared" si="60"/>
        <v>1340</v>
      </c>
      <c r="C1342">
        <v>1</v>
      </c>
      <c r="D1342">
        <v>1.11528873443603</v>
      </c>
      <c r="E1342">
        <v>0.98681795597076405</v>
      </c>
    </row>
    <row r="1343" spans="1:5">
      <c r="A1343">
        <v>1341996</v>
      </c>
      <c r="B1343">
        <f t="shared" si="60"/>
        <v>1341</v>
      </c>
      <c r="C1343">
        <v>1</v>
      </c>
      <c r="D1343">
        <v>1.11630022525787</v>
      </c>
      <c r="E1343">
        <v>1.00139319896698</v>
      </c>
    </row>
    <row r="1344" spans="1:5">
      <c r="A1344">
        <v>1342996</v>
      </c>
      <c r="B1344">
        <f t="shared" si="60"/>
        <v>1342</v>
      </c>
      <c r="C1344">
        <v>1</v>
      </c>
      <c r="D1344">
        <v>1.11647641658782</v>
      </c>
      <c r="E1344">
        <v>0.99919742345809903</v>
      </c>
    </row>
    <row r="1345" spans="1:5">
      <c r="A1345">
        <v>1341996</v>
      </c>
      <c r="B1345">
        <f t="shared" si="60"/>
        <v>1341</v>
      </c>
      <c r="C1345">
        <v>1</v>
      </c>
      <c r="D1345">
        <v>1.11630022525787</v>
      </c>
      <c r="E1345">
        <v>1.00139319896698</v>
      </c>
    </row>
    <row r="1346" spans="1:5">
      <c r="A1346">
        <v>1342996</v>
      </c>
      <c r="B1346">
        <f t="shared" si="60"/>
        <v>1342</v>
      </c>
      <c r="C1346">
        <v>1</v>
      </c>
      <c r="D1346">
        <v>1.11647641658782</v>
      </c>
      <c r="E1346">
        <v>0.99919742345809903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H1287"/>
  <sheetViews>
    <sheetView topLeftCell="A148" workbookViewId="0">
      <selection activeCell="F162" sqref="F162"/>
    </sheetView>
  </sheetViews>
  <sheetFormatPr defaultColWidth="11.42578125" defaultRowHeight="14.45"/>
  <cols>
    <col min="1" max="1" width="17.5703125" bestFit="1" customWidth="1"/>
    <col min="16" max="16" width="17.5703125" bestFit="1" customWidth="1"/>
  </cols>
  <sheetData>
    <row r="1" spans="1:86">
      <c r="A1" t="s">
        <v>20</v>
      </c>
      <c r="B1" t="s">
        <v>1</v>
      </c>
      <c r="C1" t="s">
        <v>21</v>
      </c>
      <c r="D1" t="s">
        <v>22</v>
      </c>
      <c r="E1" t="s">
        <v>23</v>
      </c>
      <c r="P1" t="s">
        <v>20</v>
      </c>
      <c r="Q1" t="s">
        <v>1</v>
      </c>
      <c r="R1" t="s">
        <v>21</v>
      </c>
      <c r="S1" t="s">
        <v>22</v>
      </c>
      <c r="T1" t="s">
        <v>23</v>
      </c>
      <c r="W1" t="s">
        <v>20</v>
      </c>
      <c r="X1" t="s">
        <v>1</v>
      </c>
      <c r="Y1" t="s">
        <v>21</v>
      </c>
      <c r="Z1" t="s">
        <v>22</v>
      </c>
      <c r="AA1" t="s">
        <v>23</v>
      </c>
      <c r="AD1" t="s">
        <v>20</v>
      </c>
      <c r="AE1" t="s">
        <v>1</v>
      </c>
      <c r="AF1" t="s">
        <v>21</v>
      </c>
      <c r="AG1" t="s">
        <v>22</v>
      </c>
      <c r="AH1" t="s">
        <v>23</v>
      </c>
      <c r="AK1" t="s">
        <v>20</v>
      </c>
      <c r="AL1" t="s">
        <v>1</v>
      </c>
      <c r="AM1" t="s">
        <v>21</v>
      </c>
      <c r="AN1" t="s">
        <v>22</v>
      </c>
      <c r="AO1" t="s">
        <v>23</v>
      </c>
      <c r="AR1" t="s">
        <v>20</v>
      </c>
      <c r="AS1" t="s">
        <v>1</v>
      </c>
      <c r="AT1" t="s">
        <v>21</v>
      </c>
      <c r="AU1" t="s">
        <v>22</v>
      </c>
      <c r="AV1" t="s">
        <v>23</v>
      </c>
      <c r="AY1" t="s">
        <v>11</v>
      </c>
      <c r="BA1" t="s">
        <v>20</v>
      </c>
      <c r="BB1" t="s">
        <v>1</v>
      </c>
      <c r="BC1" t="s">
        <v>21</v>
      </c>
      <c r="BD1" t="s">
        <v>22</v>
      </c>
      <c r="BE1" t="s">
        <v>23</v>
      </c>
      <c r="BH1" t="s">
        <v>20</v>
      </c>
      <c r="BI1" t="s">
        <v>1</v>
      </c>
      <c r="BJ1" t="s">
        <v>21</v>
      </c>
      <c r="BK1" t="s">
        <v>22</v>
      </c>
      <c r="BL1" t="s">
        <v>23</v>
      </c>
      <c r="BO1" t="s">
        <v>20</v>
      </c>
      <c r="BP1" t="s">
        <v>1</v>
      </c>
      <c r="BQ1" t="s">
        <v>21</v>
      </c>
      <c r="BR1" t="s">
        <v>22</v>
      </c>
      <c r="BS1" t="s">
        <v>23</v>
      </c>
      <c r="BV1" t="s">
        <v>20</v>
      </c>
      <c r="BW1" t="s">
        <v>1</v>
      </c>
      <c r="BX1" t="s">
        <v>21</v>
      </c>
      <c r="BY1" t="s">
        <v>22</v>
      </c>
      <c r="BZ1" t="s">
        <v>23</v>
      </c>
      <c r="CC1" t="s">
        <v>20</v>
      </c>
      <c r="CD1" t="s">
        <v>1</v>
      </c>
      <c r="CE1" t="s">
        <v>21</v>
      </c>
      <c r="CF1" t="s">
        <v>22</v>
      </c>
      <c r="CG1" t="s">
        <v>23</v>
      </c>
    </row>
    <row r="2" spans="1:86">
      <c r="A2">
        <v>994</v>
      </c>
      <c r="B2">
        <f>(A2-$A$2)/1000</f>
        <v>0</v>
      </c>
      <c r="C2">
        <v>1</v>
      </c>
      <c r="D2">
        <v>0.994814693927764</v>
      </c>
      <c r="E2">
        <v>0.993238866329193</v>
      </c>
      <c r="P2">
        <v>59994</v>
      </c>
      <c r="Q2">
        <f>(P2-$P$2)/1000</f>
        <v>0</v>
      </c>
      <c r="R2">
        <v>1</v>
      </c>
      <c r="S2">
        <v>1.0093897581100399</v>
      </c>
      <c r="T2">
        <v>0.99595642089843694</v>
      </c>
      <c r="U2" t="s">
        <v>12</v>
      </c>
      <c r="W2">
        <v>258994</v>
      </c>
      <c r="X2">
        <f>(W2-$W$2)/1000</f>
        <v>0</v>
      </c>
      <c r="Y2">
        <v>1</v>
      </c>
      <c r="Z2">
        <v>0.94608056545257502</v>
      </c>
      <c r="AA2">
        <v>1.00449979305267</v>
      </c>
      <c r="AB2" t="s">
        <v>12</v>
      </c>
      <c r="AD2">
        <v>460994</v>
      </c>
      <c r="AE2">
        <f>(AD2-$AD$2)/1000</f>
        <v>0</v>
      </c>
      <c r="AF2">
        <v>1</v>
      </c>
      <c r="AG2">
        <v>1.04030060768127</v>
      </c>
      <c r="AH2">
        <v>0.99121397733688299</v>
      </c>
      <c r="AI2" t="s">
        <v>12</v>
      </c>
      <c r="AK2">
        <v>660994</v>
      </c>
      <c r="AL2">
        <f>(AK2-$AK$2)/1000</f>
        <v>0</v>
      </c>
      <c r="AM2">
        <v>1</v>
      </c>
      <c r="AN2">
        <v>0.97852480411529497</v>
      </c>
      <c r="AO2">
        <v>1.00139927864074</v>
      </c>
      <c r="AP2" t="s">
        <v>12</v>
      </c>
      <c r="AR2">
        <v>863994</v>
      </c>
      <c r="AS2">
        <f>(AR2-$AR$2)/1000</f>
        <v>0</v>
      </c>
      <c r="AT2">
        <v>1</v>
      </c>
      <c r="AU2">
        <v>1.0492260456085201</v>
      </c>
      <c r="AV2">
        <v>0.98954772949218694</v>
      </c>
      <c r="AW2" t="s">
        <v>12</v>
      </c>
      <c r="BA2">
        <v>160994</v>
      </c>
      <c r="BB2">
        <f>(BA2-$BA$2)/1000</f>
        <v>0</v>
      </c>
      <c r="BC2">
        <v>6.5999999046325604</v>
      </c>
      <c r="BD2">
        <v>6.7351145744323704</v>
      </c>
      <c r="BE2">
        <v>6.5257449150085396</v>
      </c>
      <c r="BF2" t="s">
        <v>12</v>
      </c>
      <c r="BH2">
        <v>359994</v>
      </c>
      <c r="BI2">
        <f>(BH2-$BH$2)/1000</f>
        <v>0</v>
      </c>
      <c r="BJ2">
        <v>6.5999999046325604</v>
      </c>
      <c r="BK2">
        <v>6.6641359329223597</v>
      </c>
      <c r="BL2">
        <v>6.5986428260803196</v>
      </c>
      <c r="BM2" t="s">
        <v>12</v>
      </c>
      <c r="BO2">
        <v>559995</v>
      </c>
      <c r="BP2">
        <f>(BO2-$BO$2)/1000</f>
        <v>0</v>
      </c>
      <c r="BQ2">
        <v>6.5999999046325604</v>
      </c>
      <c r="BR2">
        <v>6.6943259239196697</v>
      </c>
      <c r="BS2">
        <v>6.5477180480956996</v>
      </c>
      <c r="BT2" t="s">
        <v>12</v>
      </c>
      <c r="BV2">
        <v>758994</v>
      </c>
      <c r="BW2">
        <f>(BV2-$BV$2)/1000</f>
        <v>0</v>
      </c>
      <c r="BX2">
        <v>6.5999999046325604</v>
      </c>
      <c r="BY2">
        <v>6.6669692993164</v>
      </c>
      <c r="BZ2">
        <v>6.5971446037292401</v>
      </c>
      <c r="CA2" t="s">
        <v>12</v>
      </c>
      <c r="CC2">
        <v>960994</v>
      </c>
      <c r="CD2">
        <f>(CC2-$CC$2)/1000</f>
        <v>0</v>
      </c>
      <c r="CE2">
        <v>6.5999999046325604</v>
      </c>
      <c r="CF2">
        <v>6.6485662460327104</v>
      </c>
      <c r="CG2">
        <v>6.6083064079284597</v>
      </c>
      <c r="CH2" t="s">
        <v>12</v>
      </c>
    </row>
    <row r="3" spans="1:86">
      <c r="A3">
        <v>1994</v>
      </c>
      <c r="B3">
        <f t="shared" ref="B3:B66" si="0">(A3-$A$2)/1000</f>
        <v>1</v>
      </c>
      <c r="C3">
        <v>1</v>
      </c>
      <c r="D3">
        <v>0.99340653419494596</v>
      </c>
      <c r="E3">
        <v>1.00198590755462</v>
      </c>
      <c r="P3">
        <v>60994</v>
      </c>
      <c r="Q3">
        <f t="shared" ref="Q3:Q66" si="1">(P3-$P$2)/1000</f>
        <v>1</v>
      </c>
      <c r="R3">
        <v>1</v>
      </c>
      <c r="S3">
        <v>1.0118383169174101</v>
      </c>
      <c r="T3">
        <v>0.99157869815826405</v>
      </c>
      <c r="W3">
        <v>259994</v>
      </c>
      <c r="X3">
        <f t="shared" ref="X3:X66" si="2">(W3-$W$2)/1000</f>
        <v>1</v>
      </c>
      <c r="Y3">
        <v>1</v>
      </c>
      <c r="Z3">
        <v>0.94508022069930997</v>
      </c>
      <c r="AA3">
        <v>0.99715423583984297</v>
      </c>
      <c r="AD3">
        <v>461994</v>
      </c>
      <c r="AE3">
        <f t="shared" ref="AE3:AE66" si="3">(AD3-$AD$2)/1000</f>
        <v>1</v>
      </c>
      <c r="AF3">
        <v>1</v>
      </c>
      <c r="AG3">
        <v>1.0518896579742401</v>
      </c>
      <c r="AH3">
        <v>0.99259418249130205</v>
      </c>
      <c r="AK3">
        <v>661994</v>
      </c>
      <c r="AL3">
        <f t="shared" ref="AL3:AL66" si="4">(AK3-$AK$2)/1000</f>
        <v>1</v>
      </c>
      <c r="AM3">
        <v>1</v>
      </c>
      <c r="AN3">
        <v>0.97830224037170399</v>
      </c>
      <c r="AO3">
        <v>1.0014183521270701</v>
      </c>
      <c r="AR3">
        <v>864994</v>
      </c>
      <c r="AS3">
        <f t="shared" ref="AS3:AS66" si="5">(AR3-$AR$2)/1000</f>
        <v>1</v>
      </c>
      <c r="AT3">
        <v>1</v>
      </c>
      <c r="AU3">
        <v>1.0485782623291</v>
      </c>
      <c r="AV3">
        <v>1.02514111995697</v>
      </c>
      <c r="BA3">
        <v>161994</v>
      </c>
      <c r="BB3">
        <f t="shared" ref="BB3:BB66" si="6">(BA3-$BA$2)/1000</f>
        <v>1</v>
      </c>
      <c r="BC3">
        <v>6.5999999046325604</v>
      </c>
      <c r="BD3">
        <v>6.7766952514648402</v>
      </c>
      <c r="BE3">
        <v>6.5827898979187003</v>
      </c>
      <c r="BH3">
        <v>360994</v>
      </c>
      <c r="BI3">
        <f t="shared" ref="BI3:BI66" si="7">(BH3-$BH$2)/1000</f>
        <v>1</v>
      </c>
      <c r="BJ3">
        <v>6.5999999046325604</v>
      </c>
      <c r="BK3">
        <v>6.6726908683776802</v>
      </c>
      <c r="BL3">
        <v>6.5725975036620996</v>
      </c>
      <c r="BO3">
        <v>560994</v>
      </c>
      <c r="BP3">
        <f t="shared" ref="BP3:BP66" si="8">(BO3-$BO$2)/1000</f>
        <v>0.999</v>
      </c>
      <c r="BQ3">
        <v>6.5999999046325604</v>
      </c>
      <c r="BR3">
        <v>6.7201814651489196</v>
      </c>
      <c r="BS3">
        <v>6.5565133094787598</v>
      </c>
      <c r="BV3">
        <v>759994</v>
      </c>
      <c r="BW3">
        <f t="shared" ref="BW3:BW66" si="9">(BV3-$BV$2)/1000</f>
        <v>1</v>
      </c>
      <c r="BX3">
        <v>6.5999999046325604</v>
      </c>
      <c r="BY3">
        <v>6.6627607345581001</v>
      </c>
      <c r="BZ3">
        <v>6.6006388664245597</v>
      </c>
      <c r="CC3">
        <v>961994</v>
      </c>
      <c r="CD3">
        <f t="shared" ref="CD3:CD66" si="10">(CC3-$CC$2)/1000</f>
        <v>1</v>
      </c>
      <c r="CE3">
        <v>6.5999999046325604</v>
      </c>
      <c r="CF3">
        <v>6.6540613174438397</v>
      </c>
      <c r="CG3">
        <v>6.5893907546996999</v>
      </c>
    </row>
    <row r="4" spans="1:86">
      <c r="A4">
        <v>2994</v>
      </c>
      <c r="B4">
        <f t="shared" si="0"/>
        <v>2</v>
      </c>
      <c r="C4">
        <v>1</v>
      </c>
      <c r="D4">
        <v>0.99817764759063698</v>
      </c>
      <c r="E4">
        <v>0.99082565307617099</v>
      </c>
      <c r="P4">
        <v>61994</v>
      </c>
      <c r="Q4">
        <f t="shared" si="1"/>
        <v>2</v>
      </c>
      <c r="R4">
        <v>1</v>
      </c>
      <c r="S4">
        <v>1.0241117477416899</v>
      </c>
      <c r="T4">
        <v>0.98900300264358498</v>
      </c>
      <c r="W4">
        <v>260994</v>
      </c>
      <c r="X4">
        <f t="shared" si="2"/>
        <v>2</v>
      </c>
      <c r="Y4">
        <v>1</v>
      </c>
      <c r="Z4">
        <v>0.94267815351486195</v>
      </c>
      <c r="AA4">
        <v>1.00529944896698</v>
      </c>
      <c r="AD4">
        <v>462994</v>
      </c>
      <c r="AE4">
        <f t="shared" si="3"/>
        <v>2</v>
      </c>
      <c r="AF4">
        <v>1</v>
      </c>
      <c r="AG4">
        <v>1.0301098823547301</v>
      </c>
      <c r="AH4">
        <v>1.03982317447662</v>
      </c>
      <c r="AK4">
        <v>662994</v>
      </c>
      <c r="AL4">
        <f t="shared" si="4"/>
        <v>2</v>
      </c>
      <c r="AM4">
        <v>1</v>
      </c>
      <c r="AN4">
        <v>0.97845107316970803</v>
      </c>
      <c r="AO4">
        <v>0.99767917394637995</v>
      </c>
      <c r="AR4">
        <v>865994</v>
      </c>
      <c r="AS4">
        <f t="shared" si="5"/>
        <v>2</v>
      </c>
      <c r="AT4">
        <v>1</v>
      </c>
      <c r="AU4">
        <v>1.03131079673767</v>
      </c>
      <c r="AV4">
        <v>1.0223015546798699</v>
      </c>
      <c r="BA4">
        <v>162994</v>
      </c>
      <c r="BB4">
        <f t="shared" si="6"/>
        <v>2</v>
      </c>
      <c r="BC4">
        <v>6.5999999046325604</v>
      </c>
      <c r="BD4">
        <v>6.7839570045471103</v>
      </c>
      <c r="BE4">
        <v>6.6000642776489196</v>
      </c>
      <c r="BH4">
        <v>361994</v>
      </c>
      <c r="BI4">
        <f t="shared" si="7"/>
        <v>2</v>
      </c>
      <c r="BJ4">
        <v>6.5999999046325604</v>
      </c>
      <c r="BK4">
        <v>6.69630527496337</v>
      </c>
      <c r="BL4">
        <v>6.5595507621765101</v>
      </c>
      <c r="BO4">
        <v>561994</v>
      </c>
      <c r="BP4">
        <f t="shared" si="8"/>
        <v>1.9990000000000001</v>
      </c>
      <c r="BQ4">
        <v>6.5999999046325604</v>
      </c>
      <c r="BR4">
        <v>6.7132644653320304</v>
      </c>
      <c r="BS4">
        <v>6.6232385635375897</v>
      </c>
      <c r="BV4">
        <v>760994</v>
      </c>
      <c r="BW4">
        <f t="shared" si="9"/>
        <v>2</v>
      </c>
      <c r="BX4">
        <v>6.5999999046325604</v>
      </c>
      <c r="BY4">
        <v>6.66796827316284</v>
      </c>
      <c r="BZ4">
        <v>6.6017642021179199</v>
      </c>
      <c r="CC4">
        <v>962994</v>
      </c>
      <c r="CD4">
        <f t="shared" si="10"/>
        <v>2</v>
      </c>
      <c r="CE4">
        <v>6.5999999046325604</v>
      </c>
      <c r="CF4">
        <v>6.6582899093627903</v>
      </c>
      <c r="CG4">
        <v>6.5927100181579501</v>
      </c>
    </row>
    <row r="5" spans="1:86">
      <c r="A5">
        <v>3994</v>
      </c>
      <c r="B5">
        <f t="shared" si="0"/>
        <v>3</v>
      </c>
      <c r="C5">
        <v>1</v>
      </c>
      <c r="D5">
        <v>1.0031830072402901</v>
      </c>
      <c r="E5">
        <v>0.99967497587203902</v>
      </c>
      <c r="P5">
        <v>62994</v>
      </c>
      <c r="Q5">
        <f t="shared" si="1"/>
        <v>3</v>
      </c>
      <c r="R5">
        <v>1</v>
      </c>
      <c r="S5">
        <v>1.04592537879943</v>
      </c>
      <c r="T5">
        <v>0.95441895723342896</v>
      </c>
      <c r="W5">
        <v>261994</v>
      </c>
      <c r="X5">
        <f t="shared" si="2"/>
        <v>3</v>
      </c>
      <c r="Y5">
        <v>1</v>
      </c>
      <c r="Z5">
        <v>0.95997828245162897</v>
      </c>
      <c r="AA5">
        <v>0.97816926240920998</v>
      </c>
      <c r="AD5">
        <v>463994</v>
      </c>
      <c r="AE5">
        <f t="shared" si="3"/>
        <v>3</v>
      </c>
      <c r="AF5">
        <v>1</v>
      </c>
      <c r="AG5">
        <v>1.02551317214965</v>
      </c>
      <c r="AH5">
        <v>0.99235075712203902</v>
      </c>
      <c r="AK5">
        <v>663994</v>
      </c>
      <c r="AL5">
        <f t="shared" si="4"/>
        <v>3</v>
      </c>
      <c r="AM5">
        <v>1</v>
      </c>
      <c r="AN5">
        <v>0.979542016983032</v>
      </c>
      <c r="AO5">
        <v>1.00043332576751</v>
      </c>
      <c r="AR5">
        <v>866994</v>
      </c>
      <c r="AS5">
        <f t="shared" si="5"/>
        <v>3</v>
      </c>
      <c r="AT5">
        <v>1</v>
      </c>
      <c r="AU5">
        <v>1.0174922943115201</v>
      </c>
      <c r="AV5">
        <v>1.0172814130782999</v>
      </c>
      <c r="BA5">
        <v>163994</v>
      </c>
      <c r="BB5">
        <f t="shared" si="6"/>
        <v>3</v>
      </c>
      <c r="BC5">
        <v>6.5999999046325604</v>
      </c>
      <c r="BD5">
        <v>6.7665247917175204</v>
      </c>
      <c r="BE5">
        <v>6.6490664482116699</v>
      </c>
      <c r="BH5">
        <v>362994</v>
      </c>
      <c r="BI5">
        <f t="shared" si="7"/>
        <v>3</v>
      </c>
      <c r="BJ5">
        <v>6.5999999046325604</v>
      </c>
      <c r="BK5">
        <v>6.72017097473144</v>
      </c>
      <c r="BL5">
        <v>6.5821623802184996</v>
      </c>
      <c r="BO5">
        <v>562994</v>
      </c>
      <c r="BP5">
        <f t="shared" si="8"/>
        <v>2.9990000000000001</v>
      </c>
      <c r="BQ5">
        <v>6.5999999046325604</v>
      </c>
      <c r="BR5">
        <v>6.6836614608764604</v>
      </c>
      <c r="BS5">
        <v>6.6234703063964799</v>
      </c>
      <c r="BV5">
        <v>761994</v>
      </c>
      <c r="BW5">
        <f t="shared" si="9"/>
        <v>3</v>
      </c>
      <c r="BX5">
        <v>6.5999999046325604</v>
      </c>
      <c r="BY5">
        <v>6.66815185546875</v>
      </c>
      <c r="BZ5">
        <v>6.5979995727539</v>
      </c>
      <c r="CC5">
        <v>963994</v>
      </c>
      <c r="CD5">
        <f t="shared" si="10"/>
        <v>3</v>
      </c>
      <c r="CE5">
        <v>6.5999999046325604</v>
      </c>
      <c r="CF5">
        <v>6.6800055503845197</v>
      </c>
      <c r="CG5">
        <v>6.6079072952270499</v>
      </c>
    </row>
    <row r="6" spans="1:86">
      <c r="A6">
        <v>4994</v>
      </c>
      <c r="B6">
        <f t="shared" si="0"/>
        <v>4</v>
      </c>
      <c r="C6">
        <v>1</v>
      </c>
      <c r="D6">
        <v>1.00028228759765</v>
      </c>
      <c r="E6">
        <v>1.0044822692871</v>
      </c>
      <c r="P6">
        <v>63994</v>
      </c>
      <c r="Q6">
        <f t="shared" si="1"/>
        <v>4</v>
      </c>
      <c r="R6">
        <v>1</v>
      </c>
      <c r="S6">
        <v>1.05067491531372</v>
      </c>
      <c r="T6">
        <v>1.0205948352813701</v>
      </c>
      <c r="W6">
        <v>262994</v>
      </c>
      <c r="X6">
        <f t="shared" si="2"/>
        <v>4</v>
      </c>
      <c r="Y6">
        <v>1</v>
      </c>
      <c r="Z6">
        <v>0.98078805208206099</v>
      </c>
      <c r="AA6">
        <v>0.96117556095123202</v>
      </c>
      <c r="AD6">
        <v>464994</v>
      </c>
      <c r="AE6">
        <f t="shared" si="3"/>
        <v>4</v>
      </c>
      <c r="AF6">
        <v>1</v>
      </c>
      <c r="AG6">
        <v>1.0402749776840201</v>
      </c>
      <c r="AH6">
        <v>0.98011320829391402</v>
      </c>
      <c r="AK6">
        <v>664994</v>
      </c>
      <c r="AL6">
        <f t="shared" si="4"/>
        <v>4</v>
      </c>
      <c r="AM6">
        <v>1</v>
      </c>
      <c r="AN6">
        <v>0.98087310791015603</v>
      </c>
      <c r="AO6">
        <v>0.99905931949615401</v>
      </c>
      <c r="AR6">
        <v>867994</v>
      </c>
      <c r="AS6">
        <f t="shared" si="5"/>
        <v>4</v>
      </c>
      <c r="AT6">
        <v>1</v>
      </c>
      <c r="AU6">
        <v>1.0095119476318299</v>
      </c>
      <c r="AV6">
        <v>1.0144287347793499</v>
      </c>
      <c r="BA6">
        <v>164994</v>
      </c>
      <c r="BB6">
        <f t="shared" si="6"/>
        <v>4</v>
      </c>
      <c r="BC6">
        <v>6.5999999046325604</v>
      </c>
      <c r="BD6">
        <v>6.7475428581237704</v>
      </c>
      <c r="BE6">
        <v>6.60682821273803</v>
      </c>
      <c r="BH6">
        <v>363994</v>
      </c>
      <c r="BI6">
        <f t="shared" si="7"/>
        <v>4</v>
      </c>
      <c r="BJ6">
        <v>6.5999999046325604</v>
      </c>
      <c r="BK6">
        <v>6.7232503890991202</v>
      </c>
      <c r="BL6">
        <v>6.6283059120178196</v>
      </c>
      <c r="BO6">
        <v>563994</v>
      </c>
      <c r="BP6">
        <f t="shared" si="8"/>
        <v>3.9990000000000001</v>
      </c>
      <c r="BQ6">
        <v>6.5999999046325604</v>
      </c>
      <c r="BR6">
        <v>6.6603646278381303</v>
      </c>
      <c r="BS6">
        <v>6.6222710609436</v>
      </c>
      <c r="BV6">
        <v>762994</v>
      </c>
      <c r="BW6">
        <f t="shared" si="9"/>
        <v>4</v>
      </c>
      <c r="BX6">
        <v>6.5999999046325604</v>
      </c>
      <c r="BY6">
        <v>6.67012166976928</v>
      </c>
      <c r="BZ6">
        <v>6.5885047912597603</v>
      </c>
      <c r="CC6">
        <v>964994</v>
      </c>
      <c r="CD6">
        <f t="shared" si="10"/>
        <v>4</v>
      </c>
      <c r="CE6">
        <v>6.5999999046325604</v>
      </c>
      <c r="CF6">
        <v>6.67589902877807</v>
      </c>
      <c r="CG6">
        <v>6.6002235412597603</v>
      </c>
    </row>
    <row r="7" spans="1:86">
      <c r="A7">
        <v>5994</v>
      </c>
      <c r="B7">
        <f t="shared" si="0"/>
        <v>5</v>
      </c>
      <c r="C7">
        <v>1</v>
      </c>
      <c r="D7">
        <v>1.00429570674896</v>
      </c>
      <c r="E7">
        <v>0.99658054113387995</v>
      </c>
      <c r="P7">
        <v>64994</v>
      </c>
      <c r="Q7">
        <f t="shared" si="1"/>
        <v>5</v>
      </c>
      <c r="R7">
        <v>1</v>
      </c>
      <c r="S7">
        <v>1.0496904850006099</v>
      </c>
      <c r="T7">
        <v>0.99825972318649203</v>
      </c>
      <c r="W7">
        <v>263994</v>
      </c>
      <c r="X7">
        <f t="shared" si="2"/>
        <v>5</v>
      </c>
      <c r="Y7">
        <v>1</v>
      </c>
      <c r="Z7">
        <v>1.0140569210052399</v>
      </c>
      <c r="AA7">
        <v>0.95986407995223999</v>
      </c>
      <c r="AD7">
        <v>465994</v>
      </c>
      <c r="AE7">
        <f t="shared" si="3"/>
        <v>5</v>
      </c>
      <c r="AF7">
        <v>1</v>
      </c>
      <c r="AG7">
        <v>1.0455354452133101</v>
      </c>
      <c r="AH7">
        <v>0.99537658691406194</v>
      </c>
      <c r="AK7">
        <v>665994</v>
      </c>
      <c r="AL7">
        <f t="shared" si="4"/>
        <v>5</v>
      </c>
      <c r="AM7">
        <v>1</v>
      </c>
      <c r="AN7">
        <v>0.979952752590179</v>
      </c>
      <c r="AO7">
        <v>1.0030586719512899</v>
      </c>
      <c r="AR7">
        <v>868994</v>
      </c>
      <c r="AS7">
        <f t="shared" si="5"/>
        <v>5</v>
      </c>
      <c r="AT7">
        <v>1</v>
      </c>
      <c r="AU7">
        <v>1.0028204917907699</v>
      </c>
      <c r="AV7">
        <v>0.99521869421005205</v>
      </c>
      <c r="BA7">
        <v>165994</v>
      </c>
      <c r="BB7">
        <f t="shared" si="6"/>
        <v>5</v>
      </c>
      <c r="BC7">
        <v>6.5999999046325604</v>
      </c>
      <c r="BD7">
        <v>6.7532095909118599</v>
      </c>
      <c r="BE7">
        <v>6.5352487564086896</v>
      </c>
      <c r="BH7">
        <v>364994</v>
      </c>
      <c r="BI7">
        <f t="shared" si="7"/>
        <v>5</v>
      </c>
      <c r="BJ7">
        <v>6.5999999046325604</v>
      </c>
      <c r="BK7">
        <v>6.6965823173522896</v>
      </c>
      <c r="BL7">
        <v>6.6467499732971103</v>
      </c>
      <c r="BO7">
        <v>564994</v>
      </c>
      <c r="BP7">
        <f t="shared" si="8"/>
        <v>4.9989999999999997</v>
      </c>
      <c r="BQ7">
        <v>6.5999999046325604</v>
      </c>
      <c r="BR7">
        <v>6.6517648696899396</v>
      </c>
      <c r="BS7">
        <v>6.6090326309204102</v>
      </c>
      <c r="BV7">
        <v>763994</v>
      </c>
      <c r="BW7">
        <f t="shared" si="9"/>
        <v>5</v>
      </c>
      <c r="BX7">
        <v>6.5999999046325604</v>
      </c>
      <c r="BY7">
        <v>6.67012596130371</v>
      </c>
      <c r="BZ7">
        <v>6.6089768409729004</v>
      </c>
      <c r="CC7">
        <v>965994</v>
      </c>
      <c r="CD7">
        <f t="shared" si="10"/>
        <v>5</v>
      </c>
      <c r="CE7">
        <v>6.5999999046325604</v>
      </c>
      <c r="CF7">
        <v>6.6654853820800701</v>
      </c>
      <c r="CG7">
        <v>6.6164140701293901</v>
      </c>
    </row>
    <row r="8" spans="1:86">
      <c r="A8">
        <v>6994</v>
      </c>
      <c r="B8">
        <f t="shared" si="0"/>
        <v>6</v>
      </c>
      <c r="C8">
        <v>1</v>
      </c>
      <c r="D8">
        <v>1.0141791105270299</v>
      </c>
      <c r="E8">
        <v>0.98334658145904497</v>
      </c>
      <c r="P8">
        <v>65994</v>
      </c>
      <c r="Q8">
        <f t="shared" si="1"/>
        <v>6</v>
      </c>
      <c r="R8">
        <v>1</v>
      </c>
      <c r="S8">
        <v>1.03170585632324</v>
      </c>
      <c r="T8">
        <v>1.03088843822479</v>
      </c>
      <c r="W8">
        <v>264994</v>
      </c>
      <c r="X8">
        <f t="shared" si="2"/>
        <v>6</v>
      </c>
      <c r="Y8">
        <v>1</v>
      </c>
      <c r="Z8">
        <v>1.03110587596893</v>
      </c>
      <c r="AA8">
        <v>0.98496168851852395</v>
      </c>
      <c r="AD8">
        <v>466994</v>
      </c>
      <c r="AE8">
        <f t="shared" si="3"/>
        <v>6</v>
      </c>
      <c r="AF8">
        <v>1</v>
      </c>
      <c r="AG8">
        <v>1.0375614166259699</v>
      </c>
      <c r="AH8">
        <v>1.0227516889572099</v>
      </c>
      <c r="AK8">
        <v>666994</v>
      </c>
      <c r="AL8">
        <f t="shared" si="4"/>
        <v>6</v>
      </c>
      <c r="AM8">
        <v>1</v>
      </c>
      <c r="AN8">
        <v>0.98034209012985196</v>
      </c>
      <c r="AO8">
        <v>1.00054478645324</v>
      </c>
      <c r="AR8">
        <v>869994</v>
      </c>
      <c r="AS8">
        <f t="shared" si="5"/>
        <v>6</v>
      </c>
      <c r="AT8">
        <v>1</v>
      </c>
      <c r="AU8">
        <v>1.0117766857147199</v>
      </c>
      <c r="AV8">
        <v>0.98314285278320301</v>
      </c>
      <c r="BA8">
        <v>166994</v>
      </c>
      <c r="BB8">
        <f t="shared" si="6"/>
        <v>6</v>
      </c>
      <c r="BC8">
        <v>6.5999999046325604</v>
      </c>
      <c r="BD8">
        <v>6.79406261444091</v>
      </c>
      <c r="BE8">
        <v>6.5669479370117099</v>
      </c>
      <c r="BH8">
        <v>365994</v>
      </c>
      <c r="BI8">
        <f t="shared" si="7"/>
        <v>6</v>
      </c>
      <c r="BJ8">
        <v>6.5999999046325604</v>
      </c>
      <c r="BK8">
        <v>6.6729564666748002</v>
      </c>
      <c r="BL8">
        <v>6.6306428909301696</v>
      </c>
      <c r="BO8">
        <v>565994</v>
      </c>
      <c r="BP8">
        <f t="shared" si="8"/>
        <v>5.9989999999999997</v>
      </c>
      <c r="BQ8">
        <v>6.5999999046325604</v>
      </c>
      <c r="BR8">
        <v>6.65362548828125</v>
      </c>
      <c r="BS8">
        <v>6.5891046524047798</v>
      </c>
      <c r="BV8">
        <v>764995</v>
      </c>
      <c r="BW8">
        <f t="shared" si="9"/>
        <v>6.0010000000000003</v>
      </c>
      <c r="BX8">
        <v>6.5999999046325604</v>
      </c>
      <c r="BY8">
        <v>6.6660413742065403</v>
      </c>
      <c r="BZ8">
        <v>6.6001329421996999</v>
      </c>
      <c r="CC8">
        <v>966994</v>
      </c>
      <c r="CD8">
        <f t="shared" si="10"/>
        <v>6</v>
      </c>
      <c r="CE8">
        <v>6.5999999046325604</v>
      </c>
      <c r="CF8">
        <v>6.6639380455017001</v>
      </c>
      <c r="CG8">
        <v>6.5970187187194798</v>
      </c>
    </row>
    <row r="9" spans="1:86">
      <c r="A9">
        <v>7994</v>
      </c>
      <c r="B9">
        <f t="shared" si="0"/>
        <v>7</v>
      </c>
      <c r="C9">
        <v>1</v>
      </c>
      <c r="D9">
        <v>1.0081257820129299</v>
      </c>
      <c r="E9">
        <v>1.01365661621093</v>
      </c>
      <c r="P9">
        <v>66994</v>
      </c>
      <c r="Q9">
        <f t="shared" si="1"/>
        <v>7</v>
      </c>
      <c r="R9">
        <v>1</v>
      </c>
      <c r="S9">
        <v>1.01059305667877</v>
      </c>
      <c r="T9">
        <v>1.02590715885162</v>
      </c>
      <c r="W9">
        <v>265994</v>
      </c>
      <c r="X9">
        <f t="shared" si="2"/>
        <v>7</v>
      </c>
      <c r="Y9">
        <v>1</v>
      </c>
      <c r="Z9">
        <v>1.04479002952575</v>
      </c>
      <c r="AA9">
        <v>0.98770678043365401</v>
      </c>
      <c r="AD9">
        <v>467994</v>
      </c>
      <c r="AE9">
        <f t="shared" si="3"/>
        <v>7</v>
      </c>
      <c r="AF9">
        <v>1</v>
      </c>
      <c r="AG9">
        <v>1.0317393541336</v>
      </c>
      <c r="AH9">
        <v>1.01174008846282</v>
      </c>
      <c r="AK9">
        <v>667994</v>
      </c>
      <c r="AL9">
        <f t="shared" si="4"/>
        <v>7</v>
      </c>
      <c r="AM9">
        <v>1</v>
      </c>
      <c r="AN9">
        <v>0.97936385869979803</v>
      </c>
      <c r="AO9">
        <v>1.00153815746307</v>
      </c>
      <c r="AR9">
        <v>870994</v>
      </c>
      <c r="AS9">
        <f t="shared" si="5"/>
        <v>7</v>
      </c>
      <c r="AT9">
        <v>1</v>
      </c>
      <c r="AU9">
        <v>1.03219318389892</v>
      </c>
      <c r="AV9">
        <v>0.977469623088836</v>
      </c>
      <c r="BA9">
        <v>167994</v>
      </c>
      <c r="BB9">
        <f t="shared" si="6"/>
        <v>7</v>
      </c>
      <c r="BC9">
        <v>6.5999999046325604</v>
      </c>
      <c r="BD9">
        <v>6.8147883415222097</v>
      </c>
      <c r="BE9">
        <v>6.6052050590515101</v>
      </c>
      <c r="BH9">
        <v>366994</v>
      </c>
      <c r="BI9">
        <f t="shared" si="7"/>
        <v>7</v>
      </c>
      <c r="BJ9">
        <v>6.5999999046325604</v>
      </c>
      <c r="BK9">
        <v>6.6783337593078604</v>
      </c>
      <c r="BL9">
        <v>6.58630323410034</v>
      </c>
      <c r="BO9">
        <v>566994</v>
      </c>
      <c r="BP9">
        <f t="shared" si="8"/>
        <v>6.9989999999999997</v>
      </c>
      <c r="BQ9">
        <v>6.5999999046325604</v>
      </c>
      <c r="BR9">
        <v>6.6564702987670898</v>
      </c>
      <c r="BS9">
        <v>6.6016287803649902</v>
      </c>
      <c r="BV9">
        <v>765994</v>
      </c>
      <c r="BW9">
        <f t="shared" si="9"/>
        <v>7</v>
      </c>
      <c r="BX9">
        <v>6.5999999046325604</v>
      </c>
      <c r="BY9">
        <v>6.6644077301025302</v>
      </c>
      <c r="BZ9">
        <v>6.60794925689697</v>
      </c>
      <c r="CC9">
        <v>967994</v>
      </c>
      <c r="CD9">
        <f t="shared" si="10"/>
        <v>7</v>
      </c>
      <c r="CE9">
        <v>6.5999999046325604</v>
      </c>
      <c r="CF9">
        <v>6.6688137054443297</v>
      </c>
      <c r="CG9">
        <v>6.5993156433105398</v>
      </c>
    </row>
    <row r="10" spans="1:86">
      <c r="A10">
        <v>8994</v>
      </c>
      <c r="B10">
        <f t="shared" si="0"/>
        <v>8</v>
      </c>
      <c r="C10">
        <v>1</v>
      </c>
      <c r="D10">
        <v>1.0020450353622401</v>
      </c>
      <c r="E10">
        <v>1.0027450323104801</v>
      </c>
      <c r="P10">
        <v>67994</v>
      </c>
      <c r="Q10">
        <f t="shared" si="1"/>
        <v>8</v>
      </c>
      <c r="R10">
        <v>1</v>
      </c>
      <c r="S10">
        <v>1.00646996498107</v>
      </c>
      <c r="T10">
        <v>1.0031760931014999</v>
      </c>
      <c r="W10">
        <v>266994</v>
      </c>
      <c r="X10">
        <f t="shared" si="2"/>
        <v>8</v>
      </c>
      <c r="Y10">
        <v>1</v>
      </c>
      <c r="Z10">
        <v>1.0563280582427901</v>
      </c>
      <c r="AA10">
        <v>0.97944945096969604</v>
      </c>
      <c r="AD10">
        <v>468994</v>
      </c>
      <c r="AE10">
        <f t="shared" si="3"/>
        <v>8</v>
      </c>
      <c r="AF10">
        <v>1</v>
      </c>
      <c r="AG10">
        <v>1.02152955532073</v>
      </c>
      <c r="AH10">
        <v>1.0161758661270099</v>
      </c>
      <c r="AK10">
        <v>668994</v>
      </c>
      <c r="AL10">
        <f t="shared" si="4"/>
        <v>8</v>
      </c>
      <c r="AM10">
        <v>1</v>
      </c>
      <c r="AN10">
        <v>0.97929120063781705</v>
      </c>
      <c r="AO10">
        <v>1.0002456903457599</v>
      </c>
      <c r="AR10">
        <v>871994</v>
      </c>
      <c r="AS10">
        <f t="shared" si="5"/>
        <v>8</v>
      </c>
      <c r="AT10">
        <v>1</v>
      </c>
      <c r="AU10">
        <v>1.0497242212295499</v>
      </c>
      <c r="AV10">
        <v>0.97109758853912298</v>
      </c>
      <c r="BA10">
        <v>168994</v>
      </c>
      <c r="BB10">
        <f t="shared" si="6"/>
        <v>8</v>
      </c>
      <c r="BC10">
        <v>6.5999999046325604</v>
      </c>
      <c r="BD10">
        <v>6.8502635955810502</v>
      </c>
      <c r="BE10">
        <v>6.5351295471191397</v>
      </c>
      <c r="BH10">
        <v>367995</v>
      </c>
      <c r="BI10">
        <f t="shared" si="7"/>
        <v>8.0009999999999994</v>
      </c>
      <c r="BJ10">
        <v>6.5999999046325604</v>
      </c>
      <c r="BK10">
        <v>6.6814146041870099</v>
      </c>
      <c r="BL10">
        <v>6.6071662902831996</v>
      </c>
      <c r="BO10">
        <v>567994</v>
      </c>
      <c r="BP10">
        <f t="shared" si="8"/>
        <v>7.9989999999999997</v>
      </c>
      <c r="BQ10">
        <v>6.5999999046325604</v>
      </c>
      <c r="BR10">
        <v>6.6578245162963796</v>
      </c>
      <c r="BS10">
        <v>6.6023440361022896</v>
      </c>
      <c r="BV10">
        <v>766994</v>
      </c>
      <c r="BW10">
        <f t="shared" si="9"/>
        <v>8</v>
      </c>
      <c r="BX10">
        <v>6.5999999046325604</v>
      </c>
      <c r="BY10">
        <v>6.6644096374511701</v>
      </c>
      <c r="BZ10">
        <v>6.5998129844665501</v>
      </c>
      <c r="CC10">
        <v>968994</v>
      </c>
      <c r="CD10">
        <f t="shared" si="10"/>
        <v>8</v>
      </c>
      <c r="CE10">
        <v>6.5999999046325604</v>
      </c>
      <c r="CF10">
        <v>6.6844925880432102</v>
      </c>
      <c r="CG10">
        <v>6.5444655418395996</v>
      </c>
    </row>
    <row r="11" spans="1:86">
      <c r="A11">
        <v>9995</v>
      </c>
      <c r="B11">
        <f t="shared" si="0"/>
        <v>9.0009999999999994</v>
      </c>
      <c r="C11">
        <v>1</v>
      </c>
      <c r="D11">
        <v>0.99936503171920699</v>
      </c>
      <c r="E11">
        <v>1.0053520202636701</v>
      </c>
      <c r="P11">
        <v>68994</v>
      </c>
      <c r="Q11">
        <f t="shared" si="1"/>
        <v>9</v>
      </c>
      <c r="R11">
        <v>1</v>
      </c>
      <c r="S11">
        <v>1.00120317935943</v>
      </c>
      <c r="T11">
        <v>1.0012168884277299</v>
      </c>
      <c r="W11">
        <v>267994</v>
      </c>
      <c r="X11">
        <f t="shared" si="2"/>
        <v>9</v>
      </c>
      <c r="Y11">
        <v>1</v>
      </c>
      <c r="Z11">
        <v>1.0346548557281401</v>
      </c>
      <c r="AA11">
        <v>1.02673804759979</v>
      </c>
      <c r="AD11">
        <v>469994</v>
      </c>
      <c r="AE11">
        <f t="shared" si="3"/>
        <v>9</v>
      </c>
      <c r="AF11">
        <v>1</v>
      </c>
      <c r="AG11">
        <v>1.0210806131362899</v>
      </c>
      <c r="AH11">
        <v>0.99606174230575495</v>
      </c>
      <c r="AK11">
        <v>669994</v>
      </c>
      <c r="AL11">
        <f t="shared" si="4"/>
        <v>9</v>
      </c>
      <c r="AM11">
        <v>1</v>
      </c>
      <c r="AN11">
        <v>0.98071634769439697</v>
      </c>
      <c r="AO11">
        <v>0.99762117862701405</v>
      </c>
      <c r="AR11">
        <v>872994</v>
      </c>
      <c r="AS11">
        <f t="shared" si="5"/>
        <v>9</v>
      </c>
      <c r="AT11">
        <v>1</v>
      </c>
      <c r="AU11">
        <v>1.05699121952056</v>
      </c>
      <c r="AV11">
        <v>1.0197280645370399</v>
      </c>
      <c r="BA11">
        <v>169994</v>
      </c>
      <c r="BB11">
        <f t="shared" si="6"/>
        <v>9</v>
      </c>
      <c r="BC11">
        <v>6.5999999046325604</v>
      </c>
      <c r="BD11">
        <v>6.8706316947937003</v>
      </c>
      <c r="BE11">
        <v>6.59632968902587</v>
      </c>
      <c r="BH11">
        <v>368994</v>
      </c>
      <c r="BI11">
        <f t="shared" si="7"/>
        <v>9</v>
      </c>
      <c r="BJ11">
        <v>6.5999999046325604</v>
      </c>
      <c r="BK11">
        <v>6.6835508346557599</v>
      </c>
      <c r="BL11">
        <v>6.59714603424072</v>
      </c>
      <c r="BO11">
        <v>568994</v>
      </c>
      <c r="BP11">
        <f t="shared" si="8"/>
        <v>8.9990000000000006</v>
      </c>
      <c r="BQ11">
        <v>6.5999999046325604</v>
      </c>
      <c r="BR11">
        <v>6.6591773033142001</v>
      </c>
      <c r="BS11">
        <v>6.5903525352478001</v>
      </c>
      <c r="BV11">
        <v>767994</v>
      </c>
      <c r="BW11">
        <f t="shared" si="9"/>
        <v>9</v>
      </c>
      <c r="BX11">
        <v>6.5999999046325604</v>
      </c>
      <c r="BY11">
        <v>6.6611399650573704</v>
      </c>
      <c r="BZ11">
        <v>6.5983538627624503</v>
      </c>
      <c r="CC11">
        <v>969995</v>
      </c>
      <c r="CD11">
        <f t="shared" si="10"/>
        <v>9.0009999999999994</v>
      </c>
      <c r="CE11">
        <v>6.5999999046325604</v>
      </c>
      <c r="CF11">
        <v>6.7179512977600098</v>
      </c>
      <c r="CG11">
        <v>6.5532975196838299</v>
      </c>
    </row>
    <row r="12" spans="1:86">
      <c r="A12">
        <v>10994</v>
      </c>
      <c r="B12">
        <f t="shared" si="0"/>
        <v>10</v>
      </c>
      <c r="C12">
        <v>1</v>
      </c>
      <c r="D12">
        <v>1.0008516311645499</v>
      </c>
      <c r="E12">
        <v>0.98905336856841997</v>
      </c>
      <c r="P12">
        <v>69994</v>
      </c>
      <c r="Q12">
        <f t="shared" si="1"/>
        <v>10</v>
      </c>
      <c r="R12">
        <v>1</v>
      </c>
      <c r="S12">
        <v>1.0048123598098699</v>
      </c>
      <c r="T12">
        <v>0.98194122314453103</v>
      </c>
      <c r="W12">
        <v>268994</v>
      </c>
      <c r="X12">
        <f t="shared" si="2"/>
        <v>10</v>
      </c>
      <c r="Y12">
        <v>1</v>
      </c>
      <c r="Z12">
        <v>1.0189361572265601</v>
      </c>
      <c r="AA12">
        <v>1.0197899341583201</v>
      </c>
      <c r="AD12">
        <v>470994</v>
      </c>
      <c r="AE12">
        <f t="shared" si="3"/>
        <v>10</v>
      </c>
      <c r="AF12">
        <v>1</v>
      </c>
      <c r="AG12">
        <v>1.02075672149658</v>
      </c>
      <c r="AH12">
        <v>0.99492186307907104</v>
      </c>
      <c r="AK12">
        <v>670995</v>
      </c>
      <c r="AL12">
        <f t="shared" si="4"/>
        <v>10.000999999999999</v>
      </c>
      <c r="AM12">
        <v>1</v>
      </c>
      <c r="AN12">
        <v>0.97977757453918402</v>
      </c>
      <c r="AO12">
        <v>1.00059819221496</v>
      </c>
      <c r="AR12">
        <v>873994</v>
      </c>
      <c r="AS12">
        <f t="shared" si="5"/>
        <v>10</v>
      </c>
      <c r="AT12">
        <v>1</v>
      </c>
      <c r="AU12">
        <v>1.04027104377746</v>
      </c>
      <c r="AV12">
        <v>1.02733385562896</v>
      </c>
      <c r="BA12">
        <v>170994</v>
      </c>
      <c r="BB12">
        <f t="shared" si="6"/>
        <v>10</v>
      </c>
      <c r="BC12">
        <v>6.5999999046325604</v>
      </c>
      <c r="BD12">
        <v>6.87615537643432</v>
      </c>
      <c r="BE12">
        <v>6.6026110649108798</v>
      </c>
      <c r="BH12">
        <v>369994</v>
      </c>
      <c r="BI12">
        <f t="shared" si="7"/>
        <v>10</v>
      </c>
      <c r="BJ12">
        <v>6.5999999046325604</v>
      </c>
      <c r="BK12">
        <v>6.6907887458801198</v>
      </c>
      <c r="BL12">
        <v>6.5721116065979004</v>
      </c>
      <c r="BO12">
        <v>569994</v>
      </c>
      <c r="BP12">
        <f t="shared" si="8"/>
        <v>9.9990000000000006</v>
      </c>
      <c r="BQ12">
        <v>6.5999999046325604</v>
      </c>
      <c r="BR12">
        <v>6.6662802696228001</v>
      </c>
      <c r="BS12">
        <v>6.59848880767822</v>
      </c>
      <c r="BV12">
        <v>768994</v>
      </c>
      <c r="BW12">
        <f t="shared" si="9"/>
        <v>10</v>
      </c>
      <c r="BX12">
        <v>6.5999999046325604</v>
      </c>
      <c r="BY12">
        <v>6.6639943122863698</v>
      </c>
      <c r="BZ12">
        <v>6.6033186912536603</v>
      </c>
      <c r="CC12">
        <v>970994</v>
      </c>
      <c r="CD12">
        <f t="shared" si="10"/>
        <v>10</v>
      </c>
      <c r="CE12">
        <v>6.5999999046325604</v>
      </c>
      <c r="CF12">
        <v>6.7113590240478498</v>
      </c>
      <c r="CG12">
        <v>6.6210303306579501</v>
      </c>
    </row>
    <row r="13" spans="1:86">
      <c r="A13">
        <v>11994</v>
      </c>
      <c r="B13">
        <f t="shared" si="0"/>
        <v>11</v>
      </c>
      <c r="C13">
        <v>1</v>
      </c>
      <c r="D13">
        <v>1.0050473213195801</v>
      </c>
      <c r="E13">
        <v>0.98645782470703103</v>
      </c>
      <c r="P13">
        <v>70994</v>
      </c>
      <c r="Q13">
        <f t="shared" si="1"/>
        <v>11</v>
      </c>
      <c r="R13">
        <v>1</v>
      </c>
      <c r="S13">
        <v>1.01656341552734</v>
      </c>
      <c r="T13">
        <v>1.00554203987121</v>
      </c>
      <c r="W13">
        <v>269995</v>
      </c>
      <c r="X13">
        <f t="shared" si="2"/>
        <v>11.000999999999999</v>
      </c>
      <c r="Y13">
        <v>1</v>
      </c>
      <c r="Z13">
        <v>1.0043419599532999</v>
      </c>
      <c r="AA13">
        <v>1.0088913440704299</v>
      </c>
      <c r="AD13">
        <v>471994</v>
      </c>
      <c r="AE13">
        <f t="shared" si="3"/>
        <v>11</v>
      </c>
      <c r="AF13">
        <v>1</v>
      </c>
      <c r="AG13">
        <v>1.0225402116775499</v>
      </c>
      <c r="AH13">
        <v>0.99267655611038197</v>
      </c>
      <c r="AK13">
        <v>671994</v>
      </c>
      <c r="AL13">
        <f t="shared" si="4"/>
        <v>11</v>
      </c>
      <c r="AM13">
        <v>1</v>
      </c>
      <c r="AN13">
        <v>0.98063999414443903</v>
      </c>
      <c r="AO13">
        <v>0.99995422363281194</v>
      </c>
      <c r="AR13">
        <v>874994</v>
      </c>
      <c r="AS13">
        <f t="shared" si="5"/>
        <v>11</v>
      </c>
      <c r="AT13">
        <v>1.0163333415985101</v>
      </c>
      <c r="AU13">
        <v>1.02387595176696</v>
      </c>
      <c r="AV13">
        <v>1.02309954166412</v>
      </c>
      <c r="BA13">
        <v>171994</v>
      </c>
      <c r="BB13">
        <f t="shared" si="6"/>
        <v>11</v>
      </c>
      <c r="BC13">
        <v>6.5999999046325604</v>
      </c>
      <c r="BD13">
        <v>6.88106346130371</v>
      </c>
      <c r="BE13">
        <v>6.6200294494628897</v>
      </c>
      <c r="BH13">
        <v>370994</v>
      </c>
      <c r="BI13">
        <f t="shared" si="7"/>
        <v>11</v>
      </c>
      <c r="BJ13">
        <v>6.5999999046325604</v>
      </c>
      <c r="BK13">
        <v>6.7204284667968697</v>
      </c>
      <c r="BL13">
        <v>6.5621562004089302</v>
      </c>
      <c r="BO13">
        <v>570994</v>
      </c>
      <c r="BP13">
        <f t="shared" si="8"/>
        <v>10.999000000000001</v>
      </c>
      <c r="BQ13">
        <v>6.5999999046325604</v>
      </c>
      <c r="BR13">
        <v>6.66121006011962</v>
      </c>
      <c r="BS13">
        <v>6.6048617362976003</v>
      </c>
      <c r="BV13">
        <v>769994</v>
      </c>
      <c r="BW13">
        <f t="shared" si="9"/>
        <v>11</v>
      </c>
      <c r="BX13">
        <v>6.5999999046325604</v>
      </c>
      <c r="BY13">
        <v>6.6654911041259703</v>
      </c>
      <c r="BZ13">
        <v>6.5937094688415501</v>
      </c>
      <c r="CC13">
        <v>971994</v>
      </c>
      <c r="CD13">
        <f t="shared" si="10"/>
        <v>11</v>
      </c>
      <c r="CE13">
        <v>6.5999999046325604</v>
      </c>
      <c r="CF13">
        <v>6.7075548171996999</v>
      </c>
      <c r="CG13">
        <v>6.6241755485534597</v>
      </c>
    </row>
    <row r="14" spans="1:86">
      <c r="A14">
        <v>12994</v>
      </c>
      <c r="B14">
        <f t="shared" si="0"/>
        <v>12</v>
      </c>
      <c r="C14">
        <v>1</v>
      </c>
      <c r="D14">
        <v>1.0202568769454901</v>
      </c>
      <c r="E14">
        <v>0.97069704532623202</v>
      </c>
      <c r="P14">
        <v>71994</v>
      </c>
      <c r="Q14">
        <f t="shared" si="1"/>
        <v>12</v>
      </c>
      <c r="R14">
        <v>1</v>
      </c>
      <c r="S14">
        <v>1.0107674598693801</v>
      </c>
      <c r="T14">
        <v>1.00855028629302</v>
      </c>
      <c r="W14">
        <v>270994</v>
      </c>
      <c r="X14">
        <f t="shared" si="2"/>
        <v>12</v>
      </c>
      <c r="Y14">
        <v>1</v>
      </c>
      <c r="Z14">
        <v>1.0128697156906099</v>
      </c>
      <c r="AA14">
        <v>0.97864532470703103</v>
      </c>
      <c r="AD14">
        <v>472994</v>
      </c>
      <c r="AE14">
        <f t="shared" si="3"/>
        <v>12</v>
      </c>
      <c r="AF14">
        <v>1</v>
      </c>
      <c r="AG14">
        <v>1.0223704576492301</v>
      </c>
      <c r="AH14">
        <v>0.99596023559570301</v>
      </c>
      <c r="AK14">
        <v>672994</v>
      </c>
      <c r="AL14">
        <f t="shared" si="4"/>
        <v>12</v>
      </c>
      <c r="AM14">
        <v>1</v>
      </c>
      <c r="AN14">
        <v>0.98037105798721302</v>
      </c>
      <c r="AO14">
        <v>1.0007088184356601</v>
      </c>
      <c r="AR14">
        <v>875994</v>
      </c>
      <c r="AS14">
        <f t="shared" si="5"/>
        <v>12</v>
      </c>
      <c r="AT14">
        <v>1.09800004959106</v>
      </c>
      <c r="AU14">
        <v>1.07288062572479</v>
      </c>
      <c r="AV14">
        <v>1.0140411853790201</v>
      </c>
      <c r="BA14">
        <v>172994</v>
      </c>
      <c r="BB14">
        <f t="shared" si="6"/>
        <v>12</v>
      </c>
      <c r="BC14">
        <v>6.5999999046325604</v>
      </c>
      <c r="BD14">
        <v>6.8967094421386701</v>
      </c>
      <c r="BE14">
        <v>6.6050157546996999</v>
      </c>
      <c r="BH14">
        <v>371994</v>
      </c>
      <c r="BI14">
        <f t="shared" si="7"/>
        <v>12</v>
      </c>
      <c r="BJ14">
        <v>6.5999999046325604</v>
      </c>
      <c r="BK14">
        <v>6.7118177413940403</v>
      </c>
      <c r="BL14">
        <v>6.63504886627197</v>
      </c>
      <c r="BO14">
        <v>571994</v>
      </c>
      <c r="BP14">
        <f t="shared" si="8"/>
        <v>11.999000000000001</v>
      </c>
      <c r="BQ14">
        <v>6.5999999046325604</v>
      </c>
      <c r="BR14">
        <v>6.6651844978332502</v>
      </c>
      <c r="BS14">
        <v>6.5859446525573704</v>
      </c>
      <c r="BV14">
        <v>770994</v>
      </c>
      <c r="BW14">
        <f t="shared" si="9"/>
        <v>12</v>
      </c>
      <c r="BX14">
        <v>6.5999999046325604</v>
      </c>
      <c r="BY14">
        <v>6.6711626052856401</v>
      </c>
      <c r="BZ14">
        <v>6.5929679870605398</v>
      </c>
      <c r="CC14">
        <v>972994</v>
      </c>
      <c r="CD14">
        <f t="shared" si="10"/>
        <v>12</v>
      </c>
      <c r="CE14">
        <v>6.5999999046325604</v>
      </c>
      <c r="CF14">
        <v>6.69085264205932</v>
      </c>
      <c r="CG14">
        <v>6.6249818801879803</v>
      </c>
    </row>
    <row r="15" spans="1:86">
      <c r="A15">
        <v>13994</v>
      </c>
      <c r="B15">
        <f t="shared" si="0"/>
        <v>13</v>
      </c>
      <c r="C15">
        <v>1</v>
      </c>
      <c r="D15">
        <v>1.0419734716415401</v>
      </c>
      <c r="E15">
        <v>0.96618729829788197</v>
      </c>
      <c r="P15">
        <v>72994</v>
      </c>
      <c r="Q15">
        <f t="shared" si="1"/>
        <v>13</v>
      </c>
      <c r="R15">
        <v>1</v>
      </c>
      <c r="S15">
        <v>1.0033335685729901</v>
      </c>
      <c r="T15">
        <v>1.00405657291412</v>
      </c>
      <c r="W15">
        <v>271994</v>
      </c>
      <c r="X15">
        <f t="shared" si="2"/>
        <v>13</v>
      </c>
      <c r="Y15">
        <v>1</v>
      </c>
      <c r="Z15">
        <v>1.01396679878234</v>
      </c>
      <c r="AA15">
        <v>0.99001467227935702</v>
      </c>
      <c r="AD15">
        <v>473994</v>
      </c>
      <c r="AE15">
        <f t="shared" si="3"/>
        <v>13</v>
      </c>
      <c r="AF15">
        <v>1</v>
      </c>
      <c r="AG15">
        <v>1.03894674777984</v>
      </c>
      <c r="AH15">
        <v>0.980307757854461</v>
      </c>
      <c r="AK15">
        <v>673994</v>
      </c>
      <c r="AL15">
        <f t="shared" si="4"/>
        <v>13</v>
      </c>
      <c r="AM15">
        <v>1</v>
      </c>
      <c r="AN15">
        <v>0.97967165708541804</v>
      </c>
      <c r="AO15">
        <v>1.0009285211563099</v>
      </c>
      <c r="AR15">
        <v>876994</v>
      </c>
      <c r="AS15">
        <f t="shared" si="5"/>
        <v>13</v>
      </c>
      <c r="AT15">
        <v>1.1796667575836099</v>
      </c>
      <c r="AU15">
        <v>1.1684809923171899</v>
      </c>
      <c r="AV15">
        <v>1.0744758844375599</v>
      </c>
      <c r="BA15">
        <v>173994</v>
      </c>
      <c r="BB15">
        <f t="shared" si="6"/>
        <v>13</v>
      </c>
      <c r="BC15">
        <v>6.5999999046325604</v>
      </c>
      <c r="BD15">
        <v>6.9205784797668404</v>
      </c>
      <c r="BE15">
        <v>6.5287408828735298</v>
      </c>
      <c r="BH15">
        <v>372994</v>
      </c>
      <c r="BI15">
        <f t="shared" si="7"/>
        <v>13</v>
      </c>
      <c r="BJ15">
        <v>6.5999999046325604</v>
      </c>
      <c r="BK15">
        <v>6.6944279670715297</v>
      </c>
      <c r="BL15">
        <v>6.6237335205078098</v>
      </c>
      <c r="BO15">
        <v>572994</v>
      </c>
      <c r="BP15">
        <f t="shared" si="8"/>
        <v>12.999000000000001</v>
      </c>
      <c r="BQ15">
        <v>6.5999999046325604</v>
      </c>
      <c r="BR15">
        <v>6.6614656448364196</v>
      </c>
      <c r="BS15">
        <v>6.5979838371276802</v>
      </c>
      <c r="BV15">
        <v>771994</v>
      </c>
      <c r="BW15">
        <f t="shared" si="9"/>
        <v>13</v>
      </c>
      <c r="BX15">
        <v>6.5999999046325604</v>
      </c>
      <c r="BY15">
        <v>6.6755318641662598</v>
      </c>
      <c r="BZ15">
        <v>6.59464406967163</v>
      </c>
      <c r="CC15">
        <v>973994</v>
      </c>
      <c r="CD15">
        <f t="shared" si="10"/>
        <v>13</v>
      </c>
      <c r="CE15">
        <v>6.5999999046325604</v>
      </c>
      <c r="CF15">
        <v>6.6848025321960396</v>
      </c>
      <c r="CG15">
        <v>6.6235108375549299</v>
      </c>
    </row>
    <row r="16" spans="1:86">
      <c r="A16">
        <v>14994</v>
      </c>
      <c r="B16">
        <f t="shared" si="0"/>
        <v>14</v>
      </c>
      <c r="C16">
        <v>1</v>
      </c>
      <c r="D16">
        <v>1.04680776596069</v>
      </c>
      <c r="E16">
        <v>0.99067306518554599</v>
      </c>
      <c r="P16">
        <v>73994</v>
      </c>
      <c r="Q16">
        <f t="shared" si="1"/>
        <v>14</v>
      </c>
      <c r="R16">
        <v>1</v>
      </c>
      <c r="S16">
        <v>1.0042630434036199</v>
      </c>
      <c r="T16">
        <v>0.99510955810546797</v>
      </c>
      <c r="W16">
        <v>272994</v>
      </c>
      <c r="X16">
        <f t="shared" si="2"/>
        <v>14</v>
      </c>
      <c r="Y16">
        <v>1</v>
      </c>
      <c r="Z16">
        <v>1.02109003067016</v>
      </c>
      <c r="AA16">
        <v>0.991690814495086</v>
      </c>
      <c r="AD16">
        <v>474994</v>
      </c>
      <c r="AE16">
        <f t="shared" si="3"/>
        <v>14</v>
      </c>
      <c r="AF16">
        <v>1.0245000123977599</v>
      </c>
      <c r="AG16">
        <v>1.0574431419372501</v>
      </c>
      <c r="AH16">
        <v>1.0160659551620399</v>
      </c>
      <c r="AK16">
        <v>674994</v>
      </c>
      <c r="AL16">
        <f t="shared" si="4"/>
        <v>14</v>
      </c>
      <c r="AM16">
        <v>1.0245000123977599</v>
      </c>
      <c r="AN16">
        <v>0.98721283674240101</v>
      </c>
      <c r="AO16">
        <v>0.99909669160842896</v>
      </c>
      <c r="AR16">
        <v>877994</v>
      </c>
      <c r="AS16">
        <f t="shared" si="5"/>
        <v>14</v>
      </c>
      <c r="AT16">
        <v>1.2613334655761701</v>
      </c>
      <c r="AU16">
        <v>1.28681099414825</v>
      </c>
      <c r="AV16">
        <v>1.11682593822479</v>
      </c>
      <c r="BA16">
        <v>174994</v>
      </c>
      <c r="BB16">
        <f t="shared" si="6"/>
        <v>14</v>
      </c>
      <c r="BC16">
        <v>6.57549953460693</v>
      </c>
      <c r="BD16">
        <v>6.9273095130920401</v>
      </c>
      <c r="BE16">
        <v>6.57832479476928</v>
      </c>
      <c r="BH16">
        <v>373994</v>
      </c>
      <c r="BI16">
        <f t="shared" si="7"/>
        <v>14</v>
      </c>
      <c r="BJ16">
        <v>6.5999999046325604</v>
      </c>
      <c r="BK16">
        <v>6.6802334785461399</v>
      </c>
      <c r="BL16">
        <v>6.6138339042663503</v>
      </c>
      <c r="BO16">
        <v>573994</v>
      </c>
      <c r="BP16">
        <f t="shared" si="8"/>
        <v>13.999000000000001</v>
      </c>
      <c r="BQ16">
        <v>6.5999999046325604</v>
      </c>
      <c r="BR16">
        <v>6.6579661369323704</v>
      </c>
      <c r="BS16">
        <v>6.6075248718261701</v>
      </c>
      <c r="BV16">
        <v>772994</v>
      </c>
      <c r="BW16">
        <f t="shared" si="9"/>
        <v>14</v>
      </c>
      <c r="BX16">
        <v>6.5999999046325604</v>
      </c>
      <c r="BY16">
        <v>6.6777267456054599</v>
      </c>
      <c r="BZ16">
        <v>6.5899806022643999</v>
      </c>
      <c r="CC16">
        <v>974994</v>
      </c>
      <c r="CD16">
        <f t="shared" si="10"/>
        <v>14</v>
      </c>
      <c r="CE16">
        <v>6.5836663246154696</v>
      </c>
      <c r="CF16">
        <v>6.6836338043212802</v>
      </c>
      <c r="CG16">
        <v>6.5925393104553196</v>
      </c>
    </row>
    <row r="17" spans="1:85">
      <c r="A17">
        <v>15994</v>
      </c>
      <c r="B17">
        <f t="shared" si="0"/>
        <v>15</v>
      </c>
      <c r="C17">
        <v>1</v>
      </c>
      <c r="D17">
        <v>1.0464500188827499</v>
      </c>
      <c r="E17">
        <v>1.0193023681640601</v>
      </c>
      <c r="P17">
        <v>74994</v>
      </c>
      <c r="Q17">
        <f t="shared" si="1"/>
        <v>15</v>
      </c>
      <c r="R17">
        <v>1.0245000123977599</v>
      </c>
      <c r="S17">
        <v>1.00410556793212</v>
      </c>
      <c r="T17">
        <v>1.0164283514022801</v>
      </c>
      <c r="W17">
        <v>273994</v>
      </c>
      <c r="X17">
        <f t="shared" si="2"/>
        <v>15</v>
      </c>
      <c r="Y17">
        <v>1</v>
      </c>
      <c r="Z17">
        <v>1.0215194225311199</v>
      </c>
      <c r="AA17">
        <v>1.0022881031036299</v>
      </c>
      <c r="AD17">
        <v>475994</v>
      </c>
      <c r="AE17">
        <f t="shared" si="3"/>
        <v>15</v>
      </c>
      <c r="AF17">
        <v>1.1061667203903101</v>
      </c>
      <c r="AG17">
        <v>1.1169394254684399</v>
      </c>
      <c r="AH17">
        <v>1.02010953426361</v>
      </c>
      <c r="AK17">
        <v>675994</v>
      </c>
      <c r="AL17">
        <f t="shared" si="4"/>
        <v>15</v>
      </c>
      <c r="AM17">
        <v>1.1061667203903101</v>
      </c>
      <c r="AN17">
        <v>1.04478812217712</v>
      </c>
      <c r="AO17">
        <v>1.0215721130371</v>
      </c>
      <c r="AR17">
        <v>878994</v>
      </c>
      <c r="AS17">
        <f t="shared" si="5"/>
        <v>15</v>
      </c>
      <c r="AT17">
        <v>1.34300017356872</v>
      </c>
      <c r="AU17">
        <v>1.3753159046173</v>
      </c>
      <c r="AV17">
        <v>1.2270767688751201</v>
      </c>
      <c r="BA17">
        <v>175994</v>
      </c>
      <c r="BB17">
        <f t="shared" si="6"/>
        <v>15</v>
      </c>
      <c r="BC17">
        <v>6.4938316345214799</v>
      </c>
      <c r="BD17">
        <v>6.8755822181701598</v>
      </c>
      <c r="BE17">
        <v>6.5543222427368102</v>
      </c>
      <c r="BH17">
        <v>374994</v>
      </c>
      <c r="BI17">
        <f t="shared" si="7"/>
        <v>15</v>
      </c>
      <c r="BJ17">
        <v>6.57549953460693</v>
      </c>
      <c r="BK17">
        <v>6.6711330413818297</v>
      </c>
      <c r="BL17">
        <v>6.6069564819335902</v>
      </c>
      <c r="BO17">
        <v>574994</v>
      </c>
      <c r="BP17">
        <f t="shared" si="8"/>
        <v>14.999000000000001</v>
      </c>
      <c r="BQ17">
        <v>6.57549953460693</v>
      </c>
      <c r="BR17">
        <v>6.6566686630248997</v>
      </c>
      <c r="BS17">
        <v>6.6017990112304599</v>
      </c>
      <c r="BV17">
        <v>773994</v>
      </c>
      <c r="BW17">
        <f t="shared" si="9"/>
        <v>15</v>
      </c>
      <c r="BX17">
        <v>6.5999999046325604</v>
      </c>
      <c r="BY17">
        <v>6.6922149658203098</v>
      </c>
      <c r="BZ17">
        <v>6.56168460845947</v>
      </c>
      <c r="CC17">
        <v>975994</v>
      </c>
      <c r="CD17">
        <f t="shared" si="10"/>
        <v>15</v>
      </c>
      <c r="CE17">
        <v>6.5019984245300204</v>
      </c>
      <c r="CF17">
        <v>6.6366825103759703</v>
      </c>
      <c r="CG17">
        <v>6.6151094436645499</v>
      </c>
    </row>
    <row r="18" spans="1:85">
      <c r="A18">
        <v>16994</v>
      </c>
      <c r="B18">
        <f t="shared" si="0"/>
        <v>16</v>
      </c>
      <c r="C18">
        <v>1</v>
      </c>
      <c r="D18">
        <v>1.02689361572265</v>
      </c>
      <c r="E18">
        <v>1.0225037336349401</v>
      </c>
      <c r="P18">
        <v>75994</v>
      </c>
      <c r="Q18">
        <f t="shared" si="1"/>
        <v>16</v>
      </c>
      <c r="R18">
        <v>1.1061667203903101</v>
      </c>
      <c r="S18">
        <v>1.05857074260711</v>
      </c>
      <c r="T18">
        <v>1.0171043872833201</v>
      </c>
      <c r="W18">
        <v>274994</v>
      </c>
      <c r="X18">
        <f t="shared" si="2"/>
        <v>16</v>
      </c>
      <c r="Y18">
        <v>1.0245000123977599</v>
      </c>
      <c r="Z18">
        <v>1.0294891595840401</v>
      </c>
      <c r="AA18">
        <v>0.99247282743453902</v>
      </c>
      <c r="AD18">
        <v>476994</v>
      </c>
      <c r="AE18">
        <f t="shared" si="3"/>
        <v>16</v>
      </c>
      <c r="AF18">
        <v>1.18783342838287</v>
      </c>
      <c r="AG18">
        <v>1.20696020126342</v>
      </c>
      <c r="AH18">
        <v>1.0721787214279099</v>
      </c>
      <c r="AK18">
        <v>676994</v>
      </c>
      <c r="AL18">
        <f t="shared" si="4"/>
        <v>16</v>
      </c>
      <c r="AM18">
        <v>1.18783342838287</v>
      </c>
      <c r="AN18">
        <v>1.13514292240142</v>
      </c>
      <c r="AO18">
        <v>1.0711441040039</v>
      </c>
      <c r="AR18">
        <v>879994</v>
      </c>
      <c r="AS18">
        <f t="shared" si="5"/>
        <v>16</v>
      </c>
      <c r="AT18">
        <v>1.42466688156127</v>
      </c>
      <c r="AU18">
        <v>1.4427807331085201</v>
      </c>
      <c r="AV18">
        <v>1.31802141666412</v>
      </c>
      <c r="BA18">
        <v>176994</v>
      </c>
      <c r="BB18">
        <f t="shared" si="6"/>
        <v>16</v>
      </c>
      <c r="BC18">
        <v>6.4121637344360298</v>
      </c>
      <c r="BD18">
        <v>6.8153157234191797</v>
      </c>
      <c r="BE18">
        <v>6.4800643920898402</v>
      </c>
      <c r="BH18">
        <v>375994</v>
      </c>
      <c r="BI18">
        <f t="shared" si="7"/>
        <v>16</v>
      </c>
      <c r="BJ18">
        <v>6.4938316345214799</v>
      </c>
      <c r="BK18">
        <v>6.6028246879577601</v>
      </c>
      <c r="BL18">
        <v>6.5517268180847097</v>
      </c>
      <c r="BO18">
        <v>575994</v>
      </c>
      <c r="BP18">
        <f t="shared" si="8"/>
        <v>15.999000000000001</v>
      </c>
      <c r="BQ18">
        <v>6.4938316345214799</v>
      </c>
      <c r="BR18">
        <v>6.59448146820068</v>
      </c>
      <c r="BS18">
        <v>6.5764465332031197</v>
      </c>
      <c r="BV18">
        <v>774994</v>
      </c>
      <c r="BW18">
        <f t="shared" si="9"/>
        <v>16</v>
      </c>
      <c r="BX18">
        <v>6.57549953460693</v>
      </c>
      <c r="BY18">
        <v>6.6919522285461399</v>
      </c>
      <c r="BZ18">
        <v>6.59385061264038</v>
      </c>
      <c r="CC18">
        <v>976994</v>
      </c>
      <c r="CD18">
        <f t="shared" si="10"/>
        <v>16</v>
      </c>
      <c r="CE18">
        <v>6.4203305244445801</v>
      </c>
      <c r="CF18">
        <v>6.5377755165100098</v>
      </c>
      <c r="CG18">
        <v>6.5430178642272896</v>
      </c>
    </row>
    <row r="19" spans="1:85">
      <c r="A19">
        <v>17994</v>
      </c>
      <c r="B19">
        <f t="shared" si="0"/>
        <v>17</v>
      </c>
      <c r="C19">
        <v>1</v>
      </c>
      <c r="D19">
        <v>1.01810026168823</v>
      </c>
      <c r="E19">
        <v>1.0192002058029099</v>
      </c>
      <c r="P19">
        <v>76994</v>
      </c>
      <c r="Q19">
        <f t="shared" si="1"/>
        <v>17</v>
      </c>
      <c r="R19">
        <v>1.18783342838287</v>
      </c>
      <c r="S19">
        <v>1.147301197052</v>
      </c>
      <c r="T19">
        <v>1.1042282581329299</v>
      </c>
      <c r="W19">
        <v>275994</v>
      </c>
      <c r="X19">
        <f t="shared" si="2"/>
        <v>17</v>
      </c>
      <c r="Y19">
        <v>1.1061667203903101</v>
      </c>
      <c r="Z19">
        <v>1.08862280845642</v>
      </c>
      <c r="AA19">
        <v>1.03077244758605</v>
      </c>
      <c r="AD19">
        <v>477994</v>
      </c>
      <c r="AE19">
        <f t="shared" si="3"/>
        <v>17</v>
      </c>
      <c r="AF19">
        <v>1.2695001363754199</v>
      </c>
      <c r="AG19">
        <v>1.2995626926422099</v>
      </c>
      <c r="AH19">
        <v>1.1418930292129501</v>
      </c>
      <c r="AK19">
        <v>677994</v>
      </c>
      <c r="AL19">
        <f t="shared" si="4"/>
        <v>17</v>
      </c>
      <c r="AM19">
        <v>1.2695001363754199</v>
      </c>
      <c r="AN19">
        <v>1.22907054424285</v>
      </c>
      <c r="AO19">
        <v>1.1472030878067001</v>
      </c>
      <c r="AR19">
        <v>880994</v>
      </c>
      <c r="AS19">
        <f t="shared" si="5"/>
        <v>17</v>
      </c>
      <c r="AT19">
        <v>1.5063335895538299</v>
      </c>
      <c r="AU19">
        <v>1.5419673919677701</v>
      </c>
      <c r="AV19">
        <v>1.3860664367675699</v>
      </c>
      <c r="BA19">
        <v>177994</v>
      </c>
      <c r="BB19">
        <f t="shared" si="6"/>
        <v>17</v>
      </c>
      <c r="BC19">
        <v>6.3304958343505797</v>
      </c>
      <c r="BD19">
        <v>6.7342991828918404</v>
      </c>
      <c r="BE19">
        <v>6.4142432212829501</v>
      </c>
      <c r="BH19">
        <v>376994</v>
      </c>
      <c r="BI19">
        <f t="shared" si="7"/>
        <v>17</v>
      </c>
      <c r="BJ19">
        <v>6.4121637344360298</v>
      </c>
      <c r="BK19">
        <v>6.5319724082946697</v>
      </c>
      <c r="BL19">
        <v>6.54312896728515</v>
      </c>
      <c r="BO19">
        <v>576994</v>
      </c>
      <c r="BP19">
        <f t="shared" si="8"/>
        <v>16.998999999999999</v>
      </c>
      <c r="BQ19">
        <v>6.4121637344360298</v>
      </c>
      <c r="BR19">
        <v>6.5041971206665004</v>
      </c>
      <c r="BS19">
        <v>6.5248904228210396</v>
      </c>
      <c r="BV19">
        <v>775994</v>
      </c>
      <c r="BW19">
        <f t="shared" si="9"/>
        <v>17</v>
      </c>
      <c r="BX19">
        <v>6.4938316345214799</v>
      </c>
      <c r="BY19">
        <v>6.6457824707031197</v>
      </c>
      <c r="BZ19">
        <v>6.6066737174987704</v>
      </c>
      <c r="CC19">
        <v>977994</v>
      </c>
      <c r="CD19">
        <f t="shared" si="10"/>
        <v>17</v>
      </c>
      <c r="CE19">
        <v>6.33866262435913</v>
      </c>
      <c r="CF19">
        <v>6.4282159805297798</v>
      </c>
      <c r="CG19">
        <v>6.4709305763244602</v>
      </c>
    </row>
    <row r="20" spans="1:85">
      <c r="A20">
        <v>18994</v>
      </c>
      <c r="B20">
        <f t="shared" si="0"/>
        <v>18</v>
      </c>
      <c r="C20">
        <v>1</v>
      </c>
      <c r="D20">
        <v>1.0024428367614699</v>
      </c>
      <c r="E20">
        <v>1.02470171451568</v>
      </c>
      <c r="P20">
        <v>77994</v>
      </c>
      <c r="Q20">
        <f t="shared" si="1"/>
        <v>18</v>
      </c>
      <c r="R20">
        <v>1.2695001363754199</v>
      </c>
      <c r="S20">
        <v>1.2381962537765501</v>
      </c>
      <c r="T20">
        <v>1.1418716907501201</v>
      </c>
      <c r="W20">
        <v>276994</v>
      </c>
      <c r="X20">
        <f t="shared" si="2"/>
        <v>18</v>
      </c>
      <c r="Y20">
        <v>1.18783342838287</v>
      </c>
      <c r="Z20">
        <v>1.1811221837997401</v>
      </c>
      <c r="AA20">
        <v>1.07880783081054</v>
      </c>
      <c r="AD20">
        <v>478994</v>
      </c>
      <c r="AE20">
        <f t="shared" si="3"/>
        <v>18</v>
      </c>
      <c r="AF20">
        <v>1.3511668443679801</v>
      </c>
      <c r="AG20">
        <v>1.38336646556854</v>
      </c>
      <c r="AH20">
        <v>1.2189025878906199</v>
      </c>
      <c r="AK20">
        <v>678994</v>
      </c>
      <c r="AL20">
        <f t="shared" si="4"/>
        <v>18</v>
      </c>
      <c r="AM20">
        <v>1.3511668443679801</v>
      </c>
      <c r="AN20">
        <v>1.30966508388519</v>
      </c>
      <c r="AO20">
        <v>1.2347396612167301</v>
      </c>
      <c r="AR20">
        <v>881994</v>
      </c>
      <c r="AS20">
        <f t="shared" si="5"/>
        <v>18</v>
      </c>
      <c r="AT20">
        <v>1.5880002975463801</v>
      </c>
      <c r="AU20">
        <v>1.6488469839096001</v>
      </c>
      <c r="AV20">
        <v>1.44902420043945</v>
      </c>
      <c r="BA20">
        <v>178994</v>
      </c>
      <c r="BB20">
        <f t="shared" si="6"/>
        <v>18</v>
      </c>
      <c r="BC20">
        <v>6.2488279342651296</v>
      </c>
      <c r="BD20">
        <v>6.6291408538818297</v>
      </c>
      <c r="BE20">
        <v>6.3874101638793901</v>
      </c>
      <c r="BH20">
        <v>377994</v>
      </c>
      <c r="BI20">
        <f t="shared" si="7"/>
        <v>18</v>
      </c>
      <c r="BJ20">
        <v>6.3304958343505797</v>
      </c>
      <c r="BK20">
        <v>6.4383363723754803</v>
      </c>
      <c r="BL20">
        <v>6.4396462440490696</v>
      </c>
      <c r="BO20">
        <v>577994</v>
      </c>
      <c r="BP20">
        <f t="shared" si="8"/>
        <v>17.998999999999999</v>
      </c>
      <c r="BQ20">
        <v>6.3304958343505797</v>
      </c>
      <c r="BR20">
        <v>6.4153265953063903</v>
      </c>
      <c r="BS20">
        <v>6.4432120323181099</v>
      </c>
      <c r="BV20">
        <v>776994</v>
      </c>
      <c r="BW20">
        <f t="shared" si="9"/>
        <v>18</v>
      </c>
      <c r="BX20">
        <v>6.4121637344360298</v>
      </c>
      <c r="BY20">
        <v>6.5423116683959899</v>
      </c>
      <c r="BZ20">
        <v>6.5651803016662598</v>
      </c>
      <c r="CC20">
        <v>978994</v>
      </c>
      <c r="CD20">
        <f t="shared" si="10"/>
        <v>18</v>
      </c>
      <c r="CE20">
        <v>6.2569947242736799</v>
      </c>
      <c r="CF20">
        <v>6.3552498817443803</v>
      </c>
      <c r="CG20">
        <v>6.3415942192077601</v>
      </c>
    </row>
    <row r="21" spans="1:85">
      <c r="A21">
        <v>19994</v>
      </c>
      <c r="B21">
        <f t="shared" si="0"/>
        <v>19</v>
      </c>
      <c r="C21">
        <v>1</v>
      </c>
      <c r="D21">
        <v>0.99997645616531305</v>
      </c>
      <c r="E21">
        <v>0.98259967565536499</v>
      </c>
      <c r="P21">
        <v>78994</v>
      </c>
      <c r="Q21">
        <f t="shared" si="1"/>
        <v>19</v>
      </c>
      <c r="R21">
        <v>1.3511668443679801</v>
      </c>
      <c r="S21">
        <v>1.32341337203979</v>
      </c>
      <c r="T21">
        <v>1.23531877994537</v>
      </c>
      <c r="W21">
        <v>277994</v>
      </c>
      <c r="X21">
        <f t="shared" si="2"/>
        <v>19</v>
      </c>
      <c r="Y21">
        <v>1.2695001363754199</v>
      </c>
      <c r="Z21">
        <v>1.2656033039093</v>
      </c>
      <c r="AA21">
        <v>1.16621482372283</v>
      </c>
      <c r="AD21">
        <v>479994</v>
      </c>
      <c r="AE21">
        <f t="shared" si="3"/>
        <v>19</v>
      </c>
      <c r="AF21">
        <v>1.43283355236053</v>
      </c>
      <c r="AG21">
        <v>1.4427065849304199</v>
      </c>
      <c r="AH21">
        <v>1.33292925357818</v>
      </c>
      <c r="AK21">
        <v>679994</v>
      </c>
      <c r="AL21">
        <f t="shared" si="4"/>
        <v>19</v>
      </c>
      <c r="AM21">
        <v>1.43283355236053</v>
      </c>
      <c r="AN21">
        <v>1.3794758319854701</v>
      </c>
      <c r="AO21">
        <v>1.3657807111740099</v>
      </c>
      <c r="AR21">
        <v>882994</v>
      </c>
      <c r="AS21">
        <f t="shared" si="5"/>
        <v>19</v>
      </c>
      <c r="AT21">
        <v>1.66966700553894</v>
      </c>
      <c r="AU21">
        <v>1.75067090988159</v>
      </c>
      <c r="AV21">
        <v>1.53342974185943</v>
      </c>
      <c r="BA21">
        <v>179994</v>
      </c>
      <c r="BB21">
        <f t="shared" si="6"/>
        <v>19</v>
      </c>
      <c r="BC21">
        <v>6.1671600341796804</v>
      </c>
      <c r="BD21">
        <v>6.5099420547485298</v>
      </c>
      <c r="BE21">
        <v>6.32364654541015</v>
      </c>
      <c r="BH21">
        <v>378994</v>
      </c>
      <c r="BI21">
        <f t="shared" si="7"/>
        <v>19</v>
      </c>
      <c r="BJ21">
        <v>6.2488279342651296</v>
      </c>
      <c r="BK21">
        <v>6.3341636657714799</v>
      </c>
      <c r="BL21">
        <v>6.3689393997192303</v>
      </c>
      <c r="BO21">
        <v>578994</v>
      </c>
      <c r="BP21">
        <f t="shared" si="8"/>
        <v>18.998999999999999</v>
      </c>
      <c r="BQ21">
        <v>6.2488279342651296</v>
      </c>
      <c r="BR21">
        <v>6.3278789520263601</v>
      </c>
      <c r="BS21">
        <v>6.3744964599609304</v>
      </c>
      <c r="BV21">
        <v>777994</v>
      </c>
      <c r="BW21">
        <f t="shared" si="9"/>
        <v>19</v>
      </c>
      <c r="BX21">
        <v>6.3304958343505797</v>
      </c>
      <c r="BY21">
        <v>6.4343457221984801</v>
      </c>
      <c r="BZ21">
        <v>6.4682288169860804</v>
      </c>
      <c r="CC21">
        <v>979994</v>
      </c>
      <c r="CD21">
        <f t="shared" si="10"/>
        <v>19</v>
      </c>
      <c r="CE21">
        <v>6.1753268241882298</v>
      </c>
      <c r="CF21">
        <v>6.2968487739562899</v>
      </c>
      <c r="CG21">
        <v>6.2435531616210902</v>
      </c>
    </row>
    <row r="22" spans="1:85">
      <c r="A22">
        <v>20994</v>
      </c>
      <c r="B22">
        <f t="shared" si="0"/>
        <v>20</v>
      </c>
      <c r="C22">
        <v>1</v>
      </c>
      <c r="D22">
        <v>1.01101386547088</v>
      </c>
      <c r="E22">
        <v>1.0036048889160101</v>
      </c>
      <c r="P22">
        <v>79994</v>
      </c>
      <c r="Q22">
        <f t="shared" si="1"/>
        <v>20</v>
      </c>
      <c r="R22">
        <v>1.43283355236053</v>
      </c>
      <c r="S22">
        <v>1.40014553070068</v>
      </c>
      <c r="T22">
        <v>1.3566589355468699</v>
      </c>
      <c r="W22">
        <v>278994</v>
      </c>
      <c r="X22">
        <f t="shared" si="2"/>
        <v>20</v>
      </c>
      <c r="Y22">
        <v>1.3511668443679801</v>
      </c>
      <c r="Z22">
        <v>1.3552054166793801</v>
      </c>
      <c r="AA22">
        <v>1.2165778875350901</v>
      </c>
      <c r="AD22">
        <v>480994</v>
      </c>
      <c r="AE22">
        <f t="shared" si="3"/>
        <v>20</v>
      </c>
      <c r="AF22">
        <v>1.5145002603530799</v>
      </c>
      <c r="AG22">
        <v>1.52906847000122</v>
      </c>
      <c r="AH22">
        <v>1.4339287281036299</v>
      </c>
      <c r="AK22">
        <v>680994</v>
      </c>
      <c r="AL22">
        <f t="shared" si="4"/>
        <v>20</v>
      </c>
      <c r="AM22">
        <v>1.5145002603530799</v>
      </c>
      <c r="AN22">
        <v>1.4612739086151101</v>
      </c>
      <c r="AO22">
        <v>1.40352475643157</v>
      </c>
      <c r="AR22">
        <v>883994</v>
      </c>
      <c r="AS22">
        <f t="shared" si="5"/>
        <v>20</v>
      </c>
      <c r="AT22">
        <v>1.7513337135314899</v>
      </c>
      <c r="AU22">
        <v>1.8121714591979901</v>
      </c>
      <c r="AV22">
        <v>1.69418561458587</v>
      </c>
      <c r="BA22">
        <v>180994</v>
      </c>
      <c r="BB22">
        <f t="shared" si="6"/>
        <v>20</v>
      </c>
      <c r="BC22">
        <v>6.0854921340942303</v>
      </c>
      <c r="BD22">
        <v>6.3844504356384197</v>
      </c>
      <c r="BE22">
        <v>6.2230706214904696</v>
      </c>
      <c r="BH22">
        <v>379994</v>
      </c>
      <c r="BI22">
        <f t="shared" si="7"/>
        <v>20</v>
      </c>
      <c r="BJ22">
        <v>6.1671600341796804</v>
      </c>
      <c r="BK22">
        <v>6.2624034881591797</v>
      </c>
      <c r="BL22">
        <v>6.2432146072387598</v>
      </c>
      <c r="BO22">
        <v>579994</v>
      </c>
      <c r="BP22">
        <f t="shared" si="8"/>
        <v>19.998999999999999</v>
      </c>
      <c r="BQ22">
        <v>6.1671600341796804</v>
      </c>
      <c r="BR22">
        <v>6.2507085800170898</v>
      </c>
      <c r="BS22">
        <v>6.2439665794372496</v>
      </c>
      <c r="BV22">
        <v>778994</v>
      </c>
      <c r="BW22">
        <f t="shared" si="9"/>
        <v>20</v>
      </c>
      <c r="BX22">
        <v>6.2488279342651296</v>
      </c>
      <c r="BY22">
        <v>6.3385343551635698</v>
      </c>
      <c r="BZ22">
        <v>6.37477254867553</v>
      </c>
      <c r="CC22">
        <v>980994</v>
      </c>
      <c r="CD22">
        <f t="shared" si="10"/>
        <v>20</v>
      </c>
      <c r="CE22">
        <v>6.0936589241027797</v>
      </c>
      <c r="CF22">
        <v>6.2134761810302699</v>
      </c>
      <c r="CG22">
        <v>6.1845574378967196</v>
      </c>
    </row>
    <row r="23" spans="1:85">
      <c r="A23">
        <v>21994</v>
      </c>
      <c r="B23">
        <f t="shared" si="0"/>
        <v>21</v>
      </c>
      <c r="C23">
        <v>1</v>
      </c>
      <c r="D23">
        <v>1.0016332864761299</v>
      </c>
      <c r="E23">
        <v>1.0178078413009599</v>
      </c>
      <c r="P23">
        <v>80994</v>
      </c>
      <c r="Q23">
        <f t="shared" si="1"/>
        <v>21</v>
      </c>
      <c r="R23">
        <v>1.5145002603530799</v>
      </c>
      <c r="S23">
        <v>1.4793883562087999</v>
      </c>
      <c r="T23">
        <v>1.4186142683029099</v>
      </c>
      <c r="W23">
        <v>279994</v>
      </c>
      <c r="X23">
        <f t="shared" si="2"/>
        <v>21</v>
      </c>
      <c r="Y23">
        <v>1.43283355236053</v>
      </c>
      <c r="Z23">
        <v>1.4271662235260001</v>
      </c>
      <c r="AA23">
        <v>1.35505294799804</v>
      </c>
      <c r="AD23">
        <v>481994</v>
      </c>
      <c r="AE23">
        <f t="shared" si="3"/>
        <v>21</v>
      </c>
      <c r="AF23">
        <v>1.5961669683456401</v>
      </c>
      <c r="AG23">
        <v>1.60748839378356</v>
      </c>
      <c r="AH23">
        <v>1.5080322027206401</v>
      </c>
      <c r="AK23">
        <v>681994</v>
      </c>
      <c r="AL23">
        <f t="shared" si="4"/>
        <v>21</v>
      </c>
      <c r="AM23">
        <v>1.5961669683456401</v>
      </c>
      <c r="AN23">
        <v>1.55300056934356</v>
      </c>
      <c r="AO23">
        <v>1.48001480102539</v>
      </c>
      <c r="AR23">
        <v>884994</v>
      </c>
      <c r="AS23">
        <f t="shared" si="5"/>
        <v>21</v>
      </c>
      <c r="AT23">
        <v>1.8330004215240401</v>
      </c>
      <c r="AU23">
        <v>1.8757846355438199</v>
      </c>
      <c r="AV23">
        <v>1.7354751825332599</v>
      </c>
      <c r="BA23">
        <v>181994</v>
      </c>
      <c r="BB23">
        <f t="shared" si="6"/>
        <v>21</v>
      </c>
      <c r="BC23">
        <v>6.0038242340087802</v>
      </c>
      <c r="BD23">
        <v>6.2516951560974103</v>
      </c>
      <c r="BE23">
        <v>6.1883196830749503</v>
      </c>
      <c r="BH23">
        <v>380995</v>
      </c>
      <c r="BI23">
        <f t="shared" si="7"/>
        <v>21.001000000000001</v>
      </c>
      <c r="BJ23">
        <v>6.0854921340942303</v>
      </c>
      <c r="BK23">
        <v>6.1802806854248002</v>
      </c>
      <c r="BL23">
        <v>6.2034654617309499</v>
      </c>
      <c r="BO23">
        <v>580994</v>
      </c>
      <c r="BP23">
        <f t="shared" si="8"/>
        <v>20.998999999999999</v>
      </c>
      <c r="BQ23">
        <v>6.0854921340942303</v>
      </c>
      <c r="BR23">
        <v>6.1722159385681099</v>
      </c>
      <c r="BS23">
        <v>6.1684060096740696</v>
      </c>
      <c r="BV23">
        <v>779994</v>
      </c>
      <c r="BW23">
        <f t="shared" si="9"/>
        <v>21</v>
      </c>
      <c r="BX23">
        <v>6.1671600341796804</v>
      </c>
      <c r="BY23">
        <v>6.2662043571472097</v>
      </c>
      <c r="BZ23">
        <v>6.2742218971252397</v>
      </c>
      <c r="CC23">
        <v>981994</v>
      </c>
      <c r="CD23">
        <f t="shared" si="10"/>
        <v>21</v>
      </c>
      <c r="CE23">
        <v>6.0119910240173304</v>
      </c>
      <c r="CF23">
        <v>6.1176037788391104</v>
      </c>
      <c r="CG23">
        <v>6.15638971328735</v>
      </c>
    </row>
    <row r="24" spans="1:85">
      <c r="A24">
        <v>22994</v>
      </c>
      <c r="B24">
        <f t="shared" si="0"/>
        <v>22</v>
      </c>
      <c r="C24">
        <v>1</v>
      </c>
      <c r="D24">
        <v>0.99956673383712702</v>
      </c>
      <c r="E24">
        <v>0.99773943424224798</v>
      </c>
      <c r="P24">
        <v>81994</v>
      </c>
      <c r="Q24">
        <f t="shared" si="1"/>
        <v>22</v>
      </c>
      <c r="R24">
        <v>1.5961669683456401</v>
      </c>
      <c r="S24">
        <v>1.56715011596679</v>
      </c>
      <c r="T24">
        <v>1.470947265625</v>
      </c>
      <c r="W24">
        <v>280994</v>
      </c>
      <c r="X24">
        <f t="shared" si="2"/>
        <v>22</v>
      </c>
      <c r="Y24">
        <v>1.5145002603530799</v>
      </c>
      <c r="Z24">
        <v>1.50365686416625</v>
      </c>
      <c r="AA24">
        <v>1.40357673168182</v>
      </c>
      <c r="AD24">
        <v>482994</v>
      </c>
      <c r="AE24">
        <f t="shared" si="3"/>
        <v>22</v>
      </c>
      <c r="AF24">
        <v>1.67783367633819</v>
      </c>
      <c r="AG24">
        <v>1.6912541389465301</v>
      </c>
      <c r="AH24">
        <v>1.54433369636535</v>
      </c>
      <c r="AK24">
        <v>682994</v>
      </c>
      <c r="AL24">
        <f t="shared" si="4"/>
        <v>22</v>
      </c>
      <c r="AM24">
        <v>1.67783367633819</v>
      </c>
      <c r="AN24">
        <v>1.6444840431213299</v>
      </c>
      <c r="AO24">
        <v>1.5495865345001201</v>
      </c>
      <c r="AR24">
        <v>885994</v>
      </c>
      <c r="AS24">
        <f t="shared" si="5"/>
        <v>22</v>
      </c>
      <c r="AT24">
        <v>1.9146671295166</v>
      </c>
      <c r="AU24">
        <v>1.95702564716339</v>
      </c>
      <c r="AV24">
        <v>1.80060350894927</v>
      </c>
      <c r="BA24">
        <v>182994</v>
      </c>
      <c r="BB24">
        <f t="shared" si="6"/>
        <v>22</v>
      </c>
      <c r="BC24">
        <v>5.9221563339233398</v>
      </c>
      <c r="BD24">
        <v>6.1140623092651296</v>
      </c>
      <c r="BE24">
        <v>6.1047339439392001</v>
      </c>
      <c r="BH24">
        <v>381994</v>
      </c>
      <c r="BI24">
        <f t="shared" si="7"/>
        <v>22</v>
      </c>
      <c r="BJ24">
        <v>6.0038242340087802</v>
      </c>
      <c r="BK24">
        <v>6.0951213836669904</v>
      </c>
      <c r="BL24">
        <v>6.0979228019714302</v>
      </c>
      <c r="BO24">
        <v>581994</v>
      </c>
      <c r="BP24">
        <f t="shared" si="8"/>
        <v>21.998999999999999</v>
      </c>
      <c r="BQ24">
        <v>6.0038242340087802</v>
      </c>
      <c r="BR24">
        <v>6.0807538032531703</v>
      </c>
      <c r="BS24">
        <v>6.13327932357788</v>
      </c>
      <c r="BV24">
        <v>780994</v>
      </c>
      <c r="BW24">
        <f t="shared" si="9"/>
        <v>22</v>
      </c>
      <c r="BX24">
        <v>6.0854921340942303</v>
      </c>
      <c r="BY24">
        <v>6.1755871772766104</v>
      </c>
      <c r="BZ24">
        <v>6.1900978088378897</v>
      </c>
      <c r="CC24">
        <v>982994</v>
      </c>
      <c r="CD24">
        <f t="shared" si="10"/>
        <v>22</v>
      </c>
      <c r="CE24">
        <v>5.9303231239318803</v>
      </c>
      <c r="CF24">
        <v>6.0118288993835396</v>
      </c>
      <c r="CG24">
        <v>6.0390138626098597</v>
      </c>
    </row>
    <row r="25" spans="1:85">
      <c r="A25">
        <v>23994</v>
      </c>
      <c r="B25">
        <f t="shared" si="0"/>
        <v>23</v>
      </c>
      <c r="C25">
        <v>1</v>
      </c>
      <c r="D25">
        <v>0.99197900295257502</v>
      </c>
      <c r="E25">
        <v>1.0076103210449201</v>
      </c>
      <c r="P25">
        <v>82994</v>
      </c>
      <c r="Q25">
        <f t="shared" si="1"/>
        <v>23</v>
      </c>
      <c r="R25">
        <v>1.67783367633819</v>
      </c>
      <c r="S25">
        <v>1.66213154792785</v>
      </c>
      <c r="T25">
        <v>1.55859303474426</v>
      </c>
      <c r="W25">
        <v>281994</v>
      </c>
      <c r="X25">
        <f t="shared" si="2"/>
        <v>23</v>
      </c>
      <c r="Y25">
        <v>1.5961669683456401</v>
      </c>
      <c r="Z25">
        <v>1.59439492225646</v>
      </c>
      <c r="AA25">
        <v>1.50060963630676</v>
      </c>
      <c r="AD25">
        <v>483994</v>
      </c>
      <c r="AE25">
        <f t="shared" si="3"/>
        <v>23</v>
      </c>
      <c r="AF25">
        <v>1.75950038433074</v>
      </c>
      <c r="AG25">
        <v>1.7592250108718801</v>
      </c>
      <c r="AH25">
        <v>1.6887902021407999</v>
      </c>
      <c r="AK25">
        <v>683994</v>
      </c>
      <c r="AL25">
        <f t="shared" si="4"/>
        <v>23</v>
      </c>
      <c r="AM25">
        <v>1.75950038433074</v>
      </c>
      <c r="AN25">
        <v>1.7229193449020299</v>
      </c>
      <c r="AO25">
        <v>1.6781708002090401</v>
      </c>
      <c r="AR25">
        <v>886994</v>
      </c>
      <c r="AS25">
        <f t="shared" si="5"/>
        <v>23</v>
      </c>
      <c r="AT25">
        <v>1.9963338375091499</v>
      </c>
      <c r="AU25">
        <v>2.0556879043579102</v>
      </c>
      <c r="AV25">
        <v>1.87310719490051</v>
      </c>
      <c r="BA25">
        <v>183994</v>
      </c>
      <c r="BB25">
        <f t="shared" si="6"/>
        <v>23</v>
      </c>
      <c r="BC25">
        <v>5.8404884338378897</v>
      </c>
      <c r="BD25">
        <v>5.9988107681274396</v>
      </c>
      <c r="BE25">
        <v>5.9820747375488201</v>
      </c>
      <c r="BH25">
        <v>382994</v>
      </c>
      <c r="BI25">
        <f t="shared" si="7"/>
        <v>23</v>
      </c>
      <c r="BJ25">
        <v>5.9221563339233398</v>
      </c>
      <c r="BK25">
        <v>6.0104060173034597</v>
      </c>
      <c r="BL25">
        <v>6.0561280250549299</v>
      </c>
      <c r="BO25">
        <v>582994</v>
      </c>
      <c r="BP25">
        <f t="shared" si="8"/>
        <v>22.998999999999999</v>
      </c>
      <c r="BQ25">
        <v>5.9221563339233398</v>
      </c>
      <c r="BR25">
        <v>5.9969019889831499</v>
      </c>
      <c r="BS25">
        <v>6.0366148948669398</v>
      </c>
      <c r="BV25">
        <v>781994</v>
      </c>
      <c r="BW25">
        <f t="shared" si="9"/>
        <v>23</v>
      </c>
      <c r="BX25">
        <v>6.0038242340087802</v>
      </c>
      <c r="BY25">
        <v>6.0794916152954102</v>
      </c>
      <c r="BZ25">
        <v>6.11254453659057</v>
      </c>
      <c r="CC25">
        <v>983994</v>
      </c>
      <c r="CD25">
        <f t="shared" si="10"/>
        <v>23</v>
      </c>
      <c r="CE25">
        <v>5.8486552238464302</v>
      </c>
      <c r="CF25">
        <v>5.92862844467163</v>
      </c>
      <c r="CG25">
        <v>5.9373459815979004</v>
      </c>
    </row>
    <row r="26" spans="1:85">
      <c r="A26">
        <v>24994</v>
      </c>
      <c r="B26">
        <f t="shared" si="0"/>
        <v>24</v>
      </c>
      <c r="C26">
        <v>1</v>
      </c>
      <c r="D26">
        <v>0.98642897605895996</v>
      </c>
      <c r="E26">
        <v>1.0077209472656199</v>
      </c>
      <c r="P26">
        <v>83994</v>
      </c>
      <c r="Q26">
        <f t="shared" si="1"/>
        <v>24</v>
      </c>
      <c r="R26">
        <v>1.75950038433074</v>
      </c>
      <c r="S26">
        <v>1.72955238819122</v>
      </c>
      <c r="T26">
        <v>1.6921013593673699</v>
      </c>
      <c r="W26">
        <v>282994</v>
      </c>
      <c r="X26">
        <f t="shared" si="2"/>
        <v>24</v>
      </c>
      <c r="Y26">
        <v>1.67783367633819</v>
      </c>
      <c r="Z26">
        <v>1.6835846900939899</v>
      </c>
      <c r="AA26">
        <v>1.5657424926757799</v>
      </c>
      <c r="AD26">
        <v>484994</v>
      </c>
      <c r="AE26">
        <f t="shared" si="3"/>
        <v>24</v>
      </c>
      <c r="AF26">
        <v>1.8411670923232999</v>
      </c>
      <c r="AG26">
        <v>1.8293589353561399</v>
      </c>
      <c r="AH26">
        <v>1.74909055233001</v>
      </c>
      <c r="AK26">
        <v>684994</v>
      </c>
      <c r="AL26">
        <f t="shared" si="4"/>
        <v>24</v>
      </c>
      <c r="AM26">
        <v>1.8411670923232999</v>
      </c>
      <c r="AN26">
        <v>1.79567146301269</v>
      </c>
      <c r="AO26">
        <v>1.75549852848052</v>
      </c>
      <c r="AR26">
        <v>887994</v>
      </c>
      <c r="AS26">
        <f t="shared" si="5"/>
        <v>24</v>
      </c>
      <c r="AT26">
        <v>2.0779993534088099</v>
      </c>
      <c r="AU26">
        <v>2.12561678886413</v>
      </c>
      <c r="AV26">
        <v>1.98075187206268</v>
      </c>
      <c r="BA26">
        <v>184995</v>
      </c>
      <c r="BB26">
        <f t="shared" si="6"/>
        <v>24.001000000000001</v>
      </c>
      <c r="BC26">
        <v>5.7588205337524396</v>
      </c>
      <c r="BD26">
        <v>5.8850507736206001</v>
      </c>
      <c r="BE26">
        <v>5.8737282752990696</v>
      </c>
      <c r="BH26">
        <v>383994</v>
      </c>
      <c r="BI26">
        <f t="shared" si="7"/>
        <v>24</v>
      </c>
      <c r="BJ26">
        <v>5.8404884338378897</v>
      </c>
      <c r="BK26">
        <v>5.9277462959289497</v>
      </c>
      <c r="BL26">
        <v>5.9210104942321697</v>
      </c>
      <c r="BO26">
        <v>583994</v>
      </c>
      <c r="BP26">
        <f t="shared" si="8"/>
        <v>23.998999999999999</v>
      </c>
      <c r="BQ26">
        <v>5.8404884338378897</v>
      </c>
      <c r="BR26">
        <v>5.91906261444091</v>
      </c>
      <c r="BS26">
        <v>5.9279084205627397</v>
      </c>
      <c r="BV26">
        <v>782994</v>
      </c>
      <c r="BW26">
        <f t="shared" si="9"/>
        <v>24</v>
      </c>
      <c r="BX26">
        <v>5.9221563339233398</v>
      </c>
      <c r="BY26">
        <v>6.0004024505615199</v>
      </c>
      <c r="BZ26">
        <v>6.0112414360046298</v>
      </c>
      <c r="CC26">
        <v>984994</v>
      </c>
      <c r="CD26">
        <f t="shared" si="10"/>
        <v>24</v>
      </c>
      <c r="CE26">
        <v>5.7669873237609801</v>
      </c>
      <c r="CF26">
        <v>5.8458304405212402</v>
      </c>
      <c r="CG26">
        <v>5.8678855895995996</v>
      </c>
    </row>
    <row r="27" spans="1:85">
      <c r="A27">
        <v>25994</v>
      </c>
      <c r="B27">
        <f t="shared" si="0"/>
        <v>25</v>
      </c>
      <c r="C27">
        <v>1</v>
      </c>
      <c r="D27">
        <v>0.98293191194534302</v>
      </c>
      <c r="E27">
        <v>1.0014442205428999</v>
      </c>
      <c r="P27">
        <v>84994</v>
      </c>
      <c r="Q27">
        <f t="shared" si="1"/>
        <v>25</v>
      </c>
      <c r="R27">
        <v>1.8411670923232999</v>
      </c>
      <c r="S27">
        <v>1.81251788139343</v>
      </c>
      <c r="T27">
        <v>1.7497978210449201</v>
      </c>
      <c r="W27">
        <v>283994</v>
      </c>
      <c r="X27">
        <f t="shared" si="2"/>
        <v>25</v>
      </c>
      <c r="Y27">
        <v>1.75950038433074</v>
      </c>
      <c r="Z27">
        <v>1.75390696525573</v>
      </c>
      <c r="AA27">
        <v>1.6577682495117101</v>
      </c>
      <c r="AD27">
        <v>485994</v>
      </c>
      <c r="AE27">
        <f t="shared" si="3"/>
        <v>25</v>
      </c>
      <c r="AF27">
        <v>1.9228338003158501</v>
      </c>
      <c r="AG27">
        <v>1.9301071166992101</v>
      </c>
      <c r="AH27">
        <v>1.79495084285736</v>
      </c>
      <c r="AK27">
        <v>685994</v>
      </c>
      <c r="AL27">
        <f t="shared" si="4"/>
        <v>25</v>
      </c>
      <c r="AM27">
        <v>1.9228338003158501</v>
      </c>
      <c r="AN27">
        <v>1.8816949129104601</v>
      </c>
      <c r="AO27">
        <v>1.7993179559707599</v>
      </c>
      <c r="AR27">
        <v>888994</v>
      </c>
      <c r="AS27">
        <f t="shared" si="5"/>
        <v>25</v>
      </c>
      <c r="AT27">
        <v>2.1596648693084699</v>
      </c>
      <c r="AU27">
        <v>2.2167768478393501</v>
      </c>
      <c r="AV27">
        <v>2.0578515529632502</v>
      </c>
      <c r="BA27">
        <v>185994</v>
      </c>
      <c r="BB27">
        <f t="shared" si="6"/>
        <v>25</v>
      </c>
      <c r="BC27">
        <v>5.6771526336669904</v>
      </c>
      <c r="BD27">
        <v>5.7848010063171298</v>
      </c>
      <c r="BE27">
        <v>5.8038172721862704</v>
      </c>
      <c r="BH27">
        <v>384994</v>
      </c>
      <c r="BI27">
        <f t="shared" si="7"/>
        <v>25</v>
      </c>
      <c r="BJ27">
        <v>5.7588205337524396</v>
      </c>
      <c r="BK27">
        <v>5.8369035720825098</v>
      </c>
      <c r="BL27">
        <v>5.8735299110412598</v>
      </c>
      <c r="BO27">
        <v>584994</v>
      </c>
      <c r="BP27">
        <f t="shared" si="8"/>
        <v>24.998999999999999</v>
      </c>
      <c r="BQ27">
        <v>5.7588205337524396</v>
      </c>
      <c r="BR27">
        <v>5.8335289955139098</v>
      </c>
      <c r="BS27">
        <v>5.86370801925659</v>
      </c>
      <c r="BV27">
        <v>783994</v>
      </c>
      <c r="BW27">
        <f t="shared" si="9"/>
        <v>25</v>
      </c>
      <c r="BX27">
        <v>5.8404884338378897</v>
      </c>
      <c r="BY27">
        <v>5.9421305656433097</v>
      </c>
      <c r="BZ27">
        <v>5.9226326942443803</v>
      </c>
      <c r="CC27">
        <v>985994</v>
      </c>
      <c r="CD27">
        <f t="shared" si="10"/>
        <v>25</v>
      </c>
      <c r="CE27">
        <v>5.68531942367553</v>
      </c>
      <c r="CF27">
        <v>5.7742156982421804</v>
      </c>
      <c r="CG27">
        <v>5.7571153640746999</v>
      </c>
    </row>
    <row r="28" spans="1:85">
      <c r="A28">
        <v>26994</v>
      </c>
      <c r="B28">
        <f t="shared" si="0"/>
        <v>26</v>
      </c>
      <c r="C28">
        <v>1</v>
      </c>
      <c r="D28">
        <v>0.97380530834197998</v>
      </c>
      <c r="E28">
        <v>1.0091850757598799</v>
      </c>
      <c r="P28">
        <v>85994</v>
      </c>
      <c r="Q28">
        <f t="shared" si="1"/>
        <v>26</v>
      </c>
      <c r="R28">
        <v>1.9228338003158501</v>
      </c>
      <c r="S28">
        <v>1.9045592546462999</v>
      </c>
      <c r="T28">
        <v>1.79447174072265</v>
      </c>
      <c r="W28">
        <v>284994</v>
      </c>
      <c r="X28">
        <f t="shared" si="2"/>
        <v>26</v>
      </c>
      <c r="Y28">
        <v>1.8411670923232999</v>
      </c>
      <c r="Z28">
        <v>1.8555450439453101</v>
      </c>
      <c r="AA28">
        <v>1.72024309635162</v>
      </c>
      <c r="AD28">
        <v>486994</v>
      </c>
      <c r="AE28">
        <f t="shared" si="3"/>
        <v>26</v>
      </c>
      <c r="AF28">
        <v>2.0045003890991202</v>
      </c>
      <c r="AG28">
        <v>2.05654621124267</v>
      </c>
      <c r="AH28">
        <v>1.82505118846893</v>
      </c>
      <c r="AK28">
        <v>686994</v>
      </c>
      <c r="AL28">
        <f t="shared" si="4"/>
        <v>26</v>
      </c>
      <c r="AM28">
        <v>2.0045003890991202</v>
      </c>
      <c r="AN28">
        <v>1.98636615276336</v>
      </c>
      <c r="AO28">
        <v>1.8567428588867101</v>
      </c>
      <c r="AR28">
        <v>889994</v>
      </c>
      <c r="AS28">
        <f t="shared" si="5"/>
        <v>26</v>
      </c>
      <c r="AT28">
        <v>2.2413303852081299</v>
      </c>
      <c r="AU28">
        <v>2.3172519207000701</v>
      </c>
      <c r="AV28">
        <v>2.11879134178161</v>
      </c>
      <c r="BA28">
        <v>186994</v>
      </c>
      <c r="BB28">
        <f t="shared" si="6"/>
        <v>26</v>
      </c>
      <c r="BC28">
        <v>5.5954847335815403</v>
      </c>
      <c r="BD28">
        <v>5.6709723472595197</v>
      </c>
      <c r="BE28">
        <v>5.7397532463073704</v>
      </c>
      <c r="BH28">
        <v>385994</v>
      </c>
      <c r="BI28">
        <f t="shared" si="7"/>
        <v>26</v>
      </c>
      <c r="BJ28">
        <v>5.6771526336669904</v>
      </c>
      <c r="BK28">
        <v>5.7542834281921298</v>
      </c>
      <c r="BL28">
        <v>5.7796845436096103</v>
      </c>
      <c r="BO28">
        <v>585994</v>
      </c>
      <c r="BP28">
        <f t="shared" si="8"/>
        <v>25.998999999999999</v>
      </c>
      <c r="BQ28">
        <v>5.6771526336669904</v>
      </c>
      <c r="BR28">
        <v>5.7505693435668901</v>
      </c>
      <c r="BS28">
        <v>5.78466796875</v>
      </c>
      <c r="BV28">
        <v>784994</v>
      </c>
      <c r="BW28">
        <f t="shared" si="9"/>
        <v>26</v>
      </c>
      <c r="BX28">
        <v>5.7588205337524396</v>
      </c>
      <c r="BY28">
        <v>5.8510780334472603</v>
      </c>
      <c r="BZ28">
        <v>5.8546233177184996</v>
      </c>
      <c r="CC28">
        <v>986995</v>
      </c>
      <c r="CD28">
        <f t="shared" si="10"/>
        <v>26.001000000000001</v>
      </c>
      <c r="CE28">
        <v>5.6036515235900799</v>
      </c>
      <c r="CF28">
        <v>5.7107663154601997</v>
      </c>
      <c r="CG28">
        <v>5.7007126808166504</v>
      </c>
    </row>
    <row r="29" spans="1:85">
      <c r="A29">
        <v>27994</v>
      </c>
      <c r="B29">
        <f t="shared" si="0"/>
        <v>27</v>
      </c>
      <c r="C29">
        <v>1</v>
      </c>
      <c r="D29">
        <v>0.990514695644378</v>
      </c>
      <c r="E29">
        <v>0.97996139526367099</v>
      </c>
      <c r="P29">
        <v>86994</v>
      </c>
      <c r="Q29">
        <f t="shared" si="1"/>
        <v>27</v>
      </c>
      <c r="R29">
        <v>2.0045003890991202</v>
      </c>
      <c r="S29">
        <v>2.0123512744903498</v>
      </c>
      <c r="T29">
        <v>1.8583961725234901</v>
      </c>
      <c r="W29">
        <v>285994</v>
      </c>
      <c r="X29">
        <f t="shared" si="2"/>
        <v>27</v>
      </c>
      <c r="Y29">
        <v>1.9228338003158501</v>
      </c>
      <c r="Z29">
        <v>1.9305183887481601</v>
      </c>
      <c r="AA29">
        <v>1.80511558055877</v>
      </c>
      <c r="AD29">
        <v>487994</v>
      </c>
      <c r="AE29">
        <f t="shared" si="3"/>
        <v>27</v>
      </c>
      <c r="AF29">
        <v>2.08616590499877</v>
      </c>
      <c r="AG29">
        <v>2.1457560062408398</v>
      </c>
      <c r="AH29">
        <v>2.0099244117736799</v>
      </c>
      <c r="AK29">
        <v>687995</v>
      </c>
      <c r="AL29">
        <f t="shared" si="4"/>
        <v>27.001000000000001</v>
      </c>
      <c r="AM29">
        <v>2.08616590499877</v>
      </c>
      <c r="AN29">
        <v>2.0691778659820499</v>
      </c>
      <c r="AO29">
        <v>1.9975441694259599</v>
      </c>
      <c r="AR29">
        <v>890994</v>
      </c>
      <c r="AS29">
        <f t="shared" si="5"/>
        <v>27</v>
      </c>
      <c r="AT29">
        <v>2.3229959011077801</v>
      </c>
      <c r="AU29">
        <v>2.3990991115570002</v>
      </c>
      <c r="AV29">
        <v>2.2288887500762899</v>
      </c>
      <c r="BA29">
        <v>187994</v>
      </c>
      <c r="BB29">
        <f t="shared" si="6"/>
        <v>27</v>
      </c>
      <c r="BC29">
        <v>5.5138168334960902</v>
      </c>
      <c r="BD29">
        <v>5.5788860321044904</v>
      </c>
      <c r="BE29">
        <v>5.60601806640625</v>
      </c>
      <c r="BH29">
        <v>386994</v>
      </c>
      <c r="BI29">
        <f t="shared" si="7"/>
        <v>27</v>
      </c>
      <c r="BJ29">
        <v>5.5954847335815403</v>
      </c>
      <c r="BK29">
        <v>5.66009092330932</v>
      </c>
      <c r="BL29">
        <v>5.7326388359069798</v>
      </c>
      <c r="BO29">
        <v>586994</v>
      </c>
      <c r="BP29">
        <f t="shared" si="8"/>
        <v>26.998999999999999</v>
      </c>
      <c r="BQ29">
        <v>5.5954847335815403</v>
      </c>
      <c r="BR29">
        <v>5.6656599044799796</v>
      </c>
      <c r="BS29">
        <v>5.7163329124450604</v>
      </c>
      <c r="BV29">
        <v>785994</v>
      </c>
      <c r="BW29">
        <f t="shared" si="9"/>
        <v>27</v>
      </c>
      <c r="BX29">
        <v>5.6771526336669904</v>
      </c>
      <c r="BY29">
        <v>5.7649793624877903</v>
      </c>
      <c r="BZ29">
        <v>5.7895560264587402</v>
      </c>
      <c r="CC29">
        <v>987994</v>
      </c>
      <c r="CD29">
        <f t="shared" si="10"/>
        <v>27</v>
      </c>
      <c r="CE29">
        <v>5.5219836235046298</v>
      </c>
      <c r="CF29">
        <v>5.6327815055847097</v>
      </c>
      <c r="CG29">
        <v>5.5793428421020499</v>
      </c>
    </row>
    <row r="30" spans="1:85">
      <c r="A30">
        <v>28994</v>
      </c>
      <c r="B30">
        <f t="shared" si="0"/>
        <v>28</v>
      </c>
      <c r="C30">
        <v>1</v>
      </c>
      <c r="D30">
        <v>1.0218796730041499</v>
      </c>
      <c r="E30">
        <v>0.95683062076568604</v>
      </c>
      <c r="P30">
        <v>87994</v>
      </c>
      <c r="Q30">
        <f t="shared" si="1"/>
        <v>28</v>
      </c>
      <c r="R30">
        <v>2.08616590499877</v>
      </c>
      <c r="S30">
        <v>2.09817910194396</v>
      </c>
      <c r="T30">
        <v>2.0156180858611998</v>
      </c>
      <c r="W30">
        <v>286995</v>
      </c>
      <c r="X30">
        <f t="shared" si="2"/>
        <v>28.001000000000001</v>
      </c>
      <c r="Y30">
        <v>2.0045003890991202</v>
      </c>
      <c r="Z30">
        <v>2.0256257057189901</v>
      </c>
      <c r="AA30">
        <v>1.88262403011322</v>
      </c>
      <c r="AD30">
        <v>488994</v>
      </c>
      <c r="AE30">
        <f t="shared" si="3"/>
        <v>28</v>
      </c>
      <c r="AF30">
        <v>2.16783142089843</v>
      </c>
      <c r="AG30">
        <v>2.20876860618591</v>
      </c>
      <c r="AH30">
        <v>2.0983796119689901</v>
      </c>
      <c r="AK30">
        <v>688994</v>
      </c>
      <c r="AL30">
        <f t="shared" si="4"/>
        <v>28</v>
      </c>
      <c r="AM30">
        <v>2.16783142089843</v>
      </c>
      <c r="AN30">
        <v>2.1445109844207701</v>
      </c>
      <c r="AO30">
        <v>2.0815293788909899</v>
      </c>
      <c r="AR30">
        <v>891994</v>
      </c>
      <c r="AS30">
        <f t="shared" si="5"/>
        <v>28</v>
      </c>
      <c r="AT30">
        <v>2.4046614170074401</v>
      </c>
      <c r="AU30">
        <v>2.4667210578918399</v>
      </c>
      <c r="AV30">
        <v>2.3432776927947998</v>
      </c>
      <c r="BA30">
        <v>188994</v>
      </c>
      <c r="BB30">
        <f t="shared" si="6"/>
        <v>28</v>
      </c>
      <c r="BC30">
        <v>5.4321489334106401</v>
      </c>
      <c r="BD30">
        <v>5.4874038696289</v>
      </c>
      <c r="BE30">
        <v>5.5415773391723597</v>
      </c>
      <c r="BH30">
        <v>387994</v>
      </c>
      <c r="BI30">
        <f t="shared" si="7"/>
        <v>28</v>
      </c>
      <c r="BJ30">
        <v>5.5138168334960902</v>
      </c>
      <c r="BK30">
        <v>5.5822029113769496</v>
      </c>
      <c r="BL30">
        <v>5.5867614746093697</v>
      </c>
      <c r="BO30">
        <v>587994</v>
      </c>
      <c r="BP30">
        <f t="shared" si="8"/>
        <v>27.998999999999999</v>
      </c>
      <c r="BQ30">
        <v>5.5138168334960902</v>
      </c>
      <c r="BR30">
        <v>5.5880837440490696</v>
      </c>
      <c r="BS30">
        <v>5.5801682472229004</v>
      </c>
      <c r="BV30">
        <v>786994</v>
      </c>
      <c r="BW30">
        <f t="shared" si="9"/>
        <v>28</v>
      </c>
      <c r="BX30">
        <v>5.5954847335815403</v>
      </c>
      <c r="BY30">
        <v>5.7011394500732404</v>
      </c>
      <c r="BZ30">
        <v>5.6834640502929599</v>
      </c>
      <c r="CC30">
        <v>988994</v>
      </c>
      <c r="CD30">
        <f t="shared" si="10"/>
        <v>28</v>
      </c>
      <c r="CE30">
        <v>5.4403157234191797</v>
      </c>
      <c r="CF30">
        <v>5.5633234977722097</v>
      </c>
      <c r="CG30">
        <v>5.54664707183837</v>
      </c>
    </row>
    <row r="31" spans="1:85">
      <c r="A31">
        <v>29994</v>
      </c>
      <c r="B31">
        <f t="shared" si="0"/>
        <v>29</v>
      </c>
      <c r="C31">
        <v>1</v>
      </c>
      <c r="D31">
        <v>1.0371558666229199</v>
      </c>
      <c r="E31">
        <v>0.97975921630859297</v>
      </c>
      <c r="P31">
        <v>88994</v>
      </c>
      <c r="Q31">
        <f t="shared" si="1"/>
        <v>29</v>
      </c>
      <c r="R31">
        <v>2.16783142089843</v>
      </c>
      <c r="S31">
        <v>2.1668817996978702</v>
      </c>
      <c r="T31">
        <v>2.08369612693786</v>
      </c>
      <c r="W31">
        <v>287994</v>
      </c>
      <c r="X31">
        <f t="shared" si="2"/>
        <v>29</v>
      </c>
      <c r="Y31">
        <v>2.08616590499877</v>
      </c>
      <c r="Z31">
        <v>2.0919275283813401</v>
      </c>
      <c r="AA31">
        <v>2.0133247375488201</v>
      </c>
      <c r="AD31">
        <v>489994</v>
      </c>
      <c r="AE31">
        <f t="shared" si="3"/>
        <v>29</v>
      </c>
      <c r="AF31">
        <v>2.2494969367980899</v>
      </c>
      <c r="AG31">
        <v>2.2936322689056299</v>
      </c>
      <c r="AH31">
        <v>2.1598603725433301</v>
      </c>
      <c r="AK31">
        <v>689994</v>
      </c>
      <c r="AL31">
        <f t="shared" si="4"/>
        <v>29</v>
      </c>
      <c r="AM31">
        <v>2.2494969367980899</v>
      </c>
      <c r="AN31">
        <v>2.2197067737579301</v>
      </c>
      <c r="AO31">
        <v>2.13498759269714</v>
      </c>
      <c r="AR31">
        <v>892995</v>
      </c>
      <c r="AS31">
        <f t="shared" si="5"/>
        <v>29.001000000000001</v>
      </c>
      <c r="AT31">
        <v>2.4863269329071001</v>
      </c>
      <c r="AU31">
        <v>2.5306546688079798</v>
      </c>
      <c r="AV31">
        <v>2.4068191051483101</v>
      </c>
      <c r="BA31">
        <v>189994</v>
      </c>
      <c r="BB31">
        <f t="shared" si="6"/>
        <v>29</v>
      </c>
      <c r="BC31">
        <v>5.35048103332519</v>
      </c>
      <c r="BD31">
        <v>5.3862924575805602</v>
      </c>
      <c r="BE31">
        <v>5.4811105728149396</v>
      </c>
      <c r="BH31">
        <v>388994</v>
      </c>
      <c r="BI31">
        <f t="shared" si="7"/>
        <v>29</v>
      </c>
      <c r="BJ31">
        <v>5.4321489334106401</v>
      </c>
      <c r="BK31">
        <v>5.4973659515380797</v>
      </c>
      <c r="BL31">
        <v>5.5320258140563903</v>
      </c>
      <c r="BO31">
        <v>588994</v>
      </c>
      <c r="BP31">
        <f t="shared" si="8"/>
        <v>28.998999999999999</v>
      </c>
      <c r="BQ31">
        <v>5.4321489334106401</v>
      </c>
      <c r="BR31">
        <v>5.5053939819335902</v>
      </c>
      <c r="BS31">
        <v>5.5328164100646902</v>
      </c>
      <c r="BV31">
        <v>787994</v>
      </c>
      <c r="BW31">
        <f t="shared" si="9"/>
        <v>29</v>
      </c>
      <c r="BX31">
        <v>5.5138168334960902</v>
      </c>
      <c r="BY31">
        <v>5.6309623718261701</v>
      </c>
      <c r="BZ31">
        <v>5.5639863014221103</v>
      </c>
      <c r="CC31">
        <v>989994</v>
      </c>
      <c r="CD31">
        <f t="shared" si="10"/>
        <v>29</v>
      </c>
      <c r="CE31">
        <v>5.3586478233337402</v>
      </c>
      <c r="CF31">
        <v>5.4661660194396902</v>
      </c>
      <c r="CG31">
        <v>5.4947981834411603</v>
      </c>
    </row>
    <row r="32" spans="1:85">
      <c r="A32">
        <v>30994</v>
      </c>
      <c r="B32">
        <f t="shared" si="0"/>
        <v>30</v>
      </c>
      <c r="C32">
        <v>1</v>
      </c>
      <c r="D32">
        <v>1.0429998636245701</v>
      </c>
      <c r="E32">
        <v>0.99507296085357599</v>
      </c>
      <c r="P32">
        <v>89995</v>
      </c>
      <c r="Q32">
        <f t="shared" si="1"/>
        <v>30.001000000000001</v>
      </c>
      <c r="R32">
        <v>2.2494969367980899</v>
      </c>
      <c r="S32">
        <v>2.2246034145355198</v>
      </c>
      <c r="T32">
        <v>2.1718201637268</v>
      </c>
      <c r="W32">
        <v>288994</v>
      </c>
      <c r="X32">
        <f t="shared" si="2"/>
        <v>30</v>
      </c>
      <c r="Y32">
        <v>2.16783142089843</v>
      </c>
      <c r="Z32">
        <v>2.1827023029327299</v>
      </c>
      <c r="AA32">
        <v>2.07823181152343</v>
      </c>
      <c r="AD32">
        <v>490994</v>
      </c>
      <c r="AE32">
        <f t="shared" si="3"/>
        <v>30</v>
      </c>
      <c r="AF32">
        <v>2.3311624526977499</v>
      </c>
      <c r="AG32">
        <v>2.4038128852844198</v>
      </c>
      <c r="AH32">
        <v>2.2516572475433301</v>
      </c>
      <c r="AK32">
        <v>690994</v>
      </c>
      <c r="AL32">
        <f t="shared" si="4"/>
        <v>30</v>
      </c>
      <c r="AM32">
        <v>2.3311624526977499</v>
      </c>
      <c r="AN32">
        <v>2.31055235862731</v>
      </c>
      <c r="AO32">
        <v>2.20178842544555</v>
      </c>
      <c r="AR32">
        <v>893994</v>
      </c>
      <c r="AS32">
        <f t="shared" si="5"/>
        <v>30</v>
      </c>
      <c r="AT32">
        <v>2.56799244880676</v>
      </c>
      <c r="AU32">
        <v>2.62357449531555</v>
      </c>
      <c r="AV32">
        <v>2.4656341075897199</v>
      </c>
      <c r="BA32">
        <v>190994</v>
      </c>
      <c r="BB32">
        <f t="shared" si="6"/>
        <v>30</v>
      </c>
      <c r="BC32">
        <v>5.2688131332397399</v>
      </c>
      <c r="BD32">
        <v>5.28401279449462</v>
      </c>
      <c r="BE32">
        <v>5.40126180648803</v>
      </c>
      <c r="BH32">
        <v>389994</v>
      </c>
      <c r="BI32">
        <f t="shared" si="7"/>
        <v>30</v>
      </c>
      <c r="BJ32">
        <v>5.35048103332519</v>
      </c>
      <c r="BK32">
        <v>5.4099469184875399</v>
      </c>
      <c r="BL32">
        <v>5.4693331718444798</v>
      </c>
      <c r="BO32">
        <v>589995</v>
      </c>
      <c r="BP32">
        <f t="shared" si="8"/>
        <v>30</v>
      </c>
      <c r="BQ32">
        <v>5.35048103332519</v>
      </c>
      <c r="BR32">
        <v>5.4198551177978498</v>
      </c>
      <c r="BS32">
        <v>5.4645876884460396</v>
      </c>
      <c r="BV32">
        <v>788994</v>
      </c>
      <c r="BW32">
        <f t="shared" si="9"/>
        <v>30</v>
      </c>
      <c r="BX32">
        <v>5.4321489334106401</v>
      </c>
      <c r="BY32">
        <v>5.5428843498229901</v>
      </c>
      <c r="BZ32">
        <v>5.5392670631408603</v>
      </c>
      <c r="CC32">
        <v>990994</v>
      </c>
      <c r="CD32">
        <f t="shared" si="10"/>
        <v>30</v>
      </c>
      <c r="CE32">
        <v>5.2769799232482901</v>
      </c>
      <c r="CF32">
        <v>5.3671445846557599</v>
      </c>
      <c r="CG32">
        <v>5.4241042137145996</v>
      </c>
    </row>
    <row r="33" spans="1:85">
      <c r="A33">
        <v>31994</v>
      </c>
      <c r="B33">
        <f t="shared" si="0"/>
        <v>31</v>
      </c>
      <c r="C33">
        <v>1</v>
      </c>
      <c r="D33">
        <v>1.0482102632522501</v>
      </c>
      <c r="E33">
        <v>0.99479067325591997</v>
      </c>
      <c r="P33">
        <v>90995</v>
      </c>
      <c r="Q33">
        <f t="shared" si="1"/>
        <v>31.001000000000001</v>
      </c>
      <c r="R33">
        <v>2.3311624526977499</v>
      </c>
      <c r="S33">
        <v>2.3067765235900799</v>
      </c>
      <c r="T33">
        <v>2.2065880298614502</v>
      </c>
      <c r="W33">
        <v>289994</v>
      </c>
      <c r="X33">
        <f t="shared" si="2"/>
        <v>31</v>
      </c>
      <c r="Y33">
        <v>2.2494969367980899</v>
      </c>
      <c r="Z33">
        <v>2.2609574794769198</v>
      </c>
      <c r="AA33">
        <v>2.1535172462463299</v>
      </c>
      <c r="AD33">
        <v>491994</v>
      </c>
      <c r="AE33">
        <f t="shared" si="3"/>
        <v>31</v>
      </c>
      <c r="AF33">
        <v>2.4128279685974099</v>
      </c>
      <c r="AG33">
        <v>2.4654543399810702</v>
      </c>
      <c r="AH33">
        <v>2.3817100524902299</v>
      </c>
      <c r="AK33">
        <v>691995</v>
      </c>
      <c r="AL33">
        <f t="shared" si="4"/>
        <v>31.001000000000001</v>
      </c>
      <c r="AM33">
        <v>2.4128279685974099</v>
      </c>
      <c r="AN33">
        <v>2.3831119537353498</v>
      </c>
      <c r="AO33">
        <v>2.33806848526</v>
      </c>
      <c r="AR33">
        <v>894994</v>
      </c>
      <c r="AS33">
        <f t="shared" si="5"/>
        <v>31</v>
      </c>
      <c r="AT33">
        <v>2.64965796470642</v>
      </c>
      <c r="AU33">
        <v>2.6848680973052899</v>
      </c>
      <c r="AV33">
        <v>2.5685615539550701</v>
      </c>
      <c r="BA33">
        <v>191994</v>
      </c>
      <c r="BB33">
        <f t="shared" si="6"/>
        <v>31</v>
      </c>
      <c r="BC33">
        <v>5.1871452331542898</v>
      </c>
      <c r="BD33">
        <v>5.2071566581726003</v>
      </c>
      <c r="BE33">
        <v>5.2691087722778303</v>
      </c>
      <c r="BH33">
        <v>390994</v>
      </c>
      <c r="BI33">
        <f t="shared" si="7"/>
        <v>31</v>
      </c>
      <c r="BJ33">
        <v>5.2688131332397399</v>
      </c>
      <c r="BK33">
        <v>5.3285036087036097</v>
      </c>
      <c r="BL33">
        <v>5.3861503601074201</v>
      </c>
      <c r="BO33">
        <v>590994</v>
      </c>
      <c r="BP33">
        <f t="shared" si="8"/>
        <v>30.998999999999999</v>
      </c>
      <c r="BQ33">
        <v>5.2688131332397399</v>
      </c>
      <c r="BR33">
        <v>5.3387799263000399</v>
      </c>
      <c r="BS33">
        <v>5.3838653564453098</v>
      </c>
      <c r="BV33">
        <v>789994</v>
      </c>
      <c r="BW33">
        <f t="shared" si="9"/>
        <v>31</v>
      </c>
      <c r="BX33">
        <v>5.35048103332519</v>
      </c>
      <c r="BY33">
        <v>5.4457020759582502</v>
      </c>
      <c r="BZ33">
        <v>5.4836893081665004</v>
      </c>
      <c r="CC33">
        <v>991994</v>
      </c>
      <c r="CD33">
        <f t="shared" si="10"/>
        <v>31</v>
      </c>
      <c r="CE33">
        <v>5.19531202316284</v>
      </c>
      <c r="CF33">
        <v>5.2817850112915004</v>
      </c>
      <c r="CG33">
        <v>5.2705140113830504</v>
      </c>
    </row>
    <row r="34" spans="1:85">
      <c r="A34">
        <v>32994</v>
      </c>
      <c r="B34">
        <f t="shared" si="0"/>
        <v>32</v>
      </c>
      <c r="C34">
        <v>1</v>
      </c>
      <c r="D34">
        <v>1.0476042032241799</v>
      </c>
      <c r="E34">
        <v>1.00859987735748</v>
      </c>
      <c r="P34">
        <v>91994</v>
      </c>
      <c r="Q34">
        <f t="shared" si="1"/>
        <v>32</v>
      </c>
      <c r="R34">
        <v>2.4128279685974099</v>
      </c>
      <c r="S34">
        <v>2.4031639099121</v>
      </c>
      <c r="T34">
        <v>2.3081824779510498</v>
      </c>
      <c r="W34">
        <v>290994</v>
      </c>
      <c r="X34">
        <f t="shared" si="2"/>
        <v>32</v>
      </c>
      <c r="Y34">
        <v>2.3311624526977499</v>
      </c>
      <c r="Z34">
        <v>2.3612070083618102</v>
      </c>
      <c r="AA34">
        <v>2.1696357727050701</v>
      </c>
      <c r="AD34">
        <v>492994</v>
      </c>
      <c r="AE34">
        <f t="shared" si="3"/>
        <v>32</v>
      </c>
      <c r="AF34">
        <v>2.4944934844970699</v>
      </c>
      <c r="AG34">
        <v>2.5226280689239502</v>
      </c>
      <c r="AH34">
        <v>2.4001290798187198</v>
      </c>
      <c r="AK34">
        <v>692994</v>
      </c>
      <c r="AL34">
        <f t="shared" si="4"/>
        <v>32</v>
      </c>
      <c r="AM34">
        <v>2.4944934844970699</v>
      </c>
      <c r="AN34">
        <v>2.4642384052276598</v>
      </c>
      <c r="AO34">
        <v>2.3976790904998699</v>
      </c>
      <c r="AR34">
        <v>895994</v>
      </c>
      <c r="AS34">
        <f t="shared" si="5"/>
        <v>32</v>
      </c>
      <c r="AT34">
        <v>2.7313234806060702</v>
      </c>
      <c r="AU34">
        <v>2.75502204895019</v>
      </c>
      <c r="AV34">
        <v>2.6241188049316402</v>
      </c>
      <c r="BA34">
        <v>192994</v>
      </c>
      <c r="BB34">
        <f t="shared" si="6"/>
        <v>32</v>
      </c>
      <c r="BC34">
        <v>5.1054773330688397</v>
      </c>
      <c r="BD34">
        <v>5.1247100830078098</v>
      </c>
      <c r="BE34">
        <v>5.1952624320983798</v>
      </c>
      <c r="BH34">
        <v>391994</v>
      </c>
      <c r="BI34">
        <f t="shared" si="7"/>
        <v>32</v>
      </c>
      <c r="BJ34">
        <v>5.1871452331542898</v>
      </c>
      <c r="BK34">
        <v>5.2580928802490199</v>
      </c>
      <c r="BL34">
        <v>5.2459044456481898</v>
      </c>
      <c r="BO34">
        <v>591994</v>
      </c>
      <c r="BP34">
        <f t="shared" si="8"/>
        <v>31.998999999999999</v>
      </c>
      <c r="BQ34">
        <v>5.1871452331542898</v>
      </c>
      <c r="BR34">
        <v>5.2587523460388104</v>
      </c>
      <c r="BS34">
        <v>5.2803993225097603</v>
      </c>
      <c r="BV34">
        <v>790994</v>
      </c>
      <c r="BW34">
        <f t="shared" si="9"/>
        <v>32</v>
      </c>
      <c r="BX34">
        <v>5.2688131332397399</v>
      </c>
      <c r="BY34">
        <v>5.3645315170287997</v>
      </c>
      <c r="BZ34">
        <v>5.3955779075622496</v>
      </c>
      <c r="CC34">
        <v>992994</v>
      </c>
      <c r="CD34">
        <f t="shared" si="10"/>
        <v>32</v>
      </c>
      <c r="CE34">
        <v>5.1136441230773899</v>
      </c>
      <c r="CF34">
        <v>5.2021899223327601</v>
      </c>
      <c r="CG34">
        <v>5.2317481040954501</v>
      </c>
    </row>
    <row r="35" spans="1:85">
      <c r="A35">
        <v>33994</v>
      </c>
      <c r="B35">
        <f t="shared" si="0"/>
        <v>33</v>
      </c>
      <c r="C35">
        <v>1</v>
      </c>
      <c r="D35">
        <v>1.04339087009429</v>
      </c>
      <c r="E35">
        <v>1.0008461475372299</v>
      </c>
      <c r="P35">
        <v>92994</v>
      </c>
      <c r="Q35">
        <f t="shared" si="1"/>
        <v>33</v>
      </c>
      <c r="R35">
        <v>2.4944934844970699</v>
      </c>
      <c r="S35">
        <v>2.4913747310638401</v>
      </c>
      <c r="T35">
        <v>2.41537165641784</v>
      </c>
      <c r="W35">
        <v>291994</v>
      </c>
      <c r="X35">
        <f t="shared" si="2"/>
        <v>33</v>
      </c>
      <c r="Y35">
        <v>2.4128279685974099</v>
      </c>
      <c r="Z35">
        <v>2.4540660381317099</v>
      </c>
      <c r="AA35">
        <v>2.3341987133026101</v>
      </c>
      <c r="AD35">
        <v>493995</v>
      </c>
      <c r="AE35">
        <f t="shared" si="3"/>
        <v>33.000999999999998</v>
      </c>
      <c r="AF35">
        <v>2.5761590003967201</v>
      </c>
      <c r="AG35">
        <v>2.5819668769836399</v>
      </c>
      <c r="AH35">
        <v>2.49815368652343</v>
      </c>
      <c r="AK35">
        <v>693994</v>
      </c>
      <c r="AL35">
        <f t="shared" si="4"/>
        <v>33</v>
      </c>
      <c r="AM35">
        <v>2.5761590003967201</v>
      </c>
      <c r="AN35">
        <v>2.5463232994079501</v>
      </c>
      <c r="AO35">
        <v>2.4705529212951598</v>
      </c>
      <c r="AR35">
        <v>896994</v>
      </c>
      <c r="AS35">
        <f t="shared" si="5"/>
        <v>33</v>
      </c>
      <c r="AT35">
        <v>2.8129889965057302</v>
      </c>
      <c r="AU35">
        <v>2.8406796455383301</v>
      </c>
      <c r="AV35">
        <v>2.7072975635528498</v>
      </c>
      <c r="BA35">
        <v>193994</v>
      </c>
      <c r="BB35">
        <f t="shared" si="6"/>
        <v>33</v>
      </c>
      <c r="BC35">
        <v>5.0238094329833896</v>
      </c>
      <c r="BD35">
        <v>5.0677838325500399</v>
      </c>
      <c r="BE35">
        <v>5.0940637588500897</v>
      </c>
      <c r="BH35">
        <v>392994</v>
      </c>
      <c r="BI35">
        <f t="shared" si="7"/>
        <v>33</v>
      </c>
      <c r="BJ35">
        <v>5.1054773330688397</v>
      </c>
      <c r="BK35">
        <v>5.1792688369750897</v>
      </c>
      <c r="BL35">
        <v>5.2295494079589799</v>
      </c>
      <c r="BO35">
        <v>592994</v>
      </c>
      <c r="BP35">
        <f t="shared" si="8"/>
        <v>32.999000000000002</v>
      </c>
      <c r="BQ35">
        <v>5.1054773330688397</v>
      </c>
      <c r="BR35">
        <v>5.1748633384704501</v>
      </c>
      <c r="BS35">
        <v>5.1948084831237704</v>
      </c>
      <c r="BV35">
        <v>791994</v>
      </c>
      <c r="BW35">
        <f t="shared" si="9"/>
        <v>33</v>
      </c>
      <c r="BX35">
        <v>5.1871452331542898</v>
      </c>
      <c r="BY35">
        <v>5.2698655128479004</v>
      </c>
      <c r="BZ35">
        <v>5.2871031761169398</v>
      </c>
      <c r="CC35">
        <v>993994</v>
      </c>
      <c r="CD35">
        <f t="shared" si="10"/>
        <v>33</v>
      </c>
      <c r="CE35">
        <v>5.0319762229919398</v>
      </c>
      <c r="CF35">
        <v>5.1171908378601003</v>
      </c>
      <c r="CG35">
        <v>5.1505584716796804</v>
      </c>
    </row>
    <row r="36" spans="1:85">
      <c r="A36">
        <v>34994</v>
      </c>
      <c r="B36">
        <f t="shared" si="0"/>
        <v>34</v>
      </c>
      <c r="C36">
        <v>1</v>
      </c>
      <c r="D36">
        <v>1.04200255870819</v>
      </c>
      <c r="E36">
        <v>1.00310218334198</v>
      </c>
      <c r="P36">
        <v>93994</v>
      </c>
      <c r="Q36">
        <f t="shared" si="1"/>
        <v>34</v>
      </c>
      <c r="R36">
        <v>2.5761590003967201</v>
      </c>
      <c r="S36">
        <v>2.5718541145324698</v>
      </c>
      <c r="T36">
        <v>2.4680879116058301</v>
      </c>
      <c r="W36">
        <v>292994</v>
      </c>
      <c r="X36">
        <f t="shared" si="2"/>
        <v>34</v>
      </c>
      <c r="Y36">
        <v>2.4944934844970699</v>
      </c>
      <c r="Z36">
        <v>2.5213241577148402</v>
      </c>
      <c r="AA36">
        <v>2.43251204490661</v>
      </c>
      <c r="AD36">
        <v>494994</v>
      </c>
      <c r="AE36">
        <f t="shared" si="3"/>
        <v>34</v>
      </c>
      <c r="AF36">
        <v>2.6578245162963801</v>
      </c>
      <c r="AG36">
        <v>2.6492633819579998</v>
      </c>
      <c r="AH36">
        <v>2.5677056312561</v>
      </c>
      <c r="AK36">
        <v>694994</v>
      </c>
      <c r="AL36">
        <f t="shared" si="4"/>
        <v>34</v>
      </c>
      <c r="AM36">
        <v>2.6578245162963801</v>
      </c>
      <c r="AN36">
        <v>2.6404790878295898</v>
      </c>
      <c r="AO36">
        <v>2.5104279518127401</v>
      </c>
      <c r="AR36">
        <v>897994</v>
      </c>
      <c r="AS36">
        <f t="shared" si="5"/>
        <v>34</v>
      </c>
      <c r="AT36">
        <v>2.8946545124053902</v>
      </c>
      <c r="AU36">
        <v>2.9136066436767498</v>
      </c>
      <c r="AV36">
        <v>2.79405665397644</v>
      </c>
      <c r="BA36">
        <v>194994</v>
      </c>
      <c r="BB36">
        <f t="shared" si="6"/>
        <v>34</v>
      </c>
      <c r="BC36">
        <v>4.9421415328979403</v>
      </c>
      <c r="BD36">
        <v>4.9929242134094203</v>
      </c>
      <c r="BE36">
        <v>5.0573611259460396</v>
      </c>
      <c r="BH36">
        <v>393994</v>
      </c>
      <c r="BI36">
        <f t="shared" si="7"/>
        <v>34</v>
      </c>
      <c r="BJ36">
        <v>5.0238094329833896</v>
      </c>
      <c r="BK36">
        <v>5.0956006050109801</v>
      </c>
      <c r="BL36">
        <v>5.1049628257751403</v>
      </c>
      <c r="BO36">
        <v>593994</v>
      </c>
      <c r="BP36">
        <f t="shared" si="8"/>
        <v>33.999000000000002</v>
      </c>
      <c r="BQ36">
        <v>5.0238094329833896</v>
      </c>
      <c r="BR36">
        <v>5.0947785377502397</v>
      </c>
      <c r="BS36">
        <v>5.1297287940979004</v>
      </c>
      <c r="BV36">
        <v>792994</v>
      </c>
      <c r="BW36">
        <f t="shared" si="9"/>
        <v>34</v>
      </c>
      <c r="BX36">
        <v>5.1054773330688397</v>
      </c>
      <c r="BY36">
        <v>5.1921114921569798</v>
      </c>
      <c r="BZ36">
        <v>5.1742148399353001</v>
      </c>
      <c r="CC36">
        <v>994994</v>
      </c>
      <c r="CD36">
        <f t="shared" si="10"/>
        <v>34</v>
      </c>
      <c r="CE36">
        <v>4.9503083229064897</v>
      </c>
      <c r="CF36">
        <v>5.0236339569091797</v>
      </c>
      <c r="CG36">
        <v>5.0911898612976003</v>
      </c>
    </row>
    <row r="37" spans="1:85">
      <c r="A37">
        <v>35994</v>
      </c>
      <c r="B37">
        <f t="shared" si="0"/>
        <v>35</v>
      </c>
      <c r="C37">
        <v>1</v>
      </c>
      <c r="D37">
        <v>1.0358518362045199</v>
      </c>
      <c r="E37">
        <v>1.0137077569961499</v>
      </c>
      <c r="P37">
        <v>94994</v>
      </c>
      <c r="Q37">
        <f t="shared" si="1"/>
        <v>35</v>
      </c>
      <c r="R37">
        <v>2.6578245162963801</v>
      </c>
      <c r="S37">
        <v>2.6520922183990399</v>
      </c>
      <c r="T37">
        <v>2.5259644985198899</v>
      </c>
      <c r="W37">
        <v>293994</v>
      </c>
      <c r="X37">
        <f t="shared" si="2"/>
        <v>35</v>
      </c>
      <c r="Y37">
        <v>2.5761590003967201</v>
      </c>
      <c r="Z37">
        <v>2.5835833549499498</v>
      </c>
      <c r="AA37">
        <v>2.5009582042693999</v>
      </c>
      <c r="AD37">
        <v>495994</v>
      </c>
      <c r="AE37">
        <f t="shared" si="3"/>
        <v>35</v>
      </c>
      <c r="AF37">
        <v>2.73949003219604</v>
      </c>
      <c r="AG37">
        <v>2.7242085933685298</v>
      </c>
      <c r="AH37">
        <v>2.6456620693206698</v>
      </c>
      <c r="AK37">
        <v>695994</v>
      </c>
      <c r="AL37">
        <f t="shared" si="4"/>
        <v>35</v>
      </c>
      <c r="AM37">
        <v>2.73949003219604</v>
      </c>
      <c r="AN37">
        <v>2.7038910388946502</v>
      </c>
      <c r="AO37">
        <v>2.6646974086761399</v>
      </c>
      <c r="AR37">
        <v>898994</v>
      </c>
      <c r="AS37">
        <f t="shared" si="5"/>
        <v>35</v>
      </c>
      <c r="AT37">
        <v>2.9763200283050502</v>
      </c>
      <c r="AU37">
        <v>2.9929282665252601</v>
      </c>
      <c r="AV37">
        <v>2.8693826198577801</v>
      </c>
      <c r="BA37">
        <v>195994</v>
      </c>
      <c r="BB37">
        <f t="shared" si="6"/>
        <v>35</v>
      </c>
      <c r="BC37">
        <v>4.8604736328125</v>
      </c>
      <c r="BD37">
        <v>4.93432569503784</v>
      </c>
      <c r="BE37">
        <v>4.9346690177917401</v>
      </c>
      <c r="BH37">
        <v>394994</v>
      </c>
      <c r="BI37">
        <f t="shared" si="7"/>
        <v>35</v>
      </c>
      <c r="BJ37">
        <v>4.9421415328979403</v>
      </c>
      <c r="BK37">
        <v>5.0184354782104403</v>
      </c>
      <c r="BL37">
        <v>5.0628924369812003</v>
      </c>
      <c r="BO37">
        <v>594994</v>
      </c>
      <c r="BP37">
        <f t="shared" si="8"/>
        <v>34.999000000000002</v>
      </c>
      <c r="BQ37">
        <v>4.9421415328979403</v>
      </c>
      <c r="BR37">
        <v>5.0049653053283603</v>
      </c>
      <c r="BS37">
        <v>5.07185459136962</v>
      </c>
      <c r="BV37">
        <v>793994</v>
      </c>
      <c r="BW37">
        <f t="shared" si="9"/>
        <v>35</v>
      </c>
      <c r="BX37">
        <v>5.0238094329833896</v>
      </c>
      <c r="BY37">
        <v>5.10898733139038</v>
      </c>
      <c r="BZ37">
        <v>5.1396989822387598</v>
      </c>
      <c r="CC37">
        <v>995994</v>
      </c>
      <c r="CD37">
        <f t="shared" si="10"/>
        <v>35</v>
      </c>
      <c r="CE37">
        <v>4.8686404228210396</v>
      </c>
      <c r="CF37">
        <v>4.9347147941589302</v>
      </c>
      <c r="CG37">
        <v>4.9411897659301696</v>
      </c>
    </row>
    <row r="38" spans="1:85">
      <c r="A38">
        <v>36994</v>
      </c>
      <c r="B38">
        <f t="shared" si="0"/>
        <v>36</v>
      </c>
      <c r="C38">
        <v>1</v>
      </c>
      <c r="D38">
        <v>1.0249444246292101</v>
      </c>
      <c r="E38">
        <v>1.02035367488861</v>
      </c>
      <c r="P38">
        <v>95994</v>
      </c>
      <c r="Q38">
        <f t="shared" si="1"/>
        <v>36</v>
      </c>
      <c r="R38">
        <v>2.73949003219604</v>
      </c>
      <c r="S38">
        <v>2.7289643287658598</v>
      </c>
      <c r="T38">
        <v>2.6641640663146902</v>
      </c>
      <c r="W38">
        <v>294994</v>
      </c>
      <c r="X38">
        <f t="shared" si="2"/>
        <v>36</v>
      </c>
      <c r="Y38">
        <v>2.6578245162963801</v>
      </c>
      <c r="Z38">
        <v>2.6751446723937899</v>
      </c>
      <c r="AA38">
        <v>2.52352690696716</v>
      </c>
      <c r="AD38">
        <v>496994</v>
      </c>
      <c r="AE38">
        <f t="shared" si="3"/>
        <v>36</v>
      </c>
      <c r="AF38">
        <v>2.8211555480957</v>
      </c>
      <c r="AG38">
        <v>2.8331103324890101</v>
      </c>
      <c r="AH38">
        <v>2.6796135902404701</v>
      </c>
      <c r="AK38">
        <v>696994</v>
      </c>
      <c r="AL38">
        <f t="shared" si="4"/>
        <v>36</v>
      </c>
      <c r="AM38">
        <v>2.8211555480957</v>
      </c>
      <c r="AN38">
        <v>2.78977227210998</v>
      </c>
      <c r="AO38">
        <v>2.7126901149749698</v>
      </c>
      <c r="AR38">
        <v>899994</v>
      </c>
      <c r="AS38">
        <f t="shared" si="5"/>
        <v>36</v>
      </c>
      <c r="AT38">
        <v>3.0579855442047101</v>
      </c>
      <c r="AU38">
        <v>3.0586094856262198</v>
      </c>
      <c r="AV38">
        <v>2.99456787109375</v>
      </c>
      <c r="BA38">
        <v>196994</v>
      </c>
      <c r="BB38">
        <f t="shared" si="6"/>
        <v>36</v>
      </c>
      <c r="BC38">
        <v>4.7788057327270499</v>
      </c>
      <c r="BD38">
        <v>4.8480291366577104</v>
      </c>
      <c r="BE38">
        <v>4.8856430053710902</v>
      </c>
      <c r="BH38">
        <v>395994</v>
      </c>
      <c r="BI38">
        <f t="shared" si="7"/>
        <v>36</v>
      </c>
      <c r="BJ38">
        <v>4.8604736328125</v>
      </c>
      <c r="BK38">
        <v>4.9387502670287997</v>
      </c>
      <c r="BL38">
        <v>4.92164754867553</v>
      </c>
      <c r="BO38">
        <v>595994</v>
      </c>
      <c r="BP38">
        <f t="shared" si="8"/>
        <v>35.999000000000002</v>
      </c>
      <c r="BQ38">
        <v>4.8604736328125</v>
      </c>
      <c r="BR38">
        <v>4.9259586334228498</v>
      </c>
      <c r="BS38">
        <v>4.9512572288513104</v>
      </c>
      <c r="BV38">
        <v>794994</v>
      </c>
      <c r="BW38">
        <f t="shared" si="9"/>
        <v>36</v>
      </c>
      <c r="BX38">
        <v>4.9421415328979403</v>
      </c>
      <c r="BY38">
        <v>5.0141334533691397</v>
      </c>
      <c r="BZ38">
        <v>5.0847582817077601</v>
      </c>
      <c r="CC38">
        <v>996994</v>
      </c>
      <c r="CD38">
        <f t="shared" si="10"/>
        <v>36</v>
      </c>
      <c r="CE38">
        <v>4.7869725227355904</v>
      </c>
      <c r="CF38">
        <v>4.8836679458618102</v>
      </c>
      <c r="CG38">
        <v>4.8247475624084402</v>
      </c>
    </row>
    <row r="39" spans="1:85">
      <c r="A39">
        <v>37994</v>
      </c>
      <c r="B39">
        <f t="shared" si="0"/>
        <v>37</v>
      </c>
      <c r="C39">
        <v>1</v>
      </c>
      <c r="D39">
        <v>1.0149843692779501</v>
      </c>
      <c r="E39">
        <v>1.0211814641952499</v>
      </c>
      <c r="P39">
        <v>96994</v>
      </c>
      <c r="Q39">
        <f t="shared" si="1"/>
        <v>37</v>
      </c>
      <c r="R39">
        <v>2.8211555480957</v>
      </c>
      <c r="S39">
        <v>2.8248822689056299</v>
      </c>
      <c r="T39">
        <v>2.7098228931427002</v>
      </c>
      <c r="W39">
        <v>295994</v>
      </c>
      <c r="X39">
        <f t="shared" si="2"/>
        <v>37</v>
      </c>
      <c r="Y39">
        <v>2.73949003219604</v>
      </c>
      <c r="Z39">
        <v>2.7379946708679199</v>
      </c>
      <c r="AA39">
        <v>2.67349028587341</v>
      </c>
      <c r="AD39">
        <v>497994</v>
      </c>
      <c r="AE39">
        <f t="shared" si="3"/>
        <v>37</v>
      </c>
      <c r="AF39">
        <v>2.90282106399536</v>
      </c>
      <c r="AG39">
        <v>2.9328334331512398</v>
      </c>
      <c r="AH39">
        <v>2.7818367481231601</v>
      </c>
      <c r="AK39">
        <v>697994</v>
      </c>
      <c r="AL39">
        <f t="shared" si="4"/>
        <v>37</v>
      </c>
      <c r="AM39">
        <v>2.90282106399536</v>
      </c>
      <c r="AN39">
        <v>2.8776674270629798</v>
      </c>
      <c r="AO39">
        <v>2.80051493644714</v>
      </c>
      <c r="AR39">
        <v>900994</v>
      </c>
      <c r="AS39">
        <f t="shared" si="5"/>
        <v>37</v>
      </c>
      <c r="AT39">
        <v>3.1396510601043701</v>
      </c>
      <c r="AU39">
        <v>3.1298942565917902</v>
      </c>
      <c r="AV39">
        <v>3.052179813385</v>
      </c>
      <c r="BA39">
        <v>197995</v>
      </c>
      <c r="BB39">
        <f t="shared" si="6"/>
        <v>37.000999999999998</v>
      </c>
      <c r="BC39">
        <v>4.6971378326415998</v>
      </c>
      <c r="BD39">
        <v>4.7514882087707502</v>
      </c>
      <c r="BE39">
        <v>4.8321647644042898</v>
      </c>
      <c r="BH39">
        <v>396994</v>
      </c>
      <c r="BI39">
        <f t="shared" si="7"/>
        <v>37</v>
      </c>
      <c r="BJ39">
        <v>4.7788057327270499</v>
      </c>
      <c r="BK39">
        <v>4.8890023231506303</v>
      </c>
      <c r="BL39">
        <v>4.8156580924987704</v>
      </c>
      <c r="BO39">
        <v>596994</v>
      </c>
      <c r="BP39">
        <f t="shared" si="8"/>
        <v>36.999000000000002</v>
      </c>
      <c r="BQ39">
        <v>4.7788057327270499</v>
      </c>
      <c r="BR39">
        <v>4.83829498291015</v>
      </c>
      <c r="BS39">
        <v>4.8830428123474103</v>
      </c>
      <c r="BV39">
        <v>795994</v>
      </c>
      <c r="BW39">
        <f t="shared" si="9"/>
        <v>37</v>
      </c>
      <c r="BX39">
        <v>4.8604736328125</v>
      </c>
      <c r="BY39">
        <v>4.9398226737976003</v>
      </c>
      <c r="BZ39">
        <v>4.9515428543090803</v>
      </c>
      <c r="CC39">
        <v>997994</v>
      </c>
      <c r="CD39">
        <f t="shared" si="10"/>
        <v>37</v>
      </c>
      <c r="CE39">
        <v>4.7053046226501403</v>
      </c>
      <c r="CF39">
        <v>4.7809505462646396</v>
      </c>
      <c r="CG39">
        <v>4.8450455665588299</v>
      </c>
    </row>
    <row r="40" spans="1:85">
      <c r="A40">
        <v>38994</v>
      </c>
      <c r="B40">
        <f t="shared" si="0"/>
        <v>38</v>
      </c>
      <c r="C40">
        <v>1</v>
      </c>
      <c r="D40">
        <v>1.0035804510116499</v>
      </c>
      <c r="E40">
        <v>1.01453101634979</v>
      </c>
      <c r="P40">
        <v>97994</v>
      </c>
      <c r="Q40">
        <f t="shared" si="1"/>
        <v>38</v>
      </c>
      <c r="R40">
        <v>2.90282106399536</v>
      </c>
      <c r="S40">
        <v>2.9239521026611301</v>
      </c>
      <c r="T40">
        <v>2.77409815788269</v>
      </c>
      <c r="W40">
        <v>296994</v>
      </c>
      <c r="X40">
        <f t="shared" si="2"/>
        <v>38</v>
      </c>
      <c r="Y40">
        <v>2.8211555480957</v>
      </c>
      <c r="Z40">
        <v>2.81913042068481</v>
      </c>
      <c r="AA40">
        <v>2.7052009105682302</v>
      </c>
      <c r="AD40">
        <v>498994</v>
      </c>
      <c r="AE40">
        <f t="shared" si="3"/>
        <v>38</v>
      </c>
      <c r="AF40">
        <v>2.9844865798950102</v>
      </c>
      <c r="AG40">
        <v>3.0465097427368102</v>
      </c>
      <c r="AH40">
        <v>2.8265609741210902</v>
      </c>
      <c r="AK40">
        <v>698994</v>
      </c>
      <c r="AL40">
        <f t="shared" si="4"/>
        <v>38</v>
      </c>
      <c r="AM40">
        <v>2.9844865798950102</v>
      </c>
      <c r="AN40">
        <v>2.9585943222045898</v>
      </c>
      <c r="AO40">
        <v>2.8722367286682098</v>
      </c>
      <c r="AR40">
        <v>901994</v>
      </c>
      <c r="AS40">
        <f t="shared" si="5"/>
        <v>38</v>
      </c>
      <c r="AT40">
        <v>3.2213165760040199</v>
      </c>
      <c r="AU40">
        <v>3.2071495056152299</v>
      </c>
      <c r="AV40">
        <v>3.1151123046875</v>
      </c>
      <c r="BA40">
        <v>198994</v>
      </c>
      <c r="BB40">
        <f t="shared" si="6"/>
        <v>38</v>
      </c>
      <c r="BC40">
        <v>4.6154699325561497</v>
      </c>
      <c r="BD40">
        <v>4.6528897285461399</v>
      </c>
      <c r="BE40">
        <v>4.7366600036620996</v>
      </c>
      <c r="BH40">
        <v>397994</v>
      </c>
      <c r="BI40">
        <f t="shared" si="7"/>
        <v>38</v>
      </c>
      <c r="BJ40">
        <v>4.6971378326415998</v>
      </c>
      <c r="BK40">
        <v>4.8345479965209899</v>
      </c>
      <c r="BL40">
        <v>4.7818541526794398</v>
      </c>
      <c r="BO40">
        <v>597994</v>
      </c>
      <c r="BP40">
        <f t="shared" si="8"/>
        <v>37.999000000000002</v>
      </c>
      <c r="BQ40">
        <v>4.6971378326415998</v>
      </c>
      <c r="BR40">
        <v>4.7576017379760698</v>
      </c>
      <c r="BS40">
        <v>4.7933878898620597</v>
      </c>
      <c r="BV40">
        <v>796994</v>
      </c>
      <c r="BW40">
        <f t="shared" si="9"/>
        <v>38</v>
      </c>
      <c r="BX40">
        <v>4.7788057327270499</v>
      </c>
      <c r="BY40">
        <v>4.8760709762573198</v>
      </c>
      <c r="BZ40">
        <v>4.8463015556335396</v>
      </c>
      <c r="CC40">
        <v>998994</v>
      </c>
      <c r="CD40">
        <f t="shared" si="10"/>
        <v>38</v>
      </c>
      <c r="CE40">
        <v>4.6236367225646902</v>
      </c>
      <c r="CF40">
        <v>4.71486139297485</v>
      </c>
      <c r="CG40">
        <v>4.7077879905700604</v>
      </c>
    </row>
    <row r="41" spans="1:85">
      <c r="A41">
        <v>39994</v>
      </c>
      <c r="B41">
        <f t="shared" si="0"/>
        <v>39</v>
      </c>
      <c r="C41">
        <v>1</v>
      </c>
      <c r="D41">
        <v>1.00142645835876</v>
      </c>
      <c r="E41">
        <v>1.00380706787109</v>
      </c>
      <c r="P41">
        <v>98994</v>
      </c>
      <c r="Q41">
        <f t="shared" si="1"/>
        <v>39</v>
      </c>
      <c r="R41">
        <v>2.9844865798950102</v>
      </c>
      <c r="S41">
        <v>3.0099277496337802</v>
      </c>
      <c r="T41">
        <v>2.8467545509338299</v>
      </c>
      <c r="W41">
        <v>297994</v>
      </c>
      <c r="X41">
        <f t="shared" si="2"/>
        <v>39</v>
      </c>
      <c r="Y41">
        <v>2.90282106399536</v>
      </c>
      <c r="Z41">
        <v>2.9191074371337802</v>
      </c>
      <c r="AA41">
        <v>2.7631423473358101</v>
      </c>
      <c r="AD41">
        <v>499994</v>
      </c>
      <c r="AE41">
        <f t="shared" si="3"/>
        <v>39</v>
      </c>
      <c r="AF41">
        <v>3.0661520957946702</v>
      </c>
      <c r="AG41">
        <v>3.1141800880432098</v>
      </c>
      <c r="AH41">
        <v>3.0040109157562198</v>
      </c>
      <c r="AK41">
        <v>699994</v>
      </c>
      <c r="AL41">
        <f t="shared" si="4"/>
        <v>39</v>
      </c>
      <c r="AM41">
        <v>3.0661520957946702</v>
      </c>
      <c r="AN41">
        <v>3.0392317771911599</v>
      </c>
      <c r="AO41">
        <v>2.9547479152679399</v>
      </c>
      <c r="AR41">
        <v>902994</v>
      </c>
      <c r="AS41">
        <f t="shared" si="5"/>
        <v>39</v>
      </c>
      <c r="AT41">
        <v>3.3029820919036799</v>
      </c>
      <c r="AU41">
        <v>3.2949643135070801</v>
      </c>
      <c r="AV41">
        <v>3.1738479137420601</v>
      </c>
      <c r="BA41">
        <v>199994</v>
      </c>
      <c r="BB41">
        <f t="shared" si="6"/>
        <v>39</v>
      </c>
      <c r="BC41">
        <v>4.5338020324706996</v>
      </c>
      <c r="BD41">
        <v>4.5564808845520002</v>
      </c>
      <c r="BE41">
        <v>4.6314845085143999</v>
      </c>
      <c r="BH41">
        <v>398994</v>
      </c>
      <c r="BI41">
        <f t="shared" si="7"/>
        <v>39</v>
      </c>
      <c r="BJ41">
        <v>4.6154699325561497</v>
      </c>
      <c r="BK41">
        <v>4.7690887451171804</v>
      </c>
      <c r="BL41">
        <v>4.7598772048950098</v>
      </c>
      <c r="BO41">
        <v>598994</v>
      </c>
      <c r="BP41">
        <f t="shared" si="8"/>
        <v>38.999000000000002</v>
      </c>
      <c r="BQ41">
        <v>4.6154699325561497</v>
      </c>
      <c r="BR41">
        <v>4.70574903488159</v>
      </c>
      <c r="BS41">
        <v>4.693115234375</v>
      </c>
      <c r="BV41">
        <v>797994</v>
      </c>
      <c r="BW41">
        <f t="shared" si="9"/>
        <v>39</v>
      </c>
      <c r="BX41">
        <v>4.6971378326415998</v>
      </c>
      <c r="BY41">
        <v>4.7907929420471103</v>
      </c>
      <c r="BZ41">
        <v>4.8090491294860804</v>
      </c>
      <c r="CC41">
        <v>999994</v>
      </c>
      <c r="CD41">
        <f t="shared" si="10"/>
        <v>39</v>
      </c>
      <c r="CE41">
        <v>4.5419688224792401</v>
      </c>
      <c r="CF41">
        <v>4.6286020278930602</v>
      </c>
      <c r="CG41">
        <v>4.6444358825683496</v>
      </c>
    </row>
    <row r="42" spans="1:85">
      <c r="A42">
        <v>40994</v>
      </c>
      <c r="B42">
        <f t="shared" si="0"/>
        <v>40</v>
      </c>
      <c r="C42">
        <v>1</v>
      </c>
      <c r="D42">
        <v>1.00235843658447</v>
      </c>
      <c r="E42">
        <v>1.0097450017928999</v>
      </c>
      <c r="P42">
        <v>99994</v>
      </c>
      <c r="Q42">
        <f t="shared" si="1"/>
        <v>40</v>
      </c>
      <c r="R42">
        <v>3.0661520957946702</v>
      </c>
      <c r="S42">
        <v>3.0650010108947701</v>
      </c>
      <c r="T42">
        <v>2.9969964027404701</v>
      </c>
      <c r="W42">
        <v>298994</v>
      </c>
      <c r="X42">
        <f t="shared" si="2"/>
        <v>40</v>
      </c>
      <c r="Y42">
        <v>2.9844865798950102</v>
      </c>
      <c r="Z42">
        <v>3.0082209110260001</v>
      </c>
      <c r="AA42">
        <v>2.85014653205871</v>
      </c>
      <c r="AD42">
        <v>500994</v>
      </c>
      <c r="AE42">
        <f t="shared" si="3"/>
        <v>40</v>
      </c>
      <c r="AF42">
        <v>3.1478176116943302</v>
      </c>
      <c r="AG42">
        <v>3.1570527553558301</v>
      </c>
      <c r="AH42">
        <v>3.0805413722991899</v>
      </c>
      <c r="AK42">
        <v>700994</v>
      </c>
      <c r="AL42">
        <f t="shared" si="4"/>
        <v>40</v>
      </c>
      <c r="AM42">
        <v>3.1478176116943302</v>
      </c>
      <c r="AN42">
        <v>3.1167478561401301</v>
      </c>
      <c r="AO42">
        <v>3.0628495216369598</v>
      </c>
      <c r="AR42">
        <v>903994</v>
      </c>
      <c r="AS42">
        <f t="shared" si="5"/>
        <v>40</v>
      </c>
      <c r="AT42">
        <v>3.3846476078033398</v>
      </c>
      <c r="AU42">
        <v>3.4036235809326101</v>
      </c>
      <c r="AV42">
        <v>3.2727036476135201</v>
      </c>
      <c r="BA42">
        <v>200994</v>
      </c>
      <c r="BB42">
        <f t="shared" si="6"/>
        <v>40</v>
      </c>
      <c r="BC42">
        <v>4.4521341323852504</v>
      </c>
      <c r="BD42">
        <v>4.4746170043945304</v>
      </c>
      <c r="BE42">
        <v>4.5327868461608798</v>
      </c>
      <c r="BH42">
        <v>399994</v>
      </c>
      <c r="BI42">
        <f t="shared" si="7"/>
        <v>40</v>
      </c>
      <c r="BJ42">
        <v>4.5338020324706996</v>
      </c>
      <c r="BK42">
        <v>4.66389656066894</v>
      </c>
      <c r="BL42">
        <v>4.6268434524536097</v>
      </c>
      <c r="BO42">
        <v>599994</v>
      </c>
      <c r="BP42">
        <f t="shared" si="8"/>
        <v>39.999000000000002</v>
      </c>
      <c r="BQ42">
        <v>4.5338020324706996</v>
      </c>
      <c r="BR42">
        <v>4.6363563537597603</v>
      </c>
      <c r="BS42">
        <v>4.6168518066406197</v>
      </c>
      <c r="BV42">
        <v>798995</v>
      </c>
      <c r="BW42">
        <f t="shared" si="9"/>
        <v>40.000999999999998</v>
      </c>
      <c r="BX42">
        <v>4.6154699325561497</v>
      </c>
      <c r="BY42">
        <v>4.6959028244018501</v>
      </c>
      <c r="BZ42">
        <v>4.7451438903808496</v>
      </c>
      <c r="CC42">
        <v>1000994</v>
      </c>
      <c r="CD42">
        <f t="shared" si="10"/>
        <v>40</v>
      </c>
      <c r="CE42">
        <v>4.4603009223937899</v>
      </c>
      <c r="CF42">
        <v>4.5386781692504803</v>
      </c>
      <c r="CG42">
        <v>4.5835108757018999</v>
      </c>
    </row>
    <row r="43" spans="1:85">
      <c r="A43">
        <v>41994</v>
      </c>
      <c r="B43">
        <f t="shared" si="0"/>
        <v>41</v>
      </c>
      <c r="C43">
        <v>1</v>
      </c>
      <c r="D43">
        <v>0.99144828319549505</v>
      </c>
      <c r="E43">
        <v>1.0115852355957</v>
      </c>
      <c r="P43">
        <v>100994</v>
      </c>
      <c r="Q43">
        <f t="shared" si="1"/>
        <v>41</v>
      </c>
      <c r="R43">
        <v>3.1478176116943302</v>
      </c>
      <c r="S43">
        <v>3.1376671791076598</v>
      </c>
      <c r="T43">
        <v>3.0562508106231601</v>
      </c>
      <c r="W43">
        <v>299995</v>
      </c>
      <c r="X43">
        <f t="shared" si="2"/>
        <v>41.000999999999998</v>
      </c>
      <c r="Y43">
        <v>3.0661520957946702</v>
      </c>
      <c r="Z43">
        <v>3.0896871089935298</v>
      </c>
      <c r="AA43">
        <v>2.9451425075531001</v>
      </c>
      <c r="AD43">
        <v>501994</v>
      </c>
      <c r="AE43">
        <f t="shared" si="3"/>
        <v>41</v>
      </c>
      <c r="AF43">
        <v>3.2294831275939901</v>
      </c>
      <c r="AG43">
        <v>3.23339319229125</v>
      </c>
      <c r="AH43">
        <v>3.1330285072326598</v>
      </c>
      <c r="AK43">
        <v>701994</v>
      </c>
      <c r="AL43">
        <f t="shared" si="4"/>
        <v>41</v>
      </c>
      <c r="AM43">
        <v>3.2294831275939901</v>
      </c>
      <c r="AN43">
        <v>3.2103853225707999</v>
      </c>
      <c r="AO43">
        <v>3.0986747741699201</v>
      </c>
      <c r="AR43">
        <v>904994</v>
      </c>
      <c r="AS43">
        <f t="shared" si="5"/>
        <v>41</v>
      </c>
      <c r="AT43">
        <v>3.4663131237029998</v>
      </c>
      <c r="AU43">
        <v>3.4910016059875399</v>
      </c>
      <c r="AV43">
        <v>3.3437187671661301</v>
      </c>
      <c r="BA43">
        <v>201994</v>
      </c>
      <c r="BB43">
        <f t="shared" si="6"/>
        <v>41</v>
      </c>
      <c r="BC43">
        <v>4.3704662322998002</v>
      </c>
      <c r="BD43">
        <v>4.3953928947448704</v>
      </c>
      <c r="BE43">
        <v>4.4912543296813903</v>
      </c>
      <c r="BH43">
        <v>400994</v>
      </c>
      <c r="BI43">
        <f t="shared" si="7"/>
        <v>41</v>
      </c>
      <c r="BJ43">
        <v>4.4521341323852504</v>
      </c>
      <c r="BK43">
        <v>4.6007833480834899</v>
      </c>
      <c r="BL43">
        <v>4.55743408203125</v>
      </c>
      <c r="BO43">
        <v>600994</v>
      </c>
      <c r="BP43">
        <f t="shared" si="8"/>
        <v>40.999000000000002</v>
      </c>
      <c r="BQ43">
        <v>4.4521341323852504</v>
      </c>
      <c r="BR43">
        <v>4.5578365325927699</v>
      </c>
      <c r="BS43">
        <v>4.5453429222106898</v>
      </c>
      <c r="BV43">
        <v>799994</v>
      </c>
      <c r="BW43">
        <f t="shared" si="9"/>
        <v>41</v>
      </c>
      <c r="BX43">
        <v>4.5338020324706996</v>
      </c>
      <c r="BY43">
        <v>4.6304745674133301</v>
      </c>
      <c r="BZ43">
        <v>4.5902557373046804</v>
      </c>
      <c r="CC43">
        <v>1001994</v>
      </c>
      <c r="CD43">
        <f t="shared" si="10"/>
        <v>41</v>
      </c>
      <c r="CE43">
        <v>4.3786330223083496</v>
      </c>
      <c r="CF43">
        <v>4.4557371139526296</v>
      </c>
      <c r="CG43">
        <v>4.4966416358947701</v>
      </c>
    </row>
    <row r="44" spans="1:85">
      <c r="A44">
        <v>42994</v>
      </c>
      <c r="B44">
        <f t="shared" si="0"/>
        <v>42</v>
      </c>
      <c r="C44">
        <v>1</v>
      </c>
      <c r="D44">
        <v>0.98905414342880205</v>
      </c>
      <c r="E44">
        <v>1.01865994930267</v>
      </c>
      <c r="P44">
        <v>101994</v>
      </c>
      <c r="Q44">
        <f t="shared" si="1"/>
        <v>42</v>
      </c>
      <c r="R44">
        <v>3.2294831275939901</v>
      </c>
      <c r="S44">
        <v>3.2239241600036599</v>
      </c>
      <c r="T44">
        <v>3.1272850036621</v>
      </c>
      <c r="W44">
        <v>300994</v>
      </c>
      <c r="X44">
        <f t="shared" si="2"/>
        <v>42</v>
      </c>
      <c r="Y44">
        <v>3.1478176116943302</v>
      </c>
      <c r="Z44">
        <v>3.1792225837707502</v>
      </c>
      <c r="AA44">
        <v>3.0622627735137899</v>
      </c>
      <c r="AD44">
        <v>502994</v>
      </c>
      <c r="AE44">
        <f t="shared" si="3"/>
        <v>42</v>
      </c>
      <c r="AF44">
        <v>3.3111486434936501</v>
      </c>
      <c r="AG44">
        <v>3.3221795558929399</v>
      </c>
      <c r="AH44">
        <v>3.14740991592407</v>
      </c>
      <c r="AK44">
        <v>702994</v>
      </c>
      <c r="AL44">
        <f t="shared" si="4"/>
        <v>42</v>
      </c>
      <c r="AM44">
        <v>3.3111486434936501</v>
      </c>
      <c r="AN44">
        <v>3.3035223484039302</v>
      </c>
      <c r="AO44">
        <v>3.1960084438323899</v>
      </c>
      <c r="AR44">
        <v>905994</v>
      </c>
      <c r="AS44">
        <f t="shared" si="5"/>
        <v>42</v>
      </c>
      <c r="AT44">
        <v>3.5479786396026598</v>
      </c>
      <c r="AU44">
        <v>3.6022925376892001</v>
      </c>
      <c r="AV44">
        <v>3.3899247646331698</v>
      </c>
      <c r="BA44">
        <v>202994</v>
      </c>
      <c r="BB44">
        <f t="shared" si="6"/>
        <v>42</v>
      </c>
      <c r="BC44">
        <v>4.2887983322143501</v>
      </c>
      <c r="BD44">
        <v>4.3045344352722097</v>
      </c>
      <c r="BE44">
        <v>4.41819095611572</v>
      </c>
      <c r="BH44">
        <v>401994</v>
      </c>
      <c r="BI44">
        <f t="shared" si="7"/>
        <v>42</v>
      </c>
      <c r="BJ44">
        <v>4.3704662322998002</v>
      </c>
      <c r="BK44">
        <v>4.4917173385620099</v>
      </c>
      <c r="BL44">
        <v>4.5158572196960396</v>
      </c>
      <c r="BO44">
        <v>601994</v>
      </c>
      <c r="BP44">
        <f t="shared" si="8"/>
        <v>41.999000000000002</v>
      </c>
      <c r="BQ44">
        <v>4.3704662322998002</v>
      </c>
      <c r="BR44">
        <v>4.4696702957153303</v>
      </c>
      <c r="BS44">
        <v>4.4932556152343697</v>
      </c>
      <c r="BV44">
        <v>800994</v>
      </c>
      <c r="BW44">
        <f t="shared" si="9"/>
        <v>42</v>
      </c>
      <c r="BX44">
        <v>4.4521341323852504</v>
      </c>
      <c r="BY44">
        <v>4.5530371665954501</v>
      </c>
      <c r="BZ44">
        <v>4.5391869544982901</v>
      </c>
      <c r="CC44">
        <v>1002994</v>
      </c>
      <c r="CD44">
        <f t="shared" si="10"/>
        <v>42</v>
      </c>
      <c r="CE44">
        <v>4.2969651222229004</v>
      </c>
      <c r="CF44">
        <v>4.3617601394653303</v>
      </c>
      <c r="CG44">
        <v>4.4137954711914</v>
      </c>
    </row>
    <row r="45" spans="1:85">
      <c r="A45">
        <v>43994</v>
      </c>
      <c r="B45">
        <f t="shared" si="0"/>
        <v>43</v>
      </c>
      <c r="C45">
        <v>1</v>
      </c>
      <c r="D45">
        <v>0.98151344060897805</v>
      </c>
      <c r="E45">
        <v>1.0061782598495399</v>
      </c>
      <c r="P45">
        <v>102994</v>
      </c>
      <c r="Q45">
        <f t="shared" si="1"/>
        <v>43</v>
      </c>
      <c r="R45">
        <v>3.3111486434936501</v>
      </c>
      <c r="S45">
        <v>3.3171131610870299</v>
      </c>
      <c r="T45">
        <v>3.1857552528381299</v>
      </c>
      <c r="W45">
        <v>301994</v>
      </c>
      <c r="X45">
        <f t="shared" si="2"/>
        <v>43</v>
      </c>
      <c r="Y45">
        <v>3.2294831275939901</v>
      </c>
      <c r="Z45">
        <v>3.2499392032623202</v>
      </c>
      <c r="AA45">
        <v>3.1411926746368399</v>
      </c>
      <c r="AD45">
        <v>503994</v>
      </c>
      <c r="AE45">
        <f t="shared" si="3"/>
        <v>43</v>
      </c>
      <c r="AF45">
        <v>3.3928141593933101</v>
      </c>
      <c r="AG45">
        <v>3.4369263648986799</v>
      </c>
      <c r="AH45">
        <v>3.28345274925231</v>
      </c>
      <c r="AK45">
        <v>703994</v>
      </c>
      <c r="AL45">
        <f t="shared" si="4"/>
        <v>43</v>
      </c>
      <c r="AM45">
        <v>3.3928141593933101</v>
      </c>
      <c r="AN45">
        <v>3.3749732971191402</v>
      </c>
      <c r="AO45">
        <v>3.28665924072265</v>
      </c>
      <c r="AR45">
        <v>906994</v>
      </c>
      <c r="AS45">
        <f t="shared" si="5"/>
        <v>43</v>
      </c>
      <c r="AT45">
        <v>3.62964415550231</v>
      </c>
      <c r="AU45">
        <v>3.71419954299926</v>
      </c>
      <c r="AV45">
        <v>3.5333511829376198</v>
      </c>
      <c r="BA45">
        <v>203994</v>
      </c>
      <c r="BB45">
        <f t="shared" si="6"/>
        <v>43</v>
      </c>
      <c r="BC45">
        <v>4.2071304321289</v>
      </c>
      <c r="BD45">
        <v>4.2228145599365199</v>
      </c>
      <c r="BE45">
        <v>4.2770714759826598</v>
      </c>
      <c r="BH45">
        <v>402994</v>
      </c>
      <c r="BI45">
        <f t="shared" si="7"/>
        <v>43</v>
      </c>
      <c r="BJ45">
        <v>4.2887983322143501</v>
      </c>
      <c r="BK45">
        <v>4.4244508743286097</v>
      </c>
      <c r="BL45">
        <v>4.4229354858398402</v>
      </c>
      <c r="BO45">
        <v>602995</v>
      </c>
      <c r="BP45">
        <f t="shared" si="8"/>
        <v>43</v>
      </c>
      <c r="BQ45">
        <v>4.2887983322143501</v>
      </c>
      <c r="BR45">
        <v>4.3809275627136204</v>
      </c>
      <c r="BS45">
        <v>4.3986129760742099</v>
      </c>
      <c r="BV45">
        <v>801994</v>
      </c>
      <c r="BW45">
        <f t="shared" si="9"/>
        <v>43</v>
      </c>
      <c r="BX45">
        <v>4.3704662322998002</v>
      </c>
      <c r="BY45">
        <v>4.4644179344177202</v>
      </c>
      <c r="BZ45">
        <v>4.4857821464538503</v>
      </c>
      <c r="CC45">
        <v>1003994</v>
      </c>
      <c r="CD45">
        <f t="shared" si="10"/>
        <v>43</v>
      </c>
      <c r="CE45">
        <v>4.2152972221374503</v>
      </c>
      <c r="CF45">
        <v>4.2913761138915998</v>
      </c>
      <c r="CG45">
        <v>4.2868180274963299</v>
      </c>
    </row>
    <row r="46" spans="1:85">
      <c r="A46">
        <v>44994</v>
      </c>
      <c r="B46">
        <f t="shared" si="0"/>
        <v>44</v>
      </c>
      <c r="C46">
        <v>1</v>
      </c>
      <c r="D46">
        <v>0.97116690874099698</v>
      </c>
      <c r="E46">
        <v>1.0130318403244001</v>
      </c>
      <c r="P46">
        <v>103994</v>
      </c>
      <c r="Q46">
        <f t="shared" si="1"/>
        <v>44</v>
      </c>
      <c r="R46">
        <v>3.3928141593933101</v>
      </c>
      <c r="S46">
        <v>3.3854842185974099</v>
      </c>
      <c r="T46">
        <v>3.3403184413909899</v>
      </c>
      <c r="W46">
        <v>302994</v>
      </c>
      <c r="X46">
        <f t="shared" si="2"/>
        <v>44</v>
      </c>
      <c r="Y46">
        <v>3.3111486434936501</v>
      </c>
      <c r="Z46">
        <v>3.3300325870513898</v>
      </c>
      <c r="AA46">
        <v>3.1863257884979199</v>
      </c>
      <c r="AD46">
        <v>504995</v>
      </c>
      <c r="AE46">
        <f t="shared" si="3"/>
        <v>44.000999999999998</v>
      </c>
      <c r="AF46">
        <v>3.4744796752929599</v>
      </c>
      <c r="AG46">
        <v>3.5250580310821502</v>
      </c>
      <c r="AH46">
        <v>3.3695740699768</v>
      </c>
      <c r="AK46">
        <v>704994</v>
      </c>
      <c r="AL46">
        <f t="shared" si="4"/>
        <v>44</v>
      </c>
      <c r="AM46">
        <v>3.4744796752929599</v>
      </c>
      <c r="AN46">
        <v>3.4586949348449698</v>
      </c>
      <c r="AO46">
        <v>3.3808791637420601</v>
      </c>
      <c r="AR46">
        <v>907994</v>
      </c>
      <c r="AS46">
        <f t="shared" si="5"/>
        <v>44</v>
      </c>
      <c r="AT46">
        <v>3.71130967140197</v>
      </c>
      <c r="AU46">
        <v>3.7944643497467001</v>
      </c>
      <c r="AV46">
        <v>3.6220033168792698</v>
      </c>
      <c r="BA46">
        <v>204994</v>
      </c>
      <c r="BB46">
        <f t="shared" si="6"/>
        <v>44</v>
      </c>
      <c r="BC46">
        <v>4.1254625320434499</v>
      </c>
      <c r="BD46">
        <v>4.1552853584289497</v>
      </c>
      <c r="BE46">
        <v>4.2237663269042898</v>
      </c>
      <c r="BH46">
        <v>403994</v>
      </c>
      <c r="BI46">
        <f t="shared" si="7"/>
        <v>44</v>
      </c>
      <c r="BJ46">
        <v>4.2071304321289</v>
      </c>
      <c r="BK46">
        <v>4.3060975074768004</v>
      </c>
      <c r="BL46">
        <v>4.3348312377929599</v>
      </c>
      <c r="BO46">
        <v>603994</v>
      </c>
      <c r="BP46">
        <f t="shared" si="8"/>
        <v>43.999000000000002</v>
      </c>
      <c r="BQ46">
        <v>4.2071304321289</v>
      </c>
      <c r="BR46">
        <v>4.3046245574951101</v>
      </c>
      <c r="BS46">
        <v>4.2904558181762598</v>
      </c>
      <c r="BV46">
        <v>802994</v>
      </c>
      <c r="BW46">
        <f t="shared" si="9"/>
        <v>44</v>
      </c>
      <c r="BX46">
        <v>4.2887983322143501</v>
      </c>
      <c r="BY46">
        <v>4.38283014297485</v>
      </c>
      <c r="BZ46">
        <v>4.3813376426696697</v>
      </c>
      <c r="CC46">
        <v>1004994</v>
      </c>
      <c r="CD46">
        <f t="shared" si="10"/>
        <v>44</v>
      </c>
      <c r="CE46">
        <v>4.1336293220520002</v>
      </c>
      <c r="CF46">
        <v>4.2089424133300701</v>
      </c>
      <c r="CG46">
        <v>4.2455344200134197</v>
      </c>
    </row>
    <row r="47" spans="1:85">
      <c r="A47">
        <v>45994</v>
      </c>
      <c r="B47">
        <f t="shared" si="0"/>
        <v>45</v>
      </c>
      <c r="C47">
        <v>1</v>
      </c>
      <c r="D47">
        <v>0.96966880559921198</v>
      </c>
      <c r="E47">
        <v>0.99885863065719604</v>
      </c>
      <c r="P47">
        <v>104994</v>
      </c>
      <c r="Q47">
        <f t="shared" si="1"/>
        <v>45</v>
      </c>
      <c r="R47">
        <v>3.4744796752929599</v>
      </c>
      <c r="S47">
        <v>3.4538447856903001</v>
      </c>
      <c r="T47">
        <v>3.38615417480468</v>
      </c>
      <c r="W47">
        <v>303994</v>
      </c>
      <c r="X47">
        <f t="shared" si="2"/>
        <v>45</v>
      </c>
      <c r="Y47">
        <v>3.3928141593933101</v>
      </c>
      <c r="Z47">
        <v>3.4138762950897199</v>
      </c>
      <c r="AA47">
        <v>3.2993836402893</v>
      </c>
      <c r="AD47">
        <v>505994</v>
      </c>
      <c r="AE47">
        <f t="shared" si="3"/>
        <v>45</v>
      </c>
      <c r="AF47">
        <v>3.5561451911926198</v>
      </c>
      <c r="AG47">
        <v>3.5767416954040501</v>
      </c>
      <c r="AH47">
        <v>3.4882667064666699</v>
      </c>
      <c r="AK47">
        <v>705994</v>
      </c>
      <c r="AL47">
        <f t="shared" si="4"/>
        <v>45</v>
      </c>
      <c r="AM47">
        <v>3.5561451911926198</v>
      </c>
      <c r="AN47">
        <v>3.5431988239288299</v>
      </c>
      <c r="AO47">
        <v>3.43783259391784</v>
      </c>
      <c r="AR47">
        <v>908994</v>
      </c>
      <c r="AS47">
        <f t="shared" si="5"/>
        <v>45</v>
      </c>
      <c r="AT47">
        <v>3.79297518730163</v>
      </c>
      <c r="AU47">
        <v>3.8576905727386399</v>
      </c>
      <c r="AV47">
        <v>3.7081589698791499</v>
      </c>
      <c r="BA47">
        <v>205994</v>
      </c>
      <c r="BB47">
        <f t="shared" si="6"/>
        <v>45</v>
      </c>
      <c r="BC47">
        <v>4.0437946319579998</v>
      </c>
      <c r="BD47">
        <v>4.0648207664489702</v>
      </c>
      <c r="BE47">
        <v>4.1632432937621999</v>
      </c>
      <c r="BH47">
        <v>404994</v>
      </c>
      <c r="BI47">
        <f t="shared" si="7"/>
        <v>45</v>
      </c>
      <c r="BJ47">
        <v>4.1254625320434499</v>
      </c>
      <c r="BK47">
        <v>4.1943554878234801</v>
      </c>
      <c r="BL47">
        <v>4.2547721862792898</v>
      </c>
      <c r="BO47">
        <v>604994</v>
      </c>
      <c r="BP47">
        <f t="shared" si="8"/>
        <v>44.999000000000002</v>
      </c>
      <c r="BQ47">
        <v>4.1254625320434499</v>
      </c>
      <c r="BR47">
        <v>4.2245745658874503</v>
      </c>
      <c r="BS47">
        <v>4.2157058715820304</v>
      </c>
      <c r="BV47">
        <v>803994</v>
      </c>
      <c r="BW47">
        <f t="shared" si="9"/>
        <v>45</v>
      </c>
      <c r="BX47">
        <v>4.2071304321289</v>
      </c>
      <c r="BY47">
        <v>4.3063802719116202</v>
      </c>
      <c r="BZ47">
        <v>4.2846603393554599</v>
      </c>
      <c r="CC47">
        <v>1005994</v>
      </c>
      <c r="CD47">
        <f t="shared" si="10"/>
        <v>45</v>
      </c>
      <c r="CE47">
        <v>4.0519614219665501</v>
      </c>
      <c r="CF47">
        <v>4.1263828277587802</v>
      </c>
      <c r="CG47">
        <v>4.1531510353088299</v>
      </c>
    </row>
    <row r="48" spans="1:85">
      <c r="A48">
        <v>46994</v>
      </c>
      <c r="B48">
        <f t="shared" si="0"/>
        <v>46</v>
      </c>
      <c r="C48">
        <v>1</v>
      </c>
      <c r="D48">
        <v>0.97145259380340498</v>
      </c>
      <c r="E48">
        <v>0.99984663724899203</v>
      </c>
      <c r="P48">
        <v>105994</v>
      </c>
      <c r="Q48">
        <f t="shared" si="1"/>
        <v>46</v>
      </c>
      <c r="R48">
        <v>3.5561451911926198</v>
      </c>
      <c r="S48">
        <v>3.5464732646942099</v>
      </c>
      <c r="T48">
        <v>3.4199464321136399</v>
      </c>
      <c r="W48">
        <v>304994</v>
      </c>
      <c r="X48">
        <f t="shared" si="2"/>
        <v>46</v>
      </c>
      <c r="Y48">
        <v>3.4744796752929599</v>
      </c>
      <c r="Z48">
        <v>3.4817769527435298</v>
      </c>
      <c r="AA48">
        <v>3.3855521678924498</v>
      </c>
      <c r="AD48">
        <v>506994</v>
      </c>
      <c r="AE48">
        <f t="shared" si="3"/>
        <v>46</v>
      </c>
      <c r="AF48">
        <v>3.6378107070922798</v>
      </c>
      <c r="AG48">
        <v>3.6317360401153498</v>
      </c>
      <c r="AH48">
        <v>3.5276932716369598</v>
      </c>
      <c r="AK48">
        <v>706994</v>
      </c>
      <c r="AL48">
        <f t="shared" si="4"/>
        <v>46</v>
      </c>
      <c r="AM48">
        <v>3.6378107070922798</v>
      </c>
      <c r="AN48">
        <v>3.6285502910614</v>
      </c>
      <c r="AO48">
        <v>3.51573634147644</v>
      </c>
      <c r="AR48">
        <v>909995</v>
      </c>
      <c r="AS48">
        <f t="shared" si="5"/>
        <v>46.000999999999998</v>
      </c>
      <c r="AT48">
        <v>3.8746407032012899</v>
      </c>
      <c r="AU48">
        <v>3.9023737907409601</v>
      </c>
      <c r="AV48">
        <v>3.7901306152343701</v>
      </c>
      <c r="BA48">
        <v>206994</v>
      </c>
      <c r="BB48">
        <f t="shared" si="6"/>
        <v>46</v>
      </c>
      <c r="BC48">
        <v>3.9621279239654501</v>
      </c>
      <c r="BD48">
        <v>3.9851095676422101</v>
      </c>
      <c r="BE48">
        <v>4.0527009963989196</v>
      </c>
      <c r="BH48">
        <v>405994</v>
      </c>
      <c r="BI48">
        <f t="shared" si="7"/>
        <v>46</v>
      </c>
      <c r="BJ48">
        <v>4.0437946319579998</v>
      </c>
      <c r="BK48">
        <v>4.1081004142761204</v>
      </c>
      <c r="BL48">
        <v>4.1345362663268999</v>
      </c>
      <c r="BO48">
        <v>605994</v>
      </c>
      <c r="BP48">
        <f t="shared" si="8"/>
        <v>45.999000000000002</v>
      </c>
      <c r="BQ48">
        <v>4.0437946319579998</v>
      </c>
      <c r="BR48">
        <v>4.1355495452880797</v>
      </c>
      <c r="BS48">
        <v>4.1684374809265101</v>
      </c>
      <c r="BV48">
        <v>804994</v>
      </c>
      <c r="BW48">
        <f t="shared" si="9"/>
        <v>46</v>
      </c>
      <c r="BX48">
        <v>4.1254625320434499</v>
      </c>
      <c r="BY48">
        <v>4.2179388999938903</v>
      </c>
      <c r="BZ48">
        <v>4.22623443603515</v>
      </c>
      <c r="CC48">
        <v>1006994</v>
      </c>
      <c r="CD48">
        <f t="shared" si="10"/>
        <v>46</v>
      </c>
      <c r="CE48">
        <v>3.9702944755554199</v>
      </c>
      <c r="CF48">
        <v>4.0311026573181099</v>
      </c>
      <c r="CG48">
        <v>4.1029596328735298</v>
      </c>
    </row>
    <row r="49" spans="1:85">
      <c r="A49">
        <v>47994</v>
      </c>
      <c r="B49">
        <f t="shared" si="0"/>
        <v>47</v>
      </c>
      <c r="C49">
        <v>1</v>
      </c>
      <c r="D49">
        <v>0.97665864229202204</v>
      </c>
      <c r="E49">
        <v>0.98972243070602395</v>
      </c>
      <c r="P49">
        <v>106994</v>
      </c>
      <c r="Q49">
        <f t="shared" si="1"/>
        <v>47</v>
      </c>
      <c r="R49">
        <v>3.6378107070922798</v>
      </c>
      <c r="S49">
        <v>3.6456890106201101</v>
      </c>
      <c r="T49">
        <v>3.4973778724670401</v>
      </c>
      <c r="W49">
        <v>305994</v>
      </c>
      <c r="X49">
        <f t="shared" si="2"/>
        <v>47</v>
      </c>
      <c r="Y49">
        <v>3.5561451911926198</v>
      </c>
      <c r="Z49">
        <v>3.5592396259307799</v>
      </c>
      <c r="AA49">
        <v>3.4590644836425701</v>
      </c>
      <c r="AD49">
        <v>507994</v>
      </c>
      <c r="AE49">
        <f t="shared" si="3"/>
        <v>47</v>
      </c>
      <c r="AF49">
        <v>3.7194762229919398</v>
      </c>
      <c r="AG49">
        <v>3.7281751632690399</v>
      </c>
      <c r="AH49">
        <v>3.5788438320159899</v>
      </c>
      <c r="AK49">
        <v>707994</v>
      </c>
      <c r="AL49">
        <f t="shared" si="4"/>
        <v>47</v>
      </c>
      <c r="AM49">
        <v>3.7194762229919398</v>
      </c>
      <c r="AN49">
        <v>3.7014100551605198</v>
      </c>
      <c r="AO49">
        <v>3.6376328468322701</v>
      </c>
      <c r="AR49">
        <v>910994</v>
      </c>
      <c r="AS49">
        <f t="shared" si="5"/>
        <v>47</v>
      </c>
      <c r="AT49">
        <v>3.9563062191009499</v>
      </c>
      <c r="AU49">
        <v>3.97779321670532</v>
      </c>
      <c r="AV49">
        <v>3.8188118934631299</v>
      </c>
      <c r="BA49">
        <v>207994</v>
      </c>
      <c r="BB49">
        <f t="shared" si="6"/>
        <v>47</v>
      </c>
      <c r="BC49">
        <v>3.8804624080657901</v>
      </c>
      <c r="BD49">
        <v>3.90801548957824</v>
      </c>
      <c r="BE49">
        <v>3.9635491371154701</v>
      </c>
      <c r="BH49">
        <v>406994</v>
      </c>
      <c r="BI49">
        <f t="shared" si="7"/>
        <v>47</v>
      </c>
      <c r="BJ49">
        <v>3.9621279239654501</v>
      </c>
      <c r="BK49">
        <v>4.0363783836364702</v>
      </c>
      <c r="BL49">
        <v>4.0665016174316397</v>
      </c>
      <c r="BO49">
        <v>606994</v>
      </c>
      <c r="BP49">
        <f t="shared" si="8"/>
        <v>46.999000000000002</v>
      </c>
      <c r="BQ49">
        <v>3.9621279239654501</v>
      </c>
      <c r="BR49">
        <v>4.0523614883422798</v>
      </c>
      <c r="BS49">
        <v>4.0786242485046298</v>
      </c>
      <c r="BV49">
        <v>805994</v>
      </c>
      <c r="BW49">
        <f t="shared" si="9"/>
        <v>47</v>
      </c>
      <c r="BX49">
        <v>4.0437946319579998</v>
      </c>
      <c r="BY49">
        <v>4.1271076202392498</v>
      </c>
      <c r="BZ49">
        <v>4.1565361022949201</v>
      </c>
      <c r="CC49">
        <v>1007994</v>
      </c>
      <c r="CD49">
        <f t="shared" si="10"/>
        <v>47</v>
      </c>
      <c r="CE49">
        <v>3.8886289596557599</v>
      </c>
      <c r="CF49">
        <v>3.9720327854156401</v>
      </c>
      <c r="CG49">
        <v>3.939875125885</v>
      </c>
    </row>
    <row r="50" spans="1:85">
      <c r="A50">
        <v>48994</v>
      </c>
      <c r="B50">
        <f t="shared" si="0"/>
        <v>48</v>
      </c>
      <c r="C50">
        <v>1</v>
      </c>
      <c r="D50">
        <v>0.97919768095016402</v>
      </c>
      <c r="E50">
        <v>0.99952775239944402</v>
      </c>
      <c r="P50">
        <v>107995</v>
      </c>
      <c r="Q50">
        <f t="shared" si="1"/>
        <v>48.000999999999998</v>
      </c>
      <c r="R50">
        <v>3.7194762229919398</v>
      </c>
      <c r="S50">
        <v>3.7369143962860099</v>
      </c>
      <c r="T50">
        <v>3.6107361316680899</v>
      </c>
      <c r="W50">
        <v>306994</v>
      </c>
      <c r="X50">
        <f t="shared" si="2"/>
        <v>48</v>
      </c>
      <c r="Y50">
        <v>3.6378107070922798</v>
      </c>
      <c r="Z50">
        <v>3.6540009975433301</v>
      </c>
      <c r="AA50">
        <v>3.5212478637695299</v>
      </c>
      <c r="AD50">
        <v>508994</v>
      </c>
      <c r="AE50">
        <f t="shared" si="3"/>
        <v>48</v>
      </c>
      <c r="AF50">
        <v>3.8011417388915998</v>
      </c>
      <c r="AG50">
        <v>3.8189570903778001</v>
      </c>
      <c r="AH50">
        <v>3.7218773365020699</v>
      </c>
      <c r="AK50">
        <v>708994</v>
      </c>
      <c r="AL50">
        <f t="shared" si="4"/>
        <v>48</v>
      </c>
      <c r="AM50">
        <v>3.8011417388915998</v>
      </c>
      <c r="AN50">
        <v>3.7993669509887602</v>
      </c>
      <c r="AO50">
        <v>3.67997145652771</v>
      </c>
      <c r="AR50">
        <v>911994</v>
      </c>
      <c r="AS50">
        <f t="shared" si="5"/>
        <v>48</v>
      </c>
      <c r="AT50">
        <v>4.0379729270934996</v>
      </c>
      <c r="AU50">
        <v>4.0461935997009197</v>
      </c>
      <c r="AV50">
        <v>3.9645583629608101</v>
      </c>
      <c r="BA50">
        <v>208994</v>
      </c>
      <c r="BB50">
        <f t="shared" si="6"/>
        <v>48</v>
      </c>
      <c r="BC50">
        <v>3.7987968921661301</v>
      </c>
      <c r="BD50">
        <v>3.8290672302246</v>
      </c>
      <c r="BE50">
        <v>3.8793702125549299</v>
      </c>
      <c r="BH50">
        <v>407994</v>
      </c>
      <c r="BI50">
        <f t="shared" si="7"/>
        <v>48</v>
      </c>
      <c r="BJ50">
        <v>3.8804624080657901</v>
      </c>
      <c r="BK50">
        <v>3.95796465873718</v>
      </c>
      <c r="BL50">
        <v>3.9883613586425701</v>
      </c>
      <c r="BO50">
        <v>607994</v>
      </c>
      <c r="BP50">
        <f t="shared" si="8"/>
        <v>47.999000000000002</v>
      </c>
      <c r="BQ50">
        <v>3.8804624080657901</v>
      </c>
      <c r="BR50">
        <v>3.9739847183227499</v>
      </c>
      <c r="BS50">
        <v>3.9676208496093701</v>
      </c>
      <c r="BV50">
        <v>806994</v>
      </c>
      <c r="BW50">
        <f t="shared" si="9"/>
        <v>48</v>
      </c>
      <c r="BX50">
        <v>3.9621279239654501</v>
      </c>
      <c r="BY50">
        <v>4.0417966842651296</v>
      </c>
      <c r="BZ50">
        <v>4.0611824989318803</v>
      </c>
      <c r="CC50">
        <v>1008994</v>
      </c>
      <c r="CD50">
        <f t="shared" si="10"/>
        <v>48</v>
      </c>
      <c r="CE50">
        <v>3.8069634437561</v>
      </c>
      <c r="CF50">
        <v>3.8843753337860099</v>
      </c>
      <c r="CG50">
        <v>3.9312996864318799</v>
      </c>
    </row>
    <row r="51" spans="1:85">
      <c r="A51">
        <v>49994</v>
      </c>
      <c r="B51">
        <f t="shared" si="0"/>
        <v>49</v>
      </c>
      <c r="C51">
        <v>1</v>
      </c>
      <c r="D51">
        <v>0.99912530183792103</v>
      </c>
      <c r="E51">
        <v>0.97082978487014704</v>
      </c>
      <c r="P51">
        <v>108994</v>
      </c>
      <c r="Q51">
        <f t="shared" si="1"/>
        <v>49</v>
      </c>
      <c r="R51">
        <v>3.8011417388915998</v>
      </c>
      <c r="S51">
        <v>3.82857322692871</v>
      </c>
      <c r="T51">
        <v>3.7318444252014098</v>
      </c>
      <c r="W51">
        <v>307994</v>
      </c>
      <c r="X51">
        <f t="shared" si="2"/>
        <v>49</v>
      </c>
      <c r="Y51">
        <v>3.7194762229919398</v>
      </c>
      <c r="Z51">
        <v>3.7328753471374498</v>
      </c>
      <c r="AA51">
        <v>3.6287438869476301</v>
      </c>
      <c r="AD51">
        <v>509994</v>
      </c>
      <c r="AE51">
        <f t="shared" si="3"/>
        <v>49</v>
      </c>
      <c r="AF51">
        <v>3.88280725479125</v>
      </c>
      <c r="AG51">
        <v>3.8854832649230899</v>
      </c>
      <c r="AH51">
        <v>3.8016395568847599</v>
      </c>
      <c r="AK51">
        <v>709994</v>
      </c>
      <c r="AL51">
        <f t="shared" si="4"/>
        <v>49</v>
      </c>
      <c r="AM51">
        <v>3.88280725479125</v>
      </c>
      <c r="AN51">
        <v>3.8867633342742902</v>
      </c>
      <c r="AO51">
        <v>3.7689430713653498</v>
      </c>
      <c r="AR51">
        <v>912994</v>
      </c>
      <c r="AS51">
        <f t="shared" si="5"/>
        <v>49</v>
      </c>
      <c r="AT51">
        <v>4.1196408271789497</v>
      </c>
      <c r="AU51">
        <v>4.1320023536682102</v>
      </c>
      <c r="AV51">
        <v>4.0227036476135201</v>
      </c>
      <c r="BA51">
        <v>209994</v>
      </c>
      <c r="BB51">
        <f t="shared" si="6"/>
        <v>49</v>
      </c>
      <c r="BC51">
        <v>3.7171313762664702</v>
      </c>
      <c r="BD51">
        <v>3.7672472000121999</v>
      </c>
      <c r="BE51">
        <v>3.8077981472015301</v>
      </c>
      <c r="BH51">
        <v>408994</v>
      </c>
      <c r="BI51">
        <f t="shared" si="7"/>
        <v>49</v>
      </c>
      <c r="BJ51">
        <v>3.7987968921661301</v>
      </c>
      <c r="BK51">
        <v>3.8594269752502401</v>
      </c>
      <c r="BL51">
        <v>3.8718667030334402</v>
      </c>
      <c r="BO51">
        <v>608994</v>
      </c>
      <c r="BP51">
        <f t="shared" si="8"/>
        <v>48.999000000000002</v>
      </c>
      <c r="BQ51">
        <v>3.7987968921661301</v>
      </c>
      <c r="BR51">
        <v>3.88485407829284</v>
      </c>
      <c r="BS51">
        <v>3.9003930091857901</v>
      </c>
      <c r="BV51">
        <v>807995</v>
      </c>
      <c r="BW51">
        <f t="shared" si="9"/>
        <v>49.000999999999998</v>
      </c>
      <c r="BX51">
        <v>3.8804624080657901</v>
      </c>
      <c r="BY51">
        <v>3.9522283077239901</v>
      </c>
      <c r="BZ51">
        <v>3.9632263183593701</v>
      </c>
      <c r="CC51">
        <v>1009994</v>
      </c>
      <c r="CD51">
        <f t="shared" si="10"/>
        <v>49</v>
      </c>
      <c r="CE51">
        <v>3.72529792785644</v>
      </c>
      <c r="CF51">
        <v>3.78800249099731</v>
      </c>
      <c r="CG51">
        <v>3.8425164222717201</v>
      </c>
    </row>
    <row r="52" spans="1:85">
      <c r="A52">
        <v>50994</v>
      </c>
      <c r="B52">
        <f t="shared" si="0"/>
        <v>50</v>
      </c>
      <c r="C52">
        <v>1</v>
      </c>
      <c r="D52">
        <v>1.0206667184829701</v>
      </c>
      <c r="E52">
        <v>0.977622210979461</v>
      </c>
      <c r="P52">
        <v>109994</v>
      </c>
      <c r="Q52">
        <f t="shared" si="1"/>
        <v>50</v>
      </c>
      <c r="R52">
        <v>3.88280725479125</v>
      </c>
      <c r="S52">
        <v>3.92143630981445</v>
      </c>
      <c r="T52">
        <v>3.7607834339141801</v>
      </c>
      <c r="W52">
        <v>308994</v>
      </c>
      <c r="X52">
        <f t="shared" si="2"/>
        <v>50</v>
      </c>
      <c r="Y52">
        <v>3.8011417388915998</v>
      </c>
      <c r="Z52">
        <v>3.8261935710906898</v>
      </c>
      <c r="AA52">
        <v>3.7200400829315101</v>
      </c>
      <c r="AD52">
        <v>510994</v>
      </c>
      <c r="AE52">
        <f t="shared" si="3"/>
        <v>50</v>
      </c>
      <c r="AF52">
        <v>3.96447277069091</v>
      </c>
      <c r="AG52">
        <v>3.9749617576599099</v>
      </c>
      <c r="AH52">
        <v>3.8170959949493399</v>
      </c>
      <c r="AK52">
        <v>710994</v>
      </c>
      <c r="AL52">
        <f t="shared" si="4"/>
        <v>50</v>
      </c>
      <c r="AM52">
        <v>3.96447277069091</v>
      </c>
      <c r="AN52">
        <v>3.9615347385406401</v>
      </c>
      <c r="AO52">
        <v>3.84716272354125</v>
      </c>
      <c r="AR52">
        <v>913994</v>
      </c>
      <c r="AS52">
        <f t="shared" si="5"/>
        <v>50</v>
      </c>
      <c r="AT52">
        <v>4.2013087272643999</v>
      </c>
      <c r="AU52">
        <v>4.2264237403869602</v>
      </c>
      <c r="AV52">
        <v>4.0959296226501403</v>
      </c>
      <c r="BA52">
        <v>210994</v>
      </c>
      <c r="BB52">
        <f t="shared" si="6"/>
        <v>50</v>
      </c>
      <c r="BC52">
        <v>3.63546586036682</v>
      </c>
      <c r="BD52">
        <v>3.6920680999755802</v>
      </c>
      <c r="BE52">
        <v>3.72640776634216</v>
      </c>
      <c r="BH52">
        <v>409994</v>
      </c>
      <c r="BI52">
        <f t="shared" si="7"/>
        <v>50</v>
      </c>
      <c r="BJ52">
        <v>3.7171313762664702</v>
      </c>
      <c r="BK52">
        <v>3.7681145668029701</v>
      </c>
      <c r="BL52">
        <v>3.8284287452697701</v>
      </c>
      <c r="BO52">
        <v>609994</v>
      </c>
      <c r="BP52">
        <f t="shared" si="8"/>
        <v>49.999000000000002</v>
      </c>
      <c r="BQ52">
        <v>3.7171313762664702</v>
      </c>
      <c r="BR52">
        <v>3.8118481636047301</v>
      </c>
      <c r="BS52">
        <v>3.8030762672424299</v>
      </c>
      <c r="BV52">
        <v>808994</v>
      </c>
      <c r="BW52">
        <f t="shared" si="9"/>
        <v>50</v>
      </c>
      <c r="BX52">
        <v>3.7987968921661301</v>
      </c>
      <c r="BY52">
        <v>3.87744712829589</v>
      </c>
      <c r="BZ52">
        <v>3.8707702159881499</v>
      </c>
      <c r="CC52">
        <v>1010994</v>
      </c>
      <c r="CD52">
        <f t="shared" si="10"/>
        <v>50</v>
      </c>
      <c r="CE52">
        <v>3.64363241195678</v>
      </c>
      <c r="CF52">
        <v>3.7067239284515301</v>
      </c>
      <c r="CG52">
        <v>3.77031254768371</v>
      </c>
    </row>
    <row r="53" spans="1:85">
      <c r="A53">
        <v>51994</v>
      </c>
      <c r="B53">
        <f t="shared" si="0"/>
        <v>51</v>
      </c>
      <c r="C53">
        <v>1</v>
      </c>
      <c r="D53">
        <v>1.0205880403518599</v>
      </c>
      <c r="E53">
        <v>1.0056724548339799</v>
      </c>
      <c r="P53">
        <v>110994</v>
      </c>
      <c r="Q53">
        <f t="shared" si="1"/>
        <v>51</v>
      </c>
      <c r="R53">
        <v>3.96447277069091</v>
      </c>
      <c r="S53">
        <v>3.9715442657470699</v>
      </c>
      <c r="T53">
        <v>3.8761208057403498</v>
      </c>
      <c r="W53">
        <v>309994</v>
      </c>
      <c r="X53">
        <f t="shared" si="2"/>
        <v>51</v>
      </c>
      <c r="Y53">
        <v>3.88280725479125</v>
      </c>
      <c r="Z53">
        <v>3.8982651233672998</v>
      </c>
      <c r="AA53">
        <v>3.7809669971465998</v>
      </c>
      <c r="AD53">
        <v>511994</v>
      </c>
      <c r="AE53">
        <f t="shared" si="3"/>
        <v>51</v>
      </c>
      <c r="AF53">
        <v>4.0461397171020499</v>
      </c>
      <c r="AG53">
        <v>4.0446310043334899</v>
      </c>
      <c r="AH53">
        <v>3.9710235595703098</v>
      </c>
      <c r="AK53">
        <v>711994</v>
      </c>
      <c r="AL53">
        <f t="shared" si="4"/>
        <v>51</v>
      </c>
      <c r="AM53">
        <v>4.0461397171020499</v>
      </c>
      <c r="AN53">
        <v>4.0351400375366202</v>
      </c>
      <c r="AO53">
        <v>3.9745628833770699</v>
      </c>
      <c r="AR53">
        <v>914994</v>
      </c>
      <c r="AS53">
        <f t="shared" si="5"/>
        <v>51</v>
      </c>
      <c r="AT53">
        <v>4.28297662734985</v>
      </c>
      <c r="AU53">
        <v>4.3022723197937003</v>
      </c>
      <c r="AV53">
        <v>4.1683630943298304</v>
      </c>
      <c r="BA53">
        <v>211994</v>
      </c>
      <c r="BB53">
        <f t="shared" si="6"/>
        <v>51</v>
      </c>
      <c r="BC53">
        <v>3.55380034446716</v>
      </c>
      <c r="BD53">
        <v>3.6210901737213099</v>
      </c>
      <c r="BE53">
        <v>3.6394615173339799</v>
      </c>
      <c r="BH53">
        <v>410995</v>
      </c>
      <c r="BI53">
        <f t="shared" si="7"/>
        <v>51.000999999999998</v>
      </c>
      <c r="BJ53">
        <v>3.63546586036682</v>
      </c>
      <c r="BK53">
        <v>3.68534111976623</v>
      </c>
      <c r="BL53">
        <v>3.7425248622894198</v>
      </c>
      <c r="BO53">
        <v>610994</v>
      </c>
      <c r="BP53">
        <f t="shared" si="8"/>
        <v>50.999000000000002</v>
      </c>
      <c r="BQ53">
        <v>3.63546586036682</v>
      </c>
      <c r="BR53">
        <v>3.71993827819824</v>
      </c>
      <c r="BS53">
        <v>3.7591049671172998</v>
      </c>
      <c r="BV53">
        <v>809994</v>
      </c>
      <c r="BW53">
        <f t="shared" si="9"/>
        <v>51</v>
      </c>
      <c r="BX53">
        <v>3.7171313762664702</v>
      </c>
      <c r="BY53">
        <v>3.80103540420532</v>
      </c>
      <c r="BZ53">
        <v>3.82578349113464</v>
      </c>
      <c r="CC53">
        <v>1011994</v>
      </c>
      <c r="CD53">
        <f t="shared" si="10"/>
        <v>51</v>
      </c>
      <c r="CE53">
        <v>3.56196689605712</v>
      </c>
      <c r="CF53">
        <v>3.6211729049682599</v>
      </c>
      <c r="CG53">
        <v>3.6473205089568999</v>
      </c>
    </row>
    <row r="54" spans="1:85">
      <c r="A54">
        <v>52994</v>
      </c>
      <c r="B54">
        <f t="shared" si="0"/>
        <v>52</v>
      </c>
      <c r="C54">
        <v>1</v>
      </c>
      <c r="D54">
        <v>1.0169441699981601</v>
      </c>
      <c r="E54">
        <v>1.00920104980468</v>
      </c>
      <c r="P54">
        <v>111994</v>
      </c>
      <c r="Q54">
        <f t="shared" si="1"/>
        <v>52</v>
      </c>
      <c r="R54">
        <v>4.0461397171020499</v>
      </c>
      <c r="S54">
        <v>4.05543613433837</v>
      </c>
      <c r="T54">
        <v>3.9346930980682302</v>
      </c>
      <c r="W54">
        <v>310994</v>
      </c>
      <c r="X54">
        <f t="shared" si="2"/>
        <v>52</v>
      </c>
      <c r="Y54">
        <v>3.96447277069091</v>
      </c>
      <c r="Z54">
        <v>3.9900152683257999</v>
      </c>
      <c r="AA54">
        <v>3.8566253185272199</v>
      </c>
      <c r="AD54">
        <v>512994</v>
      </c>
      <c r="AE54">
        <f t="shared" si="3"/>
        <v>52</v>
      </c>
      <c r="AF54">
        <v>4.1278076171875</v>
      </c>
      <c r="AG54">
        <v>4.1088337898254297</v>
      </c>
      <c r="AH54">
        <v>4.0504112243652299</v>
      </c>
      <c r="AK54">
        <v>712994</v>
      </c>
      <c r="AL54">
        <f t="shared" si="4"/>
        <v>52</v>
      </c>
      <c r="AM54">
        <v>4.1278076171875</v>
      </c>
      <c r="AN54">
        <v>4.1121115684509197</v>
      </c>
      <c r="AO54">
        <v>4.0310258865356401</v>
      </c>
      <c r="AR54">
        <v>915994</v>
      </c>
      <c r="AS54">
        <f t="shared" si="5"/>
        <v>52</v>
      </c>
      <c r="AT54">
        <v>4.3646445274353001</v>
      </c>
      <c r="AU54">
        <v>4.3679604530334402</v>
      </c>
      <c r="AV54">
        <v>4.2950587272643999</v>
      </c>
      <c r="BA54">
        <v>212994</v>
      </c>
      <c r="BB54">
        <f t="shared" si="6"/>
        <v>52</v>
      </c>
      <c r="BC54">
        <v>3.4721348285675</v>
      </c>
      <c r="BD54">
        <v>3.5383486747741699</v>
      </c>
      <c r="BE54">
        <v>3.5724494457244802</v>
      </c>
      <c r="BH54">
        <v>411994</v>
      </c>
      <c r="BI54">
        <f t="shared" si="7"/>
        <v>52</v>
      </c>
      <c r="BJ54">
        <v>3.55380034446716</v>
      </c>
      <c r="BK54">
        <v>3.6094322204589799</v>
      </c>
      <c r="BL54">
        <v>3.6326546669006299</v>
      </c>
      <c r="BO54">
        <v>611994</v>
      </c>
      <c r="BP54">
        <f t="shared" si="8"/>
        <v>51.999000000000002</v>
      </c>
      <c r="BQ54">
        <v>3.55380034446716</v>
      </c>
      <c r="BR54">
        <v>3.6308801174163801</v>
      </c>
      <c r="BS54">
        <v>3.6554419994354199</v>
      </c>
      <c r="BV54">
        <v>810994</v>
      </c>
      <c r="BW54">
        <f t="shared" si="9"/>
        <v>52</v>
      </c>
      <c r="BX54">
        <v>3.63546586036682</v>
      </c>
      <c r="BY54">
        <v>3.7256550788879301</v>
      </c>
      <c r="BZ54">
        <v>3.7461640834808301</v>
      </c>
      <c r="CC54">
        <v>1012995</v>
      </c>
      <c r="CD54">
        <f t="shared" si="10"/>
        <v>52.000999999999998</v>
      </c>
      <c r="CE54">
        <v>3.4803013801574698</v>
      </c>
      <c r="CF54">
        <v>3.5340707302093501</v>
      </c>
      <c r="CG54">
        <v>3.5862433910369802</v>
      </c>
    </row>
    <row r="55" spans="1:85">
      <c r="A55">
        <v>53994</v>
      </c>
      <c r="B55">
        <f t="shared" si="0"/>
        <v>53</v>
      </c>
      <c r="C55">
        <v>1</v>
      </c>
      <c r="D55">
        <v>1.0106844902038501</v>
      </c>
      <c r="E55">
        <v>1.01713943481445</v>
      </c>
      <c r="P55">
        <v>112994</v>
      </c>
      <c r="Q55">
        <f t="shared" si="1"/>
        <v>53</v>
      </c>
      <c r="R55">
        <v>4.1278076171875</v>
      </c>
      <c r="S55">
        <v>4.1376562118530202</v>
      </c>
      <c r="T55">
        <v>4.0440087318420401</v>
      </c>
      <c r="W55">
        <v>311994</v>
      </c>
      <c r="X55">
        <f t="shared" si="2"/>
        <v>53</v>
      </c>
      <c r="Y55">
        <v>4.0461397171020499</v>
      </c>
      <c r="Z55">
        <v>4.0521283149719203</v>
      </c>
      <c r="AA55">
        <v>3.9542069435119598</v>
      </c>
      <c r="AD55">
        <v>513994</v>
      </c>
      <c r="AE55">
        <f t="shared" si="3"/>
        <v>53</v>
      </c>
      <c r="AF55">
        <v>4.2094755172729403</v>
      </c>
      <c r="AG55">
        <v>4.1996741294860804</v>
      </c>
      <c r="AH55">
        <v>4.1184115409851003</v>
      </c>
      <c r="AK55">
        <v>713994</v>
      </c>
      <c r="AL55">
        <f t="shared" si="4"/>
        <v>53</v>
      </c>
      <c r="AM55">
        <v>4.2094755172729403</v>
      </c>
      <c r="AN55">
        <v>4.2241926193237296</v>
      </c>
      <c r="AO55">
        <v>4.0592727661132804</v>
      </c>
      <c r="AR55">
        <v>916994</v>
      </c>
      <c r="AS55">
        <f t="shared" si="5"/>
        <v>53</v>
      </c>
      <c r="AT55">
        <v>4.4463124275207502</v>
      </c>
      <c r="AU55">
        <v>4.4442944526672301</v>
      </c>
      <c r="AV55">
        <v>4.3606333732604901</v>
      </c>
      <c r="BA55">
        <v>213994</v>
      </c>
      <c r="BB55">
        <f t="shared" si="6"/>
        <v>53</v>
      </c>
      <c r="BC55">
        <v>3.39046931266784</v>
      </c>
      <c r="BD55">
        <v>3.4675941467285099</v>
      </c>
      <c r="BE55">
        <v>3.4786751270294101</v>
      </c>
      <c r="BH55">
        <v>412994</v>
      </c>
      <c r="BI55">
        <f t="shared" si="7"/>
        <v>53</v>
      </c>
      <c r="BJ55">
        <v>3.4721348285675</v>
      </c>
      <c r="BK55">
        <v>3.54162073135375</v>
      </c>
      <c r="BL55">
        <v>3.55168151855468</v>
      </c>
      <c r="BO55">
        <v>612994</v>
      </c>
      <c r="BP55">
        <f t="shared" si="8"/>
        <v>52.999000000000002</v>
      </c>
      <c r="BQ55">
        <v>3.4721348285675</v>
      </c>
      <c r="BR55">
        <v>3.5437695980071999</v>
      </c>
      <c r="BS55">
        <v>3.5713975429534899</v>
      </c>
      <c r="BV55">
        <v>811994</v>
      </c>
      <c r="BW55">
        <f t="shared" si="9"/>
        <v>53</v>
      </c>
      <c r="BX55">
        <v>3.55380034446716</v>
      </c>
      <c r="BY55">
        <v>3.6553089618682799</v>
      </c>
      <c r="BZ55">
        <v>3.6110725402832</v>
      </c>
      <c r="CC55">
        <v>1013994</v>
      </c>
      <c r="CD55">
        <f t="shared" si="10"/>
        <v>53</v>
      </c>
      <c r="CE55">
        <v>3.3986358642578098</v>
      </c>
      <c r="CF55">
        <v>3.4449796676635698</v>
      </c>
      <c r="CG55">
        <v>3.51312184333801</v>
      </c>
    </row>
    <row r="56" spans="1:85">
      <c r="A56">
        <v>54994</v>
      </c>
      <c r="B56">
        <f t="shared" si="0"/>
        <v>54</v>
      </c>
      <c r="C56">
        <v>1</v>
      </c>
      <c r="D56">
        <v>1.0020782947540201</v>
      </c>
      <c r="E56">
        <v>1.01134800910949</v>
      </c>
      <c r="P56">
        <v>113994</v>
      </c>
      <c r="Q56">
        <f t="shared" si="1"/>
        <v>54</v>
      </c>
      <c r="R56">
        <v>4.2094755172729403</v>
      </c>
      <c r="S56">
        <v>4.2341508865356401</v>
      </c>
      <c r="T56">
        <v>4.10453033447265</v>
      </c>
      <c r="W56">
        <v>312994</v>
      </c>
      <c r="X56">
        <f t="shared" si="2"/>
        <v>54</v>
      </c>
      <c r="Y56">
        <v>4.1278076171875</v>
      </c>
      <c r="Z56">
        <v>4.1380333900451598</v>
      </c>
      <c r="AA56">
        <v>4.0383310317993102</v>
      </c>
      <c r="AD56">
        <v>514994</v>
      </c>
      <c r="AE56">
        <f t="shared" si="3"/>
        <v>54</v>
      </c>
      <c r="AF56">
        <v>4.2911434173583896</v>
      </c>
      <c r="AG56">
        <v>4.2704119682312003</v>
      </c>
      <c r="AH56">
        <v>4.2072420120239196</v>
      </c>
      <c r="AK56">
        <v>714994</v>
      </c>
      <c r="AL56">
        <f t="shared" si="4"/>
        <v>54</v>
      </c>
      <c r="AM56">
        <v>4.2911434173583896</v>
      </c>
      <c r="AN56">
        <v>4.2979683876037598</v>
      </c>
      <c r="AO56">
        <v>4.1805710792541504</v>
      </c>
      <c r="AR56">
        <v>917994</v>
      </c>
      <c r="AS56">
        <f t="shared" si="5"/>
        <v>54</v>
      </c>
      <c r="AT56">
        <v>4.5279803276062003</v>
      </c>
      <c r="AU56">
        <v>4.5250749588012598</v>
      </c>
      <c r="AV56">
        <v>4.4507584571838299</v>
      </c>
      <c r="BA56">
        <v>214995</v>
      </c>
      <c r="BB56">
        <f t="shared" si="6"/>
        <v>54.000999999999998</v>
      </c>
      <c r="BC56">
        <v>3.30880379676818</v>
      </c>
      <c r="BD56">
        <v>3.3942413330078098</v>
      </c>
      <c r="BE56">
        <v>3.42412877082824</v>
      </c>
      <c r="BH56">
        <v>413994</v>
      </c>
      <c r="BI56">
        <f t="shared" si="7"/>
        <v>54</v>
      </c>
      <c r="BJ56">
        <v>3.39046931266784</v>
      </c>
      <c r="BK56">
        <v>3.4735689163207999</v>
      </c>
      <c r="BL56">
        <v>3.48603987693786</v>
      </c>
      <c r="BO56">
        <v>613994</v>
      </c>
      <c r="BP56">
        <f t="shared" si="8"/>
        <v>53.999000000000002</v>
      </c>
      <c r="BQ56">
        <v>3.39046931266784</v>
      </c>
      <c r="BR56">
        <v>3.46946716308593</v>
      </c>
      <c r="BS56">
        <v>3.4984810352325399</v>
      </c>
      <c r="BV56">
        <v>812994</v>
      </c>
      <c r="BW56">
        <f t="shared" si="9"/>
        <v>54</v>
      </c>
      <c r="BX56">
        <v>3.4721348285675</v>
      </c>
      <c r="BY56">
        <v>3.5765016078948899</v>
      </c>
      <c r="BZ56">
        <v>3.5731735229492099</v>
      </c>
      <c r="CC56">
        <v>1014995</v>
      </c>
      <c r="CD56">
        <f t="shared" si="10"/>
        <v>54.000999999999998</v>
      </c>
      <c r="CE56">
        <v>3.3169703483581499</v>
      </c>
      <c r="CF56">
        <v>3.3558146953582701</v>
      </c>
      <c r="CG56">
        <v>3.4372079372406001</v>
      </c>
    </row>
    <row r="57" spans="1:85">
      <c r="A57">
        <v>55994</v>
      </c>
      <c r="B57">
        <f t="shared" si="0"/>
        <v>55</v>
      </c>
      <c r="C57">
        <v>1</v>
      </c>
      <c r="D57">
        <v>1.0062561035156199</v>
      </c>
      <c r="E57">
        <v>1.00490415096282</v>
      </c>
      <c r="P57">
        <v>114994</v>
      </c>
      <c r="Q57">
        <f t="shared" si="1"/>
        <v>55</v>
      </c>
      <c r="R57">
        <v>4.2911434173583896</v>
      </c>
      <c r="S57">
        <v>4.3158760070800701</v>
      </c>
      <c r="T57">
        <v>4.2024507522582999</v>
      </c>
      <c r="W57">
        <v>313994</v>
      </c>
      <c r="X57">
        <f t="shared" si="2"/>
        <v>55</v>
      </c>
      <c r="Y57">
        <v>4.2094755172729403</v>
      </c>
      <c r="Z57">
        <v>4.2185244560241699</v>
      </c>
      <c r="AA57">
        <v>4.10272216796875</v>
      </c>
      <c r="AD57">
        <v>515994</v>
      </c>
      <c r="AE57">
        <f t="shared" si="3"/>
        <v>55</v>
      </c>
      <c r="AF57">
        <v>4.3728113174438397</v>
      </c>
      <c r="AG57">
        <v>4.3365311622619602</v>
      </c>
      <c r="AH57">
        <v>4.2842760086059499</v>
      </c>
      <c r="AK57">
        <v>715994</v>
      </c>
      <c r="AL57">
        <f t="shared" si="4"/>
        <v>55</v>
      </c>
      <c r="AM57">
        <v>4.3728113174438397</v>
      </c>
      <c r="AN57">
        <v>4.3660368919372496</v>
      </c>
      <c r="AO57">
        <v>4.2849526405334402</v>
      </c>
      <c r="AR57">
        <v>918994</v>
      </c>
      <c r="AS57">
        <f t="shared" si="5"/>
        <v>55</v>
      </c>
      <c r="AT57">
        <v>4.6096482276916504</v>
      </c>
      <c r="AU57">
        <v>4.5918202400207502</v>
      </c>
      <c r="AV57">
        <v>4.5144691467285103</v>
      </c>
      <c r="BA57">
        <v>215994</v>
      </c>
      <c r="BB57">
        <f t="shared" si="6"/>
        <v>55</v>
      </c>
      <c r="BC57">
        <v>3.2271382808685298</v>
      </c>
      <c r="BD57">
        <v>3.3113453388214098</v>
      </c>
      <c r="BE57">
        <v>3.3135826587677002</v>
      </c>
      <c r="BH57">
        <v>414994</v>
      </c>
      <c r="BI57">
        <f t="shared" si="7"/>
        <v>55</v>
      </c>
      <c r="BJ57">
        <v>3.30880379676818</v>
      </c>
      <c r="BK57">
        <v>3.4072599411010698</v>
      </c>
      <c r="BL57">
        <v>3.4127061367034899</v>
      </c>
      <c r="BO57">
        <v>614994</v>
      </c>
      <c r="BP57">
        <f t="shared" si="8"/>
        <v>54.999000000000002</v>
      </c>
      <c r="BQ57">
        <v>3.30880379676818</v>
      </c>
      <c r="BR57">
        <v>3.38877177238464</v>
      </c>
      <c r="BS57">
        <v>3.3992881774902299</v>
      </c>
      <c r="BV57">
        <v>813994</v>
      </c>
      <c r="BW57">
        <f t="shared" si="9"/>
        <v>55</v>
      </c>
      <c r="BX57">
        <v>3.39046931266784</v>
      </c>
      <c r="BY57">
        <v>3.4894204139709402</v>
      </c>
      <c r="BZ57">
        <v>3.5071380138397199</v>
      </c>
      <c r="CC57">
        <v>1015994</v>
      </c>
      <c r="CD57">
        <f t="shared" si="10"/>
        <v>55</v>
      </c>
      <c r="CE57">
        <v>3.2353048324584899</v>
      </c>
      <c r="CF57">
        <v>3.2857637405395499</v>
      </c>
      <c r="CG57">
        <v>3.28894662857055</v>
      </c>
    </row>
    <row r="58" spans="1:85">
      <c r="A58">
        <v>56994</v>
      </c>
      <c r="B58">
        <f t="shared" si="0"/>
        <v>56</v>
      </c>
      <c r="C58">
        <v>1</v>
      </c>
      <c r="D58">
        <v>1.0095734596252399</v>
      </c>
      <c r="E58">
        <v>0.99859619140625</v>
      </c>
      <c r="P58">
        <v>115994</v>
      </c>
      <c r="Q58">
        <f t="shared" si="1"/>
        <v>56</v>
      </c>
      <c r="R58">
        <v>4.3728113174438397</v>
      </c>
      <c r="S58">
        <v>4.3915858268737704</v>
      </c>
      <c r="T58">
        <v>4.2469992637634197</v>
      </c>
      <c r="W58">
        <v>314994</v>
      </c>
      <c r="X58">
        <f t="shared" si="2"/>
        <v>56</v>
      </c>
      <c r="Y58">
        <v>4.2911434173583896</v>
      </c>
      <c r="Z58">
        <v>4.3030519485473597</v>
      </c>
      <c r="AA58">
        <v>4.1702780723571697</v>
      </c>
      <c r="AD58">
        <v>516994</v>
      </c>
      <c r="AE58">
        <f t="shared" si="3"/>
        <v>56</v>
      </c>
      <c r="AF58">
        <v>4.4544792175292898</v>
      </c>
      <c r="AG58">
        <v>4.4424881935119602</v>
      </c>
      <c r="AH58">
        <v>4.3171906471252397</v>
      </c>
      <c r="AK58">
        <v>716994</v>
      </c>
      <c r="AL58">
        <f t="shared" si="4"/>
        <v>56</v>
      </c>
      <c r="AM58">
        <v>4.4544792175292898</v>
      </c>
      <c r="AN58">
        <v>4.4435038566589302</v>
      </c>
      <c r="AO58">
        <v>4.3598885536193803</v>
      </c>
      <c r="AR58">
        <v>919994</v>
      </c>
      <c r="AS58">
        <f t="shared" si="5"/>
        <v>56</v>
      </c>
      <c r="AT58">
        <v>4.6913161277770996</v>
      </c>
      <c r="AU58">
        <v>4.6586050987243599</v>
      </c>
      <c r="AV58">
        <v>4.5884613990783603</v>
      </c>
      <c r="BA58">
        <v>216994</v>
      </c>
      <c r="BB58">
        <f t="shared" si="6"/>
        <v>56</v>
      </c>
      <c r="BC58">
        <v>3.1454727649688698</v>
      </c>
      <c r="BD58">
        <v>3.2233812808990399</v>
      </c>
      <c r="BE58">
        <v>3.2554299831390301</v>
      </c>
      <c r="BH58">
        <v>415994</v>
      </c>
      <c r="BI58">
        <f t="shared" si="7"/>
        <v>56</v>
      </c>
      <c r="BJ58">
        <v>3.2271382808685298</v>
      </c>
      <c r="BK58">
        <v>3.3579239845275799</v>
      </c>
      <c r="BL58">
        <v>3.3021066188812198</v>
      </c>
      <c r="BO58">
        <v>615994</v>
      </c>
      <c r="BP58">
        <f t="shared" si="8"/>
        <v>55.999000000000002</v>
      </c>
      <c r="BQ58">
        <v>3.2271382808685298</v>
      </c>
      <c r="BR58">
        <v>3.3024187088012602</v>
      </c>
      <c r="BS58">
        <v>3.32862329483032</v>
      </c>
      <c r="BV58">
        <v>814994</v>
      </c>
      <c r="BW58">
        <f t="shared" si="9"/>
        <v>56</v>
      </c>
      <c r="BX58">
        <v>3.30880379676818</v>
      </c>
      <c r="BY58">
        <v>3.3832521438598602</v>
      </c>
      <c r="BZ58">
        <v>3.4232323169708199</v>
      </c>
      <c r="CC58">
        <v>1016994</v>
      </c>
      <c r="CD58">
        <f t="shared" si="10"/>
        <v>56</v>
      </c>
      <c r="CE58">
        <v>3.1536393165588299</v>
      </c>
      <c r="CF58">
        <v>3.24173879623413</v>
      </c>
      <c r="CG58">
        <v>3.2194633483886701</v>
      </c>
    </row>
    <row r="59" spans="1:85">
      <c r="A59">
        <v>57994</v>
      </c>
      <c r="B59">
        <f t="shared" si="0"/>
        <v>57</v>
      </c>
      <c r="C59">
        <v>1</v>
      </c>
      <c r="D59">
        <v>1.011075258255</v>
      </c>
      <c r="E59">
        <v>0.99674224853515603</v>
      </c>
      <c r="P59">
        <v>116994</v>
      </c>
      <c r="Q59">
        <f t="shared" si="1"/>
        <v>57</v>
      </c>
      <c r="R59">
        <v>4.4544792175292898</v>
      </c>
      <c r="S59">
        <v>4.4681930541992099</v>
      </c>
      <c r="T59">
        <v>4.3709311485290501</v>
      </c>
      <c r="W59">
        <v>315994</v>
      </c>
      <c r="X59">
        <f t="shared" si="2"/>
        <v>57</v>
      </c>
      <c r="Y59">
        <v>4.3728113174438397</v>
      </c>
      <c r="Z59">
        <v>4.3822674751281703</v>
      </c>
      <c r="AA59">
        <v>4.2626986503601003</v>
      </c>
      <c r="AD59">
        <v>517994</v>
      </c>
      <c r="AE59">
        <f t="shared" si="3"/>
        <v>57</v>
      </c>
      <c r="AF59">
        <v>4.5361471176147399</v>
      </c>
      <c r="AG59">
        <v>4.5489258766174299</v>
      </c>
      <c r="AH59">
        <v>4.36490631103515</v>
      </c>
      <c r="AK59">
        <v>717994</v>
      </c>
      <c r="AL59">
        <f t="shared" si="4"/>
        <v>57</v>
      </c>
      <c r="AM59">
        <v>4.5361471176147399</v>
      </c>
      <c r="AN59">
        <v>4.5237460136413503</v>
      </c>
      <c r="AO59">
        <v>4.4328474998474103</v>
      </c>
      <c r="AR59">
        <v>920994</v>
      </c>
      <c r="AS59">
        <f t="shared" si="5"/>
        <v>57</v>
      </c>
      <c r="AT59">
        <v>4.7729840278625399</v>
      </c>
      <c r="AU59">
        <v>4.7548899650573704</v>
      </c>
      <c r="AV59">
        <v>4.6706414222717196</v>
      </c>
      <c r="BA59">
        <v>217994</v>
      </c>
      <c r="BB59">
        <f t="shared" si="6"/>
        <v>57</v>
      </c>
      <c r="BC59">
        <v>3.0638072490692099</v>
      </c>
      <c r="BD59">
        <v>3.1214179992675701</v>
      </c>
      <c r="BE59">
        <v>3.19338679313659</v>
      </c>
      <c r="BH59">
        <v>416994</v>
      </c>
      <c r="BI59">
        <f t="shared" si="7"/>
        <v>57</v>
      </c>
      <c r="BJ59">
        <v>3.1454727649688698</v>
      </c>
      <c r="BK59">
        <v>3.2702884674072199</v>
      </c>
      <c r="BL59">
        <v>3.2464134693145699</v>
      </c>
      <c r="BO59">
        <v>616994</v>
      </c>
      <c r="BP59">
        <f t="shared" si="8"/>
        <v>56.999000000000002</v>
      </c>
      <c r="BQ59">
        <v>3.1454727649688698</v>
      </c>
      <c r="BR59">
        <v>3.2097074985504102</v>
      </c>
      <c r="BS59">
        <v>3.2566788196563698</v>
      </c>
      <c r="BV59">
        <v>815994</v>
      </c>
      <c r="BW59">
        <f t="shared" si="9"/>
        <v>57</v>
      </c>
      <c r="BX59">
        <v>3.2271382808685298</v>
      </c>
      <c r="BY59">
        <v>3.3114631175994802</v>
      </c>
      <c r="BZ59">
        <v>3.31968092918396</v>
      </c>
      <c r="CC59">
        <v>1017994</v>
      </c>
      <c r="CD59">
        <f t="shared" si="10"/>
        <v>57</v>
      </c>
      <c r="CE59">
        <v>3.0719738006591699</v>
      </c>
      <c r="CF59">
        <v>3.1647350788116402</v>
      </c>
      <c r="CG59">
        <v>3.1838614940643302</v>
      </c>
    </row>
    <row r="60" spans="1:85">
      <c r="A60">
        <v>58994</v>
      </c>
      <c r="B60">
        <f t="shared" si="0"/>
        <v>58</v>
      </c>
      <c r="C60">
        <v>1</v>
      </c>
      <c r="D60">
        <v>1.01139712333679</v>
      </c>
      <c r="E60">
        <v>1.01029288768768</v>
      </c>
      <c r="P60">
        <v>117994</v>
      </c>
      <c r="Q60">
        <f t="shared" si="1"/>
        <v>58</v>
      </c>
      <c r="R60">
        <v>4.5361471176147399</v>
      </c>
      <c r="S60">
        <v>4.54599857330322</v>
      </c>
      <c r="T60">
        <v>4.41184377670288</v>
      </c>
      <c r="W60">
        <v>316995</v>
      </c>
      <c r="X60">
        <f t="shared" si="2"/>
        <v>58.000999999999998</v>
      </c>
      <c r="Y60">
        <v>4.4544792175292898</v>
      </c>
      <c r="Z60">
        <v>4.4578509330749503</v>
      </c>
      <c r="AA60">
        <v>4.3746638298034597</v>
      </c>
      <c r="AD60">
        <v>518994</v>
      </c>
      <c r="AE60">
        <f t="shared" si="3"/>
        <v>58</v>
      </c>
      <c r="AF60">
        <v>4.61781501770019</v>
      </c>
      <c r="AG60">
        <v>4.64526319503784</v>
      </c>
      <c r="AH60">
        <v>4.5010018348693803</v>
      </c>
      <c r="AK60">
        <v>718994</v>
      </c>
      <c r="AL60">
        <f t="shared" si="4"/>
        <v>58</v>
      </c>
      <c r="AM60">
        <v>4.61781501770019</v>
      </c>
      <c r="AN60">
        <v>4.6143841743469203</v>
      </c>
      <c r="AO60">
        <v>4.4909281730651802</v>
      </c>
      <c r="AR60">
        <v>921994</v>
      </c>
      <c r="AS60">
        <f t="shared" si="5"/>
        <v>58</v>
      </c>
      <c r="AT60">
        <v>4.8546519279479901</v>
      </c>
      <c r="AU60">
        <v>4.8423581123351997</v>
      </c>
      <c r="AV60">
        <v>4.7476906776428196</v>
      </c>
      <c r="BA60">
        <v>218994</v>
      </c>
      <c r="BB60">
        <f t="shared" si="6"/>
        <v>58</v>
      </c>
      <c r="BC60">
        <v>2.9821417331695499</v>
      </c>
      <c r="BD60">
        <v>3.0286998748779199</v>
      </c>
      <c r="BE60">
        <v>3.09062194824218</v>
      </c>
      <c r="BH60">
        <v>417994</v>
      </c>
      <c r="BI60">
        <f t="shared" si="7"/>
        <v>58</v>
      </c>
      <c r="BJ60">
        <v>3.0638072490692099</v>
      </c>
      <c r="BK60">
        <v>3.1472911834716699</v>
      </c>
      <c r="BL60">
        <v>3.21391677856445</v>
      </c>
      <c r="BO60">
        <v>617994</v>
      </c>
      <c r="BP60">
        <f t="shared" si="8"/>
        <v>57.999000000000002</v>
      </c>
      <c r="BQ60">
        <v>3.0638072490692099</v>
      </c>
      <c r="BR60">
        <v>3.1207726001739502</v>
      </c>
      <c r="BS60">
        <v>3.1750595569610498</v>
      </c>
      <c r="BV60">
        <v>816994</v>
      </c>
      <c r="BW60">
        <f t="shared" si="9"/>
        <v>58</v>
      </c>
      <c r="BX60">
        <v>3.1454727649688698</v>
      </c>
      <c r="BY60">
        <v>3.22390556335449</v>
      </c>
      <c r="BZ60">
        <v>3.2552971839904701</v>
      </c>
      <c r="CC60">
        <v>1018994</v>
      </c>
      <c r="CD60">
        <f t="shared" si="10"/>
        <v>58</v>
      </c>
      <c r="CE60">
        <v>2.9903082847595202</v>
      </c>
      <c r="CF60">
        <v>3.0648674964904701</v>
      </c>
      <c r="CG60">
        <v>3.13139724731445</v>
      </c>
    </row>
    <row r="61" spans="1:85">
      <c r="A61">
        <v>59994</v>
      </c>
      <c r="B61">
        <f t="shared" si="0"/>
        <v>59</v>
      </c>
      <c r="C61">
        <v>1</v>
      </c>
      <c r="D61">
        <v>1.0093897581100399</v>
      </c>
      <c r="E61">
        <v>0.99595642089843694</v>
      </c>
      <c r="F61" t="s">
        <v>12</v>
      </c>
      <c r="P61">
        <v>118994</v>
      </c>
      <c r="Q61">
        <f t="shared" si="1"/>
        <v>59</v>
      </c>
      <c r="R61">
        <v>4.61781501770019</v>
      </c>
      <c r="S61">
        <v>4.6735787391662598</v>
      </c>
      <c r="T61">
        <v>4.4485445022582999</v>
      </c>
      <c r="W61">
        <v>317994</v>
      </c>
      <c r="X61">
        <f t="shared" si="2"/>
        <v>59</v>
      </c>
      <c r="Y61">
        <v>4.5361471176147399</v>
      </c>
      <c r="Z61">
        <v>4.5438380241393999</v>
      </c>
      <c r="AA61">
        <v>4.4198927879333496</v>
      </c>
      <c r="AD61">
        <v>519994</v>
      </c>
      <c r="AE61">
        <f t="shared" si="3"/>
        <v>59</v>
      </c>
      <c r="AF61">
        <v>4.6994829177856401</v>
      </c>
      <c r="AG61">
        <v>4.69056892395019</v>
      </c>
      <c r="AH61">
        <v>4.60453128814697</v>
      </c>
      <c r="AK61">
        <v>719994</v>
      </c>
      <c r="AL61">
        <f t="shared" si="4"/>
        <v>59</v>
      </c>
      <c r="AM61">
        <v>4.6994829177856401</v>
      </c>
      <c r="AN61">
        <v>4.6877884864807102</v>
      </c>
      <c r="AO61">
        <v>4.6129527091979901</v>
      </c>
      <c r="AR61">
        <v>922994</v>
      </c>
      <c r="AS61">
        <f t="shared" si="5"/>
        <v>59</v>
      </c>
      <c r="AT61">
        <v>4.9363198280334402</v>
      </c>
      <c r="AU61">
        <v>4.91007328033447</v>
      </c>
      <c r="AV61">
        <v>4.83876132965087</v>
      </c>
      <c r="BA61">
        <v>219994</v>
      </c>
      <c r="BB61">
        <f t="shared" si="6"/>
        <v>59</v>
      </c>
      <c r="BC61">
        <v>2.9004762172698899</v>
      </c>
      <c r="BD61">
        <v>2.9425382614135698</v>
      </c>
      <c r="BE61">
        <v>3.0050072669982901</v>
      </c>
      <c r="BH61">
        <v>418994</v>
      </c>
      <c r="BI61">
        <f t="shared" si="7"/>
        <v>59</v>
      </c>
      <c r="BJ61">
        <v>2.9821417331695499</v>
      </c>
      <c r="BK61">
        <v>3.0473568439483598</v>
      </c>
      <c r="BL61">
        <v>3.10211181640625</v>
      </c>
      <c r="BO61">
        <v>618994</v>
      </c>
      <c r="BP61">
        <f t="shared" si="8"/>
        <v>58.999000000000002</v>
      </c>
      <c r="BQ61">
        <v>2.9821417331695499</v>
      </c>
      <c r="BR61">
        <v>3.0258111953735298</v>
      </c>
      <c r="BS61">
        <v>3.0983893871307302</v>
      </c>
      <c r="BV61">
        <v>817994</v>
      </c>
      <c r="BW61">
        <f t="shared" si="9"/>
        <v>59</v>
      </c>
      <c r="BX61">
        <v>3.0638072490692099</v>
      </c>
      <c r="BY61">
        <v>3.1403629779815598</v>
      </c>
      <c r="BZ61">
        <v>3.1884353160858101</v>
      </c>
      <c r="CC61">
        <v>1019994</v>
      </c>
      <c r="CD61">
        <f t="shared" si="10"/>
        <v>59</v>
      </c>
      <c r="CE61">
        <v>2.9086427688598602</v>
      </c>
      <c r="CF61">
        <v>2.9775218963622998</v>
      </c>
      <c r="CG61">
        <v>3.0029869079589799</v>
      </c>
    </row>
    <row r="62" spans="1:85">
      <c r="A62">
        <v>60994</v>
      </c>
      <c r="B62">
        <f t="shared" si="0"/>
        <v>60</v>
      </c>
      <c r="C62">
        <v>1</v>
      </c>
      <c r="D62">
        <v>1.0118383169174101</v>
      </c>
      <c r="E62">
        <v>0.99157869815826405</v>
      </c>
      <c r="P62">
        <v>119994</v>
      </c>
      <c r="Q62">
        <f t="shared" si="1"/>
        <v>60</v>
      </c>
      <c r="R62">
        <v>4.6994829177856401</v>
      </c>
      <c r="S62">
        <v>4.7774124145507804</v>
      </c>
      <c r="T62">
        <v>4.5831055641174299</v>
      </c>
      <c r="W62">
        <v>318994</v>
      </c>
      <c r="X62">
        <f t="shared" si="2"/>
        <v>60</v>
      </c>
      <c r="Y62">
        <v>4.61781501770019</v>
      </c>
      <c r="Z62">
        <v>4.6381630897521902</v>
      </c>
      <c r="AA62">
        <v>4.5113840103149396</v>
      </c>
      <c r="AD62">
        <v>520994</v>
      </c>
      <c r="AE62">
        <f t="shared" si="3"/>
        <v>60</v>
      </c>
      <c r="AF62">
        <v>4.7811508178710902</v>
      </c>
      <c r="AG62">
        <v>4.7717933654785103</v>
      </c>
      <c r="AH62">
        <v>4.6845564842224103</v>
      </c>
      <c r="AK62">
        <v>720994</v>
      </c>
      <c r="AL62">
        <f t="shared" si="4"/>
        <v>60</v>
      </c>
      <c r="AM62">
        <v>4.7811508178710902</v>
      </c>
      <c r="AN62">
        <v>4.7717924118041903</v>
      </c>
      <c r="AO62">
        <v>4.6836090087890598</v>
      </c>
      <c r="AR62">
        <v>923994</v>
      </c>
      <c r="AS62">
        <f t="shared" si="5"/>
        <v>60</v>
      </c>
      <c r="AT62">
        <v>5.0179877281188903</v>
      </c>
      <c r="AU62">
        <v>4.9844036102294904</v>
      </c>
      <c r="AV62">
        <v>4.9320445060729901</v>
      </c>
      <c r="BA62">
        <v>220994</v>
      </c>
      <c r="BB62">
        <f t="shared" si="6"/>
        <v>60</v>
      </c>
      <c r="BC62">
        <v>2.8188107013702299</v>
      </c>
      <c r="BD62">
        <v>2.8510200977325399</v>
      </c>
      <c r="BE62">
        <v>2.9181525707244802</v>
      </c>
      <c r="BH62">
        <v>419994</v>
      </c>
      <c r="BI62">
        <f t="shared" si="7"/>
        <v>60</v>
      </c>
      <c r="BJ62">
        <v>2.9004762172698899</v>
      </c>
      <c r="BK62">
        <v>2.9519453048706001</v>
      </c>
      <c r="BL62">
        <v>2.9916183948516801</v>
      </c>
      <c r="BO62">
        <v>619994</v>
      </c>
      <c r="BP62">
        <f t="shared" si="8"/>
        <v>59.999000000000002</v>
      </c>
      <c r="BQ62">
        <v>2.9004762172698899</v>
      </c>
      <c r="BR62">
        <v>2.9495317935943599</v>
      </c>
      <c r="BS62">
        <v>2.9817810058593701</v>
      </c>
      <c r="BV62">
        <v>818994</v>
      </c>
      <c r="BW62">
        <f t="shared" si="9"/>
        <v>60</v>
      </c>
      <c r="BX62">
        <v>2.9821417331695499</v>
      </c>
      <c r="BY62">
        <v>3.0624392032623202</v>
      </c>
      <c r="BZ62">
        <v>3.0978660583496</v>
      </c>
      <c r="CC62">
        <v>1020994</v>
      </c>
      <c r="CD62">
        <f t="shared" si="10"/>
        <v>60</v>
      </c>
      <c r="CE62">
        <v>2.8269772529602002</v>
      </c>
      <c r="CF62">
        <v>2.88835453987121</v>
      </c>
      <c r="CG62">
        <v>2.9342765808105402</v>
      </c>
    </row>
    <row r="63" spans="1:85">
      <c r="A63">
        <v>61994</v>
      </c>
      <c r="B63">
        <f t="shared" si="0"/>
        <v>61</v>
      </c>
      <c r="C63">
        <v>1</v>
      </c>
      <c r="D63">
        <v>1.0241117477416899</v>
      </c>
      <c r="E63">
        <v>0.98900300264358498</v>
      </c>
      <c r="P63">
        <v>120994</v>
      </c>
      <c r="Q63">
        <f t="shared" si="1"/>
        <v>61</v>
      </c>
      <c r="R63">
        <v>4.7811508178710902</v>
      </c>
      <c r="S63">
        <v>4.8585362434387198</v>
      </c>
      <c r="T63">
        <v>4.6859221458434996</v>
      </c>
      <c r="W63">
        <v>319994</v>
      </c>
      <c r="X63">
        <f t="shared" si="2"/>
        <v>61</v>
      </c>
      <c r="Y63">
        <v>4.6994829177856401</v>
      </c>
      <c r="Z63">
        <v>4.7006044387817303</v>
      </c>
      <c r="AA63">
        <v>4.6166281700134197</v>
      </c>
      <c r="AD63">
        <v>521994</v>
      </c>
      <c r="AE63">
        <f t="shared" si="3"/>
        <v>61</v>
      </c>
      <c r="AF63">
        <v>4.8628187179565403</v>
      </c>
      <c r="AG63">
        <v>4.8429608345031703</v>
      </c>
      <c r="AH63">
        <v>4.7752923965454102</v>
      </c>
      <c r="AK63">
        <v>721995</v>
      </c>
      <c r="AL63">
        <f t="shared" si="4"/>
        <v>61.000999999999998</v>
      </c>
      <c r="AM63">
        <v>4.8628187179565403</v>
      </c>
      <c r="AN63">
        <v>4.8517189025878897</v>
      </c>
      <c r="AO63">
        <v>4.7685966491699201</v>
      </c>
      <c r="AR63">
        <v>924994</v>
      </c>
      <c r="AS63">
        <f t="shared" si="5"/>
        <v>61</v>
      </c>
      <c r="AT63">
        <v>5.0996556282043404</v>
      </c>
      <c r="AU63">
        <v>5.0703992843627903</v>
      </c>
      <c r="AV63">
        <v>5.0026888847351003</v>
      </c>
      <c r="BA63">
        <v>221994</v>
      </c>
      <c r="BB63">
        <f t="shared" si="6"/>
        <v>61</v>
      </c>
      <c r="BC63">
        <v>2.7371451854705802</v>
      </c>
      <c r="BD63">
        <v>2.7744567394256499</v>
      </c>
      <c r="BE63">
        <v>2.8445839881896902</v>
      </c>
      <c r="BH63">
        <v>420994</v>
      </c>
      <c r="BI63">
        <f t="shared" si="7"/>
        <v>61</v>
      </c>
      <c r="BJ63">
        <v>2.8188107013702299</v>
      </c>
      <c r="BK63">
        <v>2.8805186748504599</v>
      </c>
      <c r="BL63">
        <v>2.8908112049102699</v>
      </c>
      <c r="BO63">
        <v>620994</v>
      </c>
      <c r="BP63">
        <f t="shared" si="8"/>
        <v>60.999000000000002</v>
      </c>
      <c r="BQ63">
        <v>2.8188107013702299</v>
      </c>
      <c r="BR63">
        <v>2.8810348510742099</v>
      </c>
      <c r="BS63">
        <v>2.88798975944519</v>
      </c>
      <c r="BV63">
        <v>819994</v>
      </c>
      <c r="BW63">
        <f t="shared" si="9"/>
        <v>61</v>
      </c>
      <c r="BX63">
        <v>2.9004762172698899</v>
      </c>
      <c r="BY63">
        <v>2.9861857891082701</v>
      </c>
      <c r="BZ63">
        <v>2.9729440212249698</v>
      </c>
      <c r="CC63">
        <v>1021994</v>
      </c>
      <c r="CD63">
        <f t="shared" si="10"/>
        <v>61</v>
      </c>
      <c r="CE63">
        <v>2.7453117370605402</v>
      </c>
      <c r="CF63">
        <v>2.8149874210357599</v>
      </c>
      <c r="CG63">
        <v>2.8233864307403498</v>
      </c>
    </row>
    <row r="64" spans="1:85">
      <c r="A64">
        <v>62994</v>
      </c>
      <c r="B64">
        <f t="shared" si="0"/>
        <v>62</v>
      </c>
      <c r="C64">
        <v>1</v>
      </c>
      <c r="D64">
        <v>1.04592537879943</v>
      </c>
      <c r="E64">
        <v>0.95441895723342896</v>
      </c>
      <c r="P64">
        <v>121994</v>
      </c>
      <c r="Q64">
        <f t="shared" si="1"/>
        <v>62</v>
      </c>
      <c r="R64">
        <v>4.8628187179565403</v>
      </c>
      <c r="S64">
        <v>4.92266750335693</v>
      </c>
      <c r="T64">
        <v>4.7645273208618102</v>
      </c>
      <c r="W64">
        <v>320994</v>
      </c>
      <c r="X64">
        <f t="shared" si="2"/>
        <v>62</v>
      </c>
      <c r="Y64">
        <v>4.7811508178710902</v>
      </c>
      <c r="Z64">
        <v>4.7973551750183097</v>
      </c>
      <c r="AA64">
        <v>4.6631011962890598</v>
      </c>
      <c r="AD64">
        <v>522994</v>
      </c>
      <c r="AE64">
        <f t="shared" si="3"/>
        <v>62</v>
      </c>
      <c r="AF64">
        <v>4.9444866180419904</v>
      </c>
      <c r="AG64">
        <v>4.92093658447265</v>
      </c>
      <c r="AH64">
        <v>4.8423395156860298</v>
      </c>
      <c r="AK64">
        <v>722994</v>
      </c>
      <c r="AL64">
        <f t="shared" si="4"/>
        <v>62</v>
      </c>
      <c r="AM64">
        <v>4.9444866180419904</v>
      </c>
      <c r="AN64">
        <v>4.9400000572204501</v>
      </c>
      <c r="AO64">
        <v>4.8157768249511701</v>
      </c>
      <c r="AR64">
        <v>925994</v>
      </c>
      <c r="AS64">
        <f t="shared" si="5"/>
        <v>62</v>
      </c>
      <c r="AT64">
        <v>5.1813235282897896</v>
      </c>
      <c r="AU64">
        <v>5.1548538208007804</v>
      </c>
      <c r="AV64">
        <v>5.0689392089843697</v>
      </c>
      <c r="BA64">
        <v>222994</v>
      </c>
      <c r="BB64">
        <f t="shared" si="6"/>
        <v>62</v>
      </c>
      <c r="BC64">
        <v>2.6554796695709202</v>
      </c>
      <c r="BD64">
        <v>2.6822206974029501</v>
      </c>
      <c r="BE64">
        <v>2.7957923412322998</v>
      </c>
      <c r="BH64">
        <v>421994</v>
      </c>
      <c r="BI64">
        <f t="shared" si="7"/>
        <v>62</v>
      </c>
      <c r="BJ64">
        <v>2.7371451854705802</v>
      </c>
      <c r="BK64">
        <v>2.8093051910400302</v>
      </c>
      <c r="BL64">
        <v>2.8493981361389098</v>
      </c>
      <c r="BO64">
        <v>621994</v>
      </c>
      <c r="BP64">
        <f t="shared" si="8"/>
        <v>61.999000000000002</v>
      </c>
      <c r="BQ64">
        <v>2.7371451854705802</v>
      </c>
      <c r="BR64">
        <v>2.80074882507324</v>
      </c>
      <c r="BS64">
        <v>2.8607985973358101</v>
      </c>
      <c r="BV64">
        <v>820994</v>
      </c>
      <c r="BW64">
        <f t="shared" si="9"/>
        <v>62</v>
      </c>
      <c r="BX64">
        <v>2.8188107013702299</v>
      </c>
      <c r="BY64">
        <v>2.8879816532135001</v>
      </c>
      <c r="BZ64">
        <v>2.9266548156738201</v>
      </c>
      <c r="CC64">
        <v>1022994</v>
      </c>
      <c r="CD64">
        <f t="shared" si="10"/>
        <v>62</v>
      </c>
      <c r="CE64">
        <v>2.6636462211608798</v>
      </c>
      <c r="CF64">
        <v>2.7383167743682799</v>
      </c>
      <c r="CG64">
        <v>2.7622048854827801</v>
      </c>
    </row>
    <row r="65" spans="1:85">
      <c r="A65">
        <v>63994</v>
      </c>
      <c r="B65">
        <f t="shared" si="0"/>
        <v>63</v>
      </c>
      <c r="C65">
        <v>1</v>
      </c>
      <c r="D65">
        <v>1.05067491531372</v>
      </c>
      <c r="E65">
        <v>1.0205948352813701</v>
      </c>
      <c r="P65">
        <v>122994</v>
      </c>
      <c r="Q65">
        <f t="shared" si="1"/>
        <v>63</v>
      </c>
      <c r="R65">
        <v>4.9444866180419904</v>
      </c>
      <c r="S65">
        <v>5.0049791336059499</v>
      </c>
      <c r="T65">
        <v>4.8303027153015101</v>
      </c>
      <c r="W65">
        <v>321994</v>
      </c>
      <c r="X65">
        <f t="shared" si="2"/>
        <v>63</v>
      </c>
      <c r="Y65">
        <v>4.8628187179565403</v>
      </c>
      <c r="Z65">
        <v>4.8825278282165501</v>
      </c>
      <c r="AA65">
        <v>4.7620363235473597</v>
      </c>
      <c r="AD65">
        <v>523994</v>
      </c>
      <c r="AE65">
        <f t="shared" si="3"/>
        <v>63</v>
      </c>
      <c r="AF65">
        <v>5.0261545181274396</v>
      </c>
      <c r="AG65">
        <v>5.0092515945434499</v>
      </c>
      <c r="AH65">
        <v>4.8909616470336896</v>
      </c>
      <c r="AK65">
        <v>723994</v>
      </c>
      <c r="AL65">
        <f t="shared" si="4"/>
        <v>63</v>
      </c>
      <c r="AM65">
        <v>5.0261545181274396</v>
      </c>
      <c r="AN65">
        <v>5.0236253738403303</v>
      </c>
      <c r="AO65">
        <v>4.9217638969421298</v>
      </c>
      <c r="AR65">
        <v>926994</v>
      </c>
      <c r="AS65">
        <f t="shared" si="5"/>
        <v>63</v>
      </c>
      <c r="AT65">
        <v>5.2629914283752397</v>
      </c>
      <c r="AU65">
        <v>5.2358589172363201</v>
      </c>
      <c r="AV65">
        <v>5.1508822441101003</v>
      </c>
      <c r="BA65">
        <v>223994</v>
      </c>
      <c r="BB65">
        <f t="shared" si="6"/>
        <v>63</v>
      </c>
      <c r="BC65">
        <v>2.5738141536712602</v>
      </c>
      <c r="BD65">
        <v>2.59105324745178</v>
      </c>
      <c r="BE65">
        <v>2.7201728820800701</v>
      </c>
      <c r="BH65">
        <v>422994</v>
      </c>
      <c r="BI65">
        <f t="shared" si="7"/>
        <v>63</v>
      </c>
      <c r="BJ65">
        <v>2.6554796695709202</v>
      </c>
      <c r="BK65">
        <v>2.7112519741058301</v>
      </c>
      <c r="BL65">
        <v>2.8055465221404998</v>
      </c>
      <c r="BO65">
        <v>622994</v>
      </c>
      <c r="BP65">
        <f t="shared" si="8"/>
        <v>62.999000000000002</v>
      </c>
      <c r="BQ65">
        <v>2.6554796695709202</v>
      </c>
      <c r="BR65">
        <v>2.7095949649810702</v>
      </c>
      <c r="BS65">
        <v>2.7802331447601301</v>
      </c>
      <c r="BV65">
        <v>821994</v>
      </c>
      <c r="BW65">
        <f t="shared" si="9"/>
        <v>63</v>
      </c>
      <c r="BX65">
        <v>2.7371451854705802</v>
      </c>
      <c r="BY65">
        <v>2.7982759475707999</v>
      </c>
      <c r="BZ65">
        <v>2.8494400978088299</v>
      </c>
      <c r="CC65">
        <v>1023994</v>
      </c>
      <c r="CD65">
        <f t="shared" si="10"/>
        <v>63</v>
      </c>
      <c r="CE65">
        <v>2.58198070526123</v>
      </c>
      <c r="CF65">
        <v>2.6548318862914999</v>
      </c>
      <c r="CG65">
        <v>2.6755700111389098</v>
      </c>
    </row>
    <row r="66" spans="1:85">
      <c r="A66">
        <v>64994</v>
      </c>
      <c r="B66">
        <f t="shared" si="0"/>
        <v>64</v>
      </c>
      <c r="C66">
        <v>1</v>
      </c>
      <c r="D66">
        <v>1.0496904850006099</v>
      </c>
      <c r="E66">
        <v>0.99825972318649203</v>
      </c>
      <c r="P66">
        <v>123994</v>
      </c>
      <c r="Q66">
        <f t="shared" si="1"/>
        <v>64</v>
      </c>
      <c r="R66">
        <v>5.0261545181274396</v>
      </c>
      <c r="S66">
        <v>5.0893015861511204</v>
      </c>
      <c r="T66">
        <v>4.9775595664978001</v>
      </c>
      <c r="W66">
        <v>322994</v>
      </c>
      <c r="X66">
        <f t="shared" si="2"/>
        <v>64</v>
      </c>
      <c r="Y66">
        <v>4.9444866180419904</v>
      </c>
      <c r="Z66">
        <v>4.96105480194091</v>
      </c>
      <c r="AA66">
        <v>4.8273291587829501</v>
      </c>
      <c r="AD66">
        <v>524994</v>
      </c>
      <c r="AE66">
        <f t="shared" si="3"/>
        <v>64</v>
      </c>
      <c r="AF66">
        <v>5.1078224182128897</v>
      </c>
      <c r="AG66">
        <v>5.1105446815490696</v>
      </c>
      <c r="AH66">
        <v>4.9343843460082999</v>
      </c>
      <c r="AK66">
        <v>724994</v>
      </c>
      <c r="AL66">
        <f t="shared" si="4"/>
        <v>64</v>
      </c>
      <c r="AM66">
        <v>5.1078224182128897</v>
      </c>
      <c r="AN66">
        <v>5.0998592376708896</v>
      </c>
      <c r="AO66">
        <v>5.0213866233825604</v>
      </c>
      <c r="AR66">
        <v>927994</v>
      </c>
      <c r="AS66">
        <f t="shared" si="5"/>
        <v>64</v>
      </c>
      <c r="AT66">
        <v>5.3446593284606898</v>
      </c>
      <c r="AU66">
        <v>5.3145933151245099</v>
      </c>
      <c r="AV66">
        <v>5.2634849548339799</v>
      </c>
      <c r="BA66">
        <v>224994</v>
      </c>
      <c r="BB66">
        <f t="shared" si="6"/>
        <v>64</v>
      </c>
      <c r="BC66">
        <v>2.4921486377715998</v>
      </c>
      <c r="BD66">
        <v>2.5121798515319802</v>
      </c>
      <c r="BE66">
        <v>2.58452224731445</v>
      </c>
      <c r="BH66">
        <v>423994</v>
      </c>
      <c r="BI66">
        <f t="shared" si="7"/>
        <v>64</v>
      </c>
      <c r="BJ66">
        <v>2.5738141536712602</v>
      </c>
      <c r="BK66">
        <v>2.62023854255676</v>
      </c>
      <c r="BL66">
        <v>2.6779510974884002</v>
      </c>
      <c r="BO66">
        <v>623994</v>
      </c>
      <c r="BP66">
        <f t="shared" si="8"/>
        <v>63.999000000000002</v>
      </c>
      <c r="BQ66">
        <v>2.5738141536712602</v>
      </c>
      <c r="BR66">
        <v>2.6268179416656401</v>
      </c>
      <c r="BS66">
        <v>2.6792290210723801</v>
      </c>
      <c r="BV66">
        <v>822994</v>
      </c>
      <c r="BW66">
        <f t="shared" si="9"/>
        <v>64</v>
      </c>
      <c r="BX66">
        <v>2.6554796695709202</v>
      </c>
      <c r="BY66">
        <v>2.7313485145568799</v>
      </c>
      <c r="BZ66">
        <v>2.7472169399261399</v>
      </c>
      <c r="CC66">
        <v>1024994</v>
      </c>
      <c r="CD66">
        <f t="shared" si="10"/>
        <v>64</v>
      </c>
      <c r="CE66">
        <v>2.50031518936157</v>
      </c>
      <c r="CF66">
        <v>2.5677709579467698</v>
      </c>
      <c r="CG66">
        <v>2.5976388454437198</v>
      </c>
    </row>
    <row r="67" spans="1:85">
      <c r="A67">
        <v>65994</v>
      </c>
      <c r="B67">
        <f t="shared" ref="B67:B130" si="11">(A67-$A$2)/1000</f>
        <v>65</v>
      </c>
      <c r="C67">
        <v>1</v>
      </c>
      <c r="D67">
        <v>1.03170585632324</v>
      </c>
      <c r="E67">
        <v>1.03088843822479</v>
      </c>
      <c r="P67">
        <v>124994</v>
      </c>
      <c r="Q67">
        <f t="shared" ref="Q67:Q103" si="12">(P67-$P$2)/1000</f>
        <v>65</v>
      </c>
      <c r="R67">
        <v>5.1078224182128897</v>
      </c>
      <c r="S67">
        <v>5.1444525718688903</v>
      </c>
      <c r="T67">
        <v>5.03556203842163</v>
      </c>
      <c r="W67">
        <v>323994</v>
      </c>
      <c r="X67">
        <f t="shared" ref="X67:X103" si="13">(W67-$W$2)/1000</f>
        <v>65</v>
      </c>
      <c r="Y67">
        <v>5.0261545181274396</v>
      </c>
      <c r="Z67">
        <v>5.0506563186645499</v>
      </c>
      <c r="AA67">
        <v>4.9387254714965803</v>
      </c>
      <c r="AD67">
        <v>525994</v>
      </c>
      <c r="AE67">
        <f t="shared" ref="AE67:AE101" si="14">(AD67-$AD$2)/1000</f>
        <v>65</v>
      </c>
      <c r="AF67">
        <v>5.1894903182983398</v>
      </c>
      <c r="AG67">
        <v>5.21292924880981</v>
      </c>
      <c r="AH67">
        <v>5.0476222038268999</v>
      </c>
      <c r="AK67">
        <v>725994</v>
      </c>
      <c r="AL67">
        <f t="shared" ref="AL67:AL100" si="15">(AK67-$AK$2)/1000</f>
        <v>65</v>
      </c>
      <c r="AM67">
        <v>5.1894903182983398</v>
      </c>
      <c r="AN67">
        <v>5.1870150566101003</v>
      </c>
      <c r="AO67">
        <v>5.0710039138793901</v>
      </c>
      <c r="AR67">
        <v>928994</v>
      </c>
      <c r="AS67">
        <f t="shared" ref="AS67:AS99" si="16">(AR67-$AR$2)/1000</f>
        <v>65</v>
      </c>
      <c r="AT67">
        <v>5.4263272285461399</v>
      </c>
      <c r="AU67">
        <v>5.3913855552673304</v>
      </c>
      <c r="AV67">
        <v>5.3330774307250897</v>
      </c>
      <c r="BA67">
        <v>225994</v>
      </c>
      <c r="BB67">
        <f t="shared" ref="BB67:BB100" si="17">(BA67-$BA$2)/1000</f>
        <v>65</v>
      </c>
      <c r="BC67">
        <v>2.4104831218719398</v>
      </c>
      <c r="BD67">
        <v>2.4319887161254798</v>
      </c>
      <c r="BE67">
        <v>2.5338158607482901</v>
      </c>
      <c r="BH67">
        <v>424994</v>
      </c>
      <c r="BI67">
        <f t="shared" ref="BI67:BI103" si="18">(BH67-$BH$2)/1000</f>
        <v>65</v>
      </c>
      <c r="BJ67">
        <v>2.4921486377715998</v>
      </c>
      <c r="BK67">
        <v>2.5377900600433301</v>
      </c>
      <c r="BL67">
        <v>2.5777413845062198</v>
      </c>
      <c r="BO67">
        <v>624994</v>
      </c>
      <c r="BP67">
        <f t="shared" ref="BP67:BP103" si="19">(BO67-$BO$2)/1000</f>
        <v>64.998999999999995</v>
      </c>
      <c r="BQ67">
        <v>2.4921486377715998</v>
      </c>
      <c r="BR67">
        <v>2.5367074012756299</v>
      </c>
      <c r="BS67">
        <v>2.5925438404083199</v>
      </c>
      <c r="BV67">
        <v>823994</v>
      </c>
      <c r="BW67">
        <f t="shared" ref="BW67:BW107" si="20">(BV67-$BV$2)/1000</f>
        <v>65</v>
      </c>
      <c r="BX67">
        <v>2.5738141536712602</v>
      </c>
      <c r="BY67">
        <v>2.6866524219512899</v>
      </c>
      <c r="BZ67">
        <v>2.6337630748748699</v>
      </c>
      <c r="CC67">
        <v>1025995</v>
      </c>
      <c r="CD67">
        <f t="shared" ref="CD67:CD101" si="21">(CC67-$CC$2)/1000</f>
        <v>65.001000000000005</v>
      </c>
      <c r="CE67">
        <v>2.4186496734619101</v>
      </c>
      <c r="CF67">
        <v>2.4920225143432599</v>
      </c>
      <c r="CG67">
        <v>2.5078713893890301</v>
      </c>
    </row>
    <row r="68" spans="1:85">
      <c r="A68">
        <v>66994</v>
      </c>
      <c r="B68">
        <f t="shared" si="11"/>
        <v>66</v>
      </c>
      <c r="C68">
        <v>1</v>
      </c>
      <c r="D68">
        <v>1.01059305667877</v>
      </c>
      <c r="E68">
        <v>1.02590715885162</v>
      </c>
      <c r="P68">
        <v>125994</v>
      </c>
      <c r="Q68">
        <f t="shared" si="12"/>
        <v>66</v>
      </c>
      <c r="R68">
        <v>5.1894903182983398</v>
      </c>
      <c r="S68">
        <v>5.2267327308654696</v>
      </c>
      <c r="T68">
        <v>5.0742301940917898</v>
      </c>
      <c r="W68">
        <v>324994</v>
      </c>
      <c r="X68">
        <f t="shared" si="13"/>
        <v>66</v>
      </c>
      <c r="Y68">
        <v>5.1078224182128897</v>
      </c>
      <c r="Z68">
        <v>5.1213674545287997</v>
      </c>
      <c r="AA68">
        <v>5.0310144424438397</v>
      </c>
      <c r="AD68">
        <v>526994</v>
      </c>
      <c r="AE68">
        <f t="shared" si="14"/>
        <v>66</v>
      </c>
      <c r="AF68">
        <v>5.2711582183837802</v>
      </c>
      <c r="AG68">
        <v>5.3331089019775302</v>
      </c>
      <c r="AH68">
        <v>5.0956573486328098</v>
      </c>
      <c r="AK68">
        <v>726994</v>
      </c>
      <c r="AL68">
        <f t="shared" si="15"/>
        <v>66</v>
      </c>
      <c r="AM68">
        <v>5.2711582183837802</v>
      </c>
      <c r="AN68">
        <v>5.2734532356262198</v>
      </c>
      <c r="AO68">
        <v>5.15997266769409</v>
      </c>
      <c r="AR68">
        <v>929994</v>
      </c>
      <c r="AS68">
        <f t="shared" si="16"/>
        <v>66</v>
      </c>
      <c r="AT68">
        <v>5.50799512863159</v>
      </c>
      <c r="AU68">
        <v>5.4862384796142498</v>
      </c>
      <c r="AV68">
        <v>5.3843722343444798</v>
      </c>
      <c r="BA68">
        <v>226994</v>
      </c>
      <c r="BB68">
        <f t="shared" si="17"/>
        <v>66</v>
      </c>
      <c r="BC68">
        <v>2.32881760597229</v>
      </c>
      <c r="BD68">
        <v>2.3417770862579301</v>
      </c>
      <c r="BE68">
        <v>2.4579703807830802</v>
      </c>
      <c r="BH68">
        <v>425994</v>
      </c>
      <c r="BI68">
        <f t="shared" si="18"/>
        <v>66</v>
      </c>
      <c r="BJ68">
        <v>2.4104831218719398</v>
      </c>
      <c r="BK68">
        <v>2.4724664688110298</v>
      </c>
      <c r="BL68">
        <v>2.4935333728790199</v>
      </c>
      <c r="BO68">
        <v>625994</v>
      </c>
      <c r="BP68">
        <f t="shared" si="19"/>
        <v>65.998999999999995</v>
      </c>
      <c r="BQ68">
        <v>2.4104831218719398</v>
      </c>
      <c r="BR68">
        <v>2.45454573631286</v>
      </c>
      <c r="BS68">
        <v>2.5192527770996</v>
      </c>
      <c r="BV68">
        <v>824994</v>
      </c>
      <c r="BW68">
        <f t="shared" si="20"/>
        <v>66</v>
      </c>
      <c r="BX68">
        <v>2.4921486377715998</v>
      </c>
      <c r="BY68">
        <v>2.6154284477233798</v>
      </c>
      <c r="BZ68">
        <v>2.5996627807617099</v>
      </c>
      <c r="CC68">
        <v>1026994</v>
      </c>
      <c r="CD68">
        <f t="shared" si="21"/>
        <v>66</v>
      </c>
      <c r="CE68">
        <v>2.3369841575622501</v>
      </c>
      <c r="CF68">
        <v>2.4141764640808101</v>
      </c>
      <c r="CG68">
        <v>2.4492912292480402</v>
      </c>
    </row>
    <row r="69" spans="1:85">
      <c r="A69">
        <v>67994</v>
      </c>
      <c r="B69">
        <f t="shared" si="11"/>
        <v>67</v>
      </c>
      <c r="C69">
        <v>1</v>
      </c>
      <c r="D69">
        <v>1.00646996498107</v>
      </c>
      <c r="E69">
        <v>1.0031760931014999</v>
      </c>
      <c r="P69">
        <v>126994</v>
      </c>
      <c r="Q69">
        <f t="shared" si="12"/>
        <v>67</v>
      </c>
      <c r="R69">
        <v>5.2711582183837802</v>
      </c>
      <c r="S69">
        <v>5.3003621101379297</v>
      </c>
      <c r="T69">
        <v>5.1452746391296298</v>
      </c>
      <c r="W69">
        <v>325994</v>
      </c>
      <c r="X69">
        <f t="shared" si="13"/>
        <v>67</v>
      </c>
      <c r="Y69">
        <v>5.1894903182983398</v>
      </c>
      <c r="Z69">
        <v>5.2129025459289497</v>
      </c>
      <c r="AA69">
        <v>5.0744867324829102</v>
      </c>
      <c r="AD69">
        <v>527994</v>
      </c>
      <c r="AE69">
        <f t="shared" si="14"/>
        <v>67</v>
      </c>
      <c r="AF69">
        <v>5.3528261184692303</v>
      </c>
      <c r="AG69">
        <v>5.3978943824768004</v>
      </c>
      <c r="AH69">
        <v>5.26767873764038</v>
      </c>
      <c r="AK69">
        <v>727994</v>
      </c>
      <c r="AL69">
        <f t="shared" si="15"/>
        <v>67</v>
      </c>
      <c r="AM69">
        <v>5.3528261184692303</v>
      </c>
      <c r="AN69">
        <v>5.3442444801330504</v>
      </c>
      <c r="AO69">
        <v>5.2668380737304599</v>
      </c>
      <c r="AR69">
        <v>930994</v>
      </c>
      <c r="AS69">
        <f t="shared" si="16"/>
        <v>67</v>
      </c>
      <c r="AT69">
        <v>5.5896630287170401</v>
      </c>
      <c r="AU69">
        <v>5.5696268081665004</v>
      </c>
      <c r="AV69">
        <v>5.4758248329162598</v>
      </c>
      <c r="BA69">
        <v>227994</v>
      </c>
      <c r="BB69">
        <f t="shared" si="17"/>
        <v>67</v>
      </c>
      <c r="BC69">
        <v>2.2471520900726301</v>
      </c>
      <c r="BD69">
        <v>2.2687702178954998</v>
      </c>
      <c r="BE69">
        <v>2.3166184425353999</v>
      </c>
      <c r="BH69">
        <v>426994</v>
      </c>
      <c r="BI69">
        <f t="shared" si="18"/>
        <v>67</v>
      </c>
      <c r="BJ69">
        <v>2.32881760597229</v>
      </c>
      <c r="BK69">
        <v>2.4099776744842498</v>
      </c>
      <c r="BL69">
        <v>2.4422967433929399</v>
      </c>
      <c r="BO69">
        <v>626994</v>
      </c>
      <c r="BP69">
        <f t="shared" si="19"/>
        <v>66.998999999999995</v>
      </c>
      <c r="BQ69">
        <v>2.32881760597229</v>
      </c>
      <c r="BR69">
        <v>2.3733601570129301</v>
      </c>
      <c r="BS69">
        <v>2.44066858291625</v>
      </c>
      <c r="BV69">
        <v>825994</v>
      </c>
      <c r="BW69">
        <f t="shared" si="20"/>
        <v>67</v>
      </c>
      <c r="BX69">
        <v>2.4104831218719398</v>
      </c>
      <c r="BY69">
        <v>2.5237631797790501</v>
      </c>
      <c r="BZ69">
        <v>2.5566735267639098</v>
      </c>
      <c r="CC69">
        <v>1027994</v>
      </c>
      <c r="CD69">
        <f t="shared" si="21"/>
        <v>67</v>
      </c>
      <c r="CE69">
        <v>2.2553186416625901</v>
      </c>
      <c r="CF69">
        <v>2.3471767902374201</v>
      </c>
      <c r="CG69">
        <v>2.3157699108123699</v>
      </c>
    </row>
    <row r="70" spans="1:85">
      <c r="A70">
        <v>68994</v>
      </c>
      <c r="B70">
        <f t="shared" si="11"/>
        <v>68</v>
      </c>
      <c r="C70">
        <v>1</v>
      </c>
      <c r="D70">
        <v>1.00120317935943</v>
      </c>
      <c r="E70">
        <v>1.0012168884277299</v>
      </c>
      <c r="P70">
        <v>127994</v>
      </c>
      <c r="Q70">
        <f t="shared" si="12"/>
        <v>68</v>
      </c>
      <c r="R70">
        <v>5.3528261184692303</v>
      </c>
      <c r="S70">
        <v>5.3961615562438903</v>
      </c>
      <c r="T70">
        <v>5.2537493705749503</v>
      </c>
      <c r="W70">
        <v>326994</v>
      </c>
      <c r="X70">
        <f t="shared" si="13"/>
        <v>68</v>
      </c>
      <c r="Y70">
        <v>5.2711582183837802</v>
      </c>
      <c r="Z70">
        <v>5.2970042228698704</v>
      </c>
      <c r="AA70">
        <v>5.1541481018066397</v>
      </c>
      <c r="AD70">
        <v>528994</v>
      </c>
      <c r="AE70">
        <f t="shared" si="14"/>
        <v>68</v>
      </c>
      <c r="AF70">
        <v>5.4344940185546804</v>
      </c>
      <c r="AG70">
        <v>5.4468684196472097</v>
      </c>
      <c r="AH70">
        <v>5.3583474159240696</v>
      </c>
      <c r="AK70">
        <v>728994</v>
      </c>
      <c r="AL70">
        <f t="shared" si="15"/>
        <v>68</v>
      </c>
      <c r="AM70">
        <v>5.4344940185546804</v>
      </c>
      <c r="AN70">
        <v>5.44024229049682</v>
      </c>
      <c r="AO70">
        <v>5.3114480972290004</v>
      </c>
      <c r="AR70">
        <v>931994</v>
      </c>
      <c r="AS70">
        <f t="shared" si="16"/>
        <v>68</v>
      </c>
      <c r="AT70">
        <v>5.6713309288024902</v>
      </c>
      <c r="AU70">
        <v>5.6411476135253897</v>
      </c>
      <c r="AV70">
        <v>5.58294630050659</v>
      </c>
      <c r="BA70">
        <v>228994</v>
      </c>
      <c r="BB70">
        <f t="shared" si="17"/>
        <v>68</v>
      </c>
      <c r="BC70">
        <v>2.1654865741729701</v>
      </c>
      <c r="BD70">
        <v>2.19060754776</v>
      </c>
      <c r="BE70">
        <v>2.27366638183593</v>
      </c>
      <c r="BH70">
        <v>427995</v>
      </c>
      <c r="BI70">
        <f t="shared" si="18"/>
        <v>68.001000000000005</v>
      </c>
      <c r="BJ70">
        <v>2.2471520900726301</v>
      </c>
      <c r="BK70">
        <v>2.31332802772521</v>
      </c>
      <c r="BL70">
        <v>2.35034799575805</v>
      </c>
      <c r="BO70">
        <v>627995</v>
      </c>
      <c r="BP70">
        <f t="shared" si="19"/>
        <v>68</v>
      </c>
      <c r="BQ70">
        <v>2.2471520900726301</v>
      </c>
      <c r="BR70">
        <v>2.3013939857482901</v>
      </c>
      <c r="BS70">
        <v>2.3338706493377601</v>
      </c>
      <c r="BV70">
        <v>826994</v>
      </c>
      <c r="BW70">
        <f t="shared" si="20"/>
        <v>68</v>
      </c>
      <c r="BX70">
        <v>2.32881760597229</v>
      </c>
      <c r="BY70">
        <v>2.4053685665130602</v>
      </c>
      <c r="BZ70">
        <v>2.5100769996643</v>
      </c>
      <c r="CC70">
        <v>1028994</v>
      </c>
      <c r="CD70">
        <f t="shared" si="21"/>
        <v>68</v>
      </c>
      <c r="CE70">
        <v>2.1736531257629301</v>
      </c>
      <c r="CF70">
        <v>2.2531304359436</v>
      </c>
      <c r="CG70">
        <v>2.2822167873382502</v>
      </c>
    </row>
    <row r="71" spans="1:85">
      <c r="A71">
        <v>69994</v>
      </c>
      <c r="B71">
        <f t="shared" si="11"/>
        <v>69</v>
      </c>
      <c r="C71">
        <v>1</v>
      </c>
      <c r="D71">
        <v>1.0048123598098699</v>
      </c>
      <c r="E71">
        <v>0.98194122314453103</v>
      </c>
      <c r="P71">
        <v>128994</v>
      </c>
      <c r="Q71">
        <f t="shared" si="12"/>
        <v>69</v>
      </c>
      <c r="R71">
        <v>5.4344940185546804</v>
      </c>
      <c r="S71">
        <v>5.4828352928161603</v>
      </c>
      <c r="T71">
        <v>5.3772239685058496</v>
      </c>
      <c r="W71">
        <v>327994</v>
      </c>
      <c r="X71">
        <f t="shared" si="13"/>
        <v>69</v>
      </c>
      <c r="Y71">
        <v>5.3528261184692303</v>
      </c>
      <c r="Z71">
        <v>5.3792376518249503</v>
      </c>
      <c r="AA71">
        <v>5.2736091613769496</v>
      </c>
      <c r="AD71">
        <v>529995</v>
      </c>
      <c r="AE71">
        <f t="shared" si="14"/>
        <v>69.001000000000005</v>
      </c>
      <c r="AF71">
        <v>5.5161619186401296</v>
      </c>
      <c r="AG71">
        <v>5.5327486991882298</v>
      </c>
      <c r="AH71">
        <v>5.4219422340393004</v>
      </c>
      <c r="AK71">
        <v>729994</v>
      </c>
      <c r="AL71">
        <f t="shared" si="15"/>
        <v>69</v>
      </c>
      <c r="AM71">
        <v>5.5161619186401296</v>
      </c>
      <c r="AN71">
        <v>5.5148119926452601</v>
      </c>
      <c r="AO71">
        <v>5.41434621810913</v>
      </c>
      <c r="AR71">
        <v>932995</v>
      </c>
      <c r="AS71">
        <f t="shared" si="16"/>
        <v>69.001000000000005</v>
      </c>
      <c r="AT71">
        <v>5.7529988288879297</v>
      </c>
      <c r="AU71">
        <v>5.7260661125183097</v>
      </c>
      <c r="AV71">
        <v>5.6691536903381303</v>
      </c>
      <c r="BA71">
        <v>229994</v>
      </c>
      <c r="BB71">
        <f t="shared" si="17"/>
        <v>69</v>
      </c>
      <c r="BC71">
        <v>2.0838210582733101</v>
      </c>
      <c r="BD71">
        <v>2.10010361671447</v>
      </c>
      <c r="BE71">
        <v>2.2126939296722399</v>
      </c>
      <c r="BH71">
        <v>428994</v>
      </c>
      <c r="BI71">
        <f t="shared" si="18"/>
        <v>69</v>
      </c>
      <c r="BJ71">
        <v>2.1654865741729701</v>
      </c>
      <c r="BK71">
        <v>2.2305414676666202</v>
      </c>
      <c r="BL71">
        <v>2.2603721618652299</v>
      </c>
      <c r="BO71">
        <v>628994</v>
      </c>
      <c r="BP71">
        <f t="shared" si="19"/>
        <v>68.998999999999995</v>
      </c>
      <c r="BQ71">
        <v>2.1654865741729701</v>
      </c>
      <c r="BR71">
        <v>2.2110114097595202</v>
      </c>
      <c r="BS71">
        <v>2.26579666137695</v>
      </c>
      <c r="BV71">
        <v>827994</v>
      </c>
      <c r="BW71">
        <f t="shared" si="20"/>
        <v>69</v>
      </c>
      <c r="BX71">
        <v>2.2471520900726301</v>
      </c>
      <c r="BY71">
        <v>2.3192811012268</v>
      </c>
      <c r="BZ71">
        <v>2.3608970642089799</v>
      </c>
      <c r="CC71">
        <v>1029994</v>
      </c>
      <c r="CD71">
        <f t="shared" si="21"/>
        <v>69</v>
      </c>
      <c r="CE71">
        <v>2.0919876098632799</v>
      </c>
      <c r="CF71">
        <v>2.1487851142883301</v>
      </c>
      <c r="CG71">
        <v>2.22940993309021</v>
      </c>
    </row>
    <row r="72" spans="1:85">
      <c r="A72">
        <v>70994</v>
      </c>
      <c r="B72">
        <f t="shared" si="11"/>
        <v>70</v>
      </c>
      <c r="C72">
        <v>1</v>
      </c>
      <c r="D72">
        <v>1.01656341552734</v>
      </c>
      <c r="E72">
        <v>1.00554203987121</v>
      </c>
      <c r="P72">
        <v>129994</v>
      </c>
      <c r="Q72">
        <f t="shared" si="12"/>
        <v>70</v>
      </c>
      <c r="R72">
        <v>5.5161619186401296</v>
      </c>
      <c r="S72">
        <v>5.5740032196044904</v>
      </c>
      <c r="T72">
        <v>5.3948111534118599</v>
      </c>
      <c r="W72">
        <v>328994</v>
      </c>
      <c r="X72">
        <f t="shared" si="13"/>
        <v>70</v>
      </c>
      <c r="Y72">
        <v>5.4344940185546804</v>
      </c>
      <c r="Z72">
        <v>5.4580488204956001</v>
      </c>
      <c r="AA72">
        <v>5.3320784568786603</v>
      </c>
      <c r="AD72">
        <v>530994</v>
      </c>
      <c r="AE72">
        <f t="shared" si="14"/>
        <v>70</v>
      </c>
      <c r="AF72">
        <v>5.5978298187255797</v>
      </c>
      <c r="AG72">
        <v>5.6145772933959899</v>
      </c>
      <c r="AH72">
        <v>5.4975090026855398</v>
      </c>
      <c r="AK72">
        <v>730994</v>
      </c>
      <c r="AL72">
        <f t="shared" si="15"/>
        <v>70</v>
      </c>
      <c r="AM72">
        <v>5.5978298187255797</v>
      </c>
      <c r="AN72">
        <v>5.5997533798217702</v>
      </c>
      <c r="AO72">
        <v>5.4873666763305602</v>
      </c>
      <c r="AR72">
        <v>933994</v>
      </c>
      <c r="AS72">
        <f t="shared" si="16"/>
        <v>70</v>
      </c>
      <c r="AT72">
        <v>5.8346667289733798</v>
      </c>
      <c r="AU72">
        <v>5.8074588775634703</v>
      </c>
      <c r="AV72">
        <v>5.7234115600585902</v>
      </c>
      <c r="BA72">
        <v>230994</v>
      </c>
      <c r="BB72">
        <f t="shared" si="17"/>
        <v>70</v>
      </c>
      <c r="BC72">
        <v>2.0021555423736501</v>
      </c>
      <c r="BD72">
        <v>2.02114582061767</v>
      </c>
      <c r="BE72">
        <v>2.1223061084747301</v>
      </c>
      <c r="BH72">
        <v>429994</v>
      </c>
      <c r="BI72">
        <f t="shared" si="18"/>
        <v>70</v>
      </c>
      <c r="BJ72">
        <v>2.0838210582733101</v>
      </c>
      <c r="BK72">
        <v>2.1220285892486501</v>
      </c>
      <c r="BL72">
        <v>2.2187478542327801</v>
      </c>
      <c r="BO72">
        <v>629994</v>
      </c>
      <c r="BP72">
        <f t="shared" si="19"/>
        <v>69.998999999999995</v>
      </c>
      <c r="BQ72">
        <v>2.0838210582733101</v>
      </c>
      <c r="BR72">
        <v>2.11446905136108</v>
      </c>
      <c r="BS72">
        <v>2.2187614440917902</v>
      </c>
      <c r="BV72">
        <v>828994</v>
      </c>
      <c r="BW72">
        <f t="shared" si="20"/>
        <v>70</v>
      </c>
      <c r="BX72">
        <v>2.1654865741729701</v>
      </c>
      <c r="BY72">
        <v>2.2154803276061998</v>
      </c>
      <c r="BZ72">
        <v>2.2883546352386399</v>
      </c>
      <c r="CC72">
        <v>1030994</v>
      </c>
      <c r="CD72">
        <f t="shared" si="21"/>
        <v>70</v>
      </c>
      <c r="CE72">
        <v>2.0103220939636199</v>
      </c>
      <c r="CF72">
        <v>2.0644769668579102</v>
      </c>
      <c r="CG72">
        <v>2.1065406799316402</v>
      </c>
    </row>
    <row r="73" spans="1:85">
      <c r="A73">
        <v>71994</v>
      </c>
      <c r="B73">
        <f t="shared" si="11"/>
        <v>71</v>
      </c>
      <c r="C73">
        <v>1</v>
      </c>
      <c r="D73">
        <v>1.0107674598693801</v>
      </c>
      <c r="E73">
        <v>1.00855028629302</v>
      </c>
      <c r="P73">
        <v>130994</v>
      </c>
      <c r="Q73">
        <f t="shared" si="12"/>
        <v>71</v>
      </c>
      <c r="R73">
        <v>5.5978298187255797</v>
      </c>
      <c r="S73">
        <v>5.6684856414794904</v>
      </c>
      <c r="T73">
        <v>5.4399232864379803</v>
      </c>
      <c r="W73">
        <v>329995</v>
      </c>
      <c r="X73">
        <f t="shared" si="13"/>
        <v>71.001000000000005</v>
      </c>
      <c r="Y73">
        <v>5.5161619186401296</v>
      </c>
      <c r="Z73">
        <v>5.5353093147277797</v>
      </c>
      <c r="AA73">
        <v>5.4164085388183496</v>
      </c>
      <c r="AD73">
        <v>531994</v>
      </c>
      <c r="AE73">
        <f t="shared" si="14"/>
        <v>71</v>
      </c>
      <c r="AF73">
        <v>5.6794977188110298</v>
      </c>
      <c r="AG73">
        <v>5.6979508399963299</v>
      </c>
      <c r="AH73">
        <v>5.5775389671325604</v>
      </c>
      <c r="AK73">
        <v>731994</v>
      </c>
      <c r="AL73">
        <f t="shared" si="15"/>
        <v>71</v>
      </c>
      <c r="AM73">
        <v>5.6794977188110298</v>
      </c>
      <c r="AN73">
        <v>5.6907820701599103</v>
      </c>
      <c r="AO73">
        <v>5.5868659019470197</v>
      </c>
      <c r="AR73">
        <v>934994</v>
      </c>
      <c r="AS73">
        <f t="shared" si="16"/>
        <v>71</v>
      </c>
      <c r="AT73">
        <v>5.9163346290588299</v>
      </c>
      <c r="AU73">
        <v>5.8995203971862704</v>
      </c>
      <c r="AV73">
        <v>5.78737020492553</v>
      </c>
      <c r="BA73">
        <v>231994</v>
      </c>
      <c r="BB73">
        <f t="shared" si="17"/>
        <v>71</v>
      </c>
      <c r="BC73">
        <v>1.9204888343811</v>
      </c>
      <c r="BD73">
        <v>1.9383178949355999</v>
      </c>
      <c r="BE73">
        <v>2.0135185718536301</v>
      </c>
      <c r="BH73">
        <v>430994</v>
      </c>
      <c r="BI73">
        <f t="shared" si="18"/>
        <v>71</v>
      </c>
      <c r="BJ73">
        <v>2.0021555423736501</v>
      </c>
      <c r="BK73">
        <v>2.0292091369628902</v>
      </c>
      <c r="BL73">
        <v>2.1291046142578098</v>
      </c>
      <c r="BO73">
        <v>630994</v>
      </c>
      <c r="BP73">
        <f t="shared" si="19"/>
        <v>70.998999999999995</v>
      </c>
      <c r="BQ73">
        <v>2.0021555423736501</v>
      </c>
      <c r="BR73">
        <v>2.0326020717620801</v>
      </c>
      <c r="BS73">
        <v>2.0954887866973801</v>
      </c>
      <c r="BV73">
        <v>829994</v>
      </c>
      <c r="BW73">
        <f t="shared" si="20"/>
        <v>71</v>
      </c>
      <c r="BX73">
        <v>2.0838210582733101</v>
      </c>
      <c r="BY73">
        <v>2.12865114212036</v>
      </c>
      <c r="BZ73">
        <v>2.19289851188659</v>
      </c>
      <c r="CC73">
        <v>1031994</v>
      </c>
      <c r="CD73">
        <f t="shared" si="21"/>
        <v>71</v>
      </c>
      <c r="CE73">
        <v>1.92865550518035</v>
      </c>
      <c r="CF73">
        <v>2.0071725845336901</v>
      </c>
      <c r="CG73">
        <v>1.9944313764572099</v>
      </c>
    </row>
    <row r="74" spans="1:85">
      <c r="A74">
        <v>72994</v>
      </c>
      <c r="B74">
        <f t="shared" si="11"/>
        <v>72</v>
      </c>
      <c r="C74">
        <v>1</v>
      </c>
      <c r="D74">
        <v>1.0033335685729901</v>
      </c>
      <c r="E74">
        <v>1.00405657291412</v>
      </c>
      <c r="P74">
        <v>131994</v>
      </c>
      <c r="Q74">
        <f t="shared" si="12"/>
        <v>72</v>
      </c>
      <c r="R74">
        <v>5.6794977188110298</v>
      </c>
      <c r="S74">
        <v>5.7335824966430602</v>
      </c>
      <c r="T74">
        <v>5.5914855003356898</v>
      </c>
      <c r="W74">
        <v>330994</v>
      </c>
      <c r="X74">
        <f t="shared" si="13"/>
        <v>72</v>
      </c>
      <c r="Y74">
        <v>5.5978298187255797</v>
      </c>
      <c r="Z74">
        <v>5.6369962692260698</v>
      </c>
      <c r="AA74">
        <v>5.4507942199706996</v>
      </c>
      <c r="AD74">
        <v>532994</v>
      </c>
      <c r="AE74">
        <f t="shared" si="14"/>
        <v>72</v>
      </c>
      <c r="AF74">
        <v>5.7611656188964799</v>
      </c>
      <c r="AG74">
        <v>5.8108339309692303</v>
      </c>
      <c r="AH74">
        <v>5.6289939880370996</v>
      </c>
      <c r="AK74">
        <v>732994</v>
      </c>
      <c r="AL74">
        <f t="shared" si="15"/>
        <v>72</v>
      </c>
      <c r="AM74">
        <v>5.7611656188964799</v>
      </c>
      <c r="AN74">
        <v>5.7700834274291903</v>
      </c>
      <c r="AO74">
        <v>5.6749086380004803</v>
      </c>
      <c r="AR74">
        <v>935994</v>
      </c>
      <c r="AS74">
        <f t="shared" si="16"/>
        <v>72</v>
      </c>
      <c r="AT74">
        <v>5.99800252914428</v>
      </c>
      <c r="AU74">
        <v>5.9697079658508301</v>
      </c>
      <c r="AV74">
        <v>5.9003343582153303</v>
      </c>
      <c r="BA74">
        <v>232994</v>
      </c>
      <c r="BB74">
        <f t="shared" si="17"/>
        <v>72</v>
      </c>
      <c r="BC74">
        <v>1.83882212638854</v>
      </c>
      <c r="BD74">
        <v>1.8515806198120099</v>
      </c>
      <c r="BE74">
        <v>1.94120109081268</v>
      </c>
      <c r="BH74">
        <v>431994</v>
      </c>
      <c r="BI74">
        <f t="shared" si="18"/>
        <v>72</v>
      </c>
      <c r="BJ74">
        <v>1.9204888343811</v>
      </c>
      <c r="BK74">
        <v>1.9641758203506401</v>
      </c>
      <c r="BL74">
        <v>2.00120544433593</v>
      </c>
      <c r="BO74">
        <v>631994</v>
      </c>
      <c r="BP74">
        <f t="shared" si="19"/>
        <v>71.998999999999995</v>
      </c>
      <c r="BQ74">
        <v>1.9204888343811</v>
      </c>
      <c r="BR74">
        <v>1.96454870700836</v>
      </c>
      <c r="BS74">
        <v>2.0012009143829301</v>
      </c>
      <c r="BV74">
        <v>830994</v>
      </c>
      <c r="BW74">
        <f t="shared" si="20"/>
        <v>72</v>
      </c>
      <c r="BX74">
        <v>2.0021555423736501</v>
      </c>
      <c r="BY74">
        <v>2.0519332885742099</v>
      </c>
      <c r="BZ74">
        <v>2.0978760719299299</v>
      </c>
      <c r="CC74">
        <v>1032994</v>
      </c>
      <c r="CD74">
        <f t="shared" si="21"/>
        <v>72</v>
      </c>
      <c r="CE74">
        <v>1.8469887971878001</v>
      </c>
      <c r="CF74">
        <v>1.91727066040039</v>
      </c>
      <c r="CG74">
        <v>1.9588714838027901</v>
      </c>
    </row>
    <row r="75" spans="1:85">
      <c r="A75">
        <v>73994</v>
      </c>
      <c r="B75">
        <f t="shared" si="11"/>
        <v>73</v>
      </c>
      <c r="C75">
        <v>1</v>
      </c>
      <c r="D75">
        <v>1.0042630434036199</v>
      </c>
      <c r="E75">
        <v>0.99510955810546797</v>
      </c>
      <c r="P75">
        <v>132994</v>
      </c>
      <c r="Q75">
        <f t="shared" si="12"/>
        <v>73</v>
      </c>
      <c r="R75">
        <v>5.7611656188964799</v>
      </c>
      <c r="S75">
        <v>5.7803802490234304</v>
      </c>
      <c r="T75">
        <v>5.7112097740173304</v>
      </c>
      <c r="W75">
        <v>331994</v>
      </c>
      <c r="X75">
        <f t="shared" si="13"/>
        <v>73</v>
      </c>
      <c r="Y75">
        <v>5.6794977188110298</v>
      </c>
      <c r="Z75">
        <v>5.7230377197265598</v>
      </c>
      <c r="AA75">
        <v>5.5753083229064897</v>
      </c>
      <c r="AD75">
        <v>533994</v>
      </c>
      <c r="AE75">
        <f t="shared" si="14"/>
        <v>73</v>
      </c>
      <c r="AF75">
        <v>5.84283351898193</v>
      </c>
      <c r="AG75">
        <v>5.8722062110900799</v>
      </c>
      <c r="AH75">
        <v>5.7378344535827601</v>
      </c>
      <c r="AK75">
        <v>733994</v>
      </c>
      <c r="AL75">
        <f t="shared" si="15"/>
        <v>73</v>
      </c>
      <c r="AM75">
        <v>5.84283351898193</v>
      </c>
      <c r="AN75">
        <v>5.8510942459106401</v>
      </c>
      <c r="AO75">
        <v>5.7279305458068803</v>
      </c>
      <c r="AR75">
        <v>936994</v>
      </c>
      <c r="AS75">
        <f t="shared" si="16"/>
        <v>73</v>
      </c>
      <c r="AT75">
        <v>6.0796704292297301</v>
      </c>
      <c r="AU75">
        <v>6.0491514205932599</v>
      </c>
      <c r="AV75">
        <v>5.9907593727111799</v>
      </c>
      <c r="BA75">
        <v>233994</v>
      </c>
      <c r="BB75">
        <f t="shared" si="17"/>
        <v>73</v>
      </c>
      <c r="BC75">
        <v>1.7571554183959901</v>
      </c>
      <c r="BD75">
        <v>1.7589904069900499</v>
      </c>
      <c r="BE75">
        <v>1.89085161685943</v>
      </c>
      <c r="BH75">
        <v>432994</v>
      </c>
      <c r="BI75">
        <f t="shared" si="18"/>
        <v>73</v>
      </c>
      <c r="BJ75">
        <v>1.83882212638854</v>
      </c>
      <c r="BK75">
        <v>1.8919491767883301</v>
      </c>
      <c r="BL75">
        <v>1.92336201667785</v>
      </c>
      <c r="BO75">
        <v>632994</v>
      </c>
      <c r="BP75">
        <f t="shared" si="19"/>
        <v>72.998999999999995</v>
      </c>
      <c r="BQ75">
        <v>1.83882212638854</v>
      </c>
      <c r="BR75">
        <v>1.88333487510681</v>
      </c>
      <c r="BS75">
        <v>1.9359673261642401</v>
      </c>
      <c r="BV75">
        <v>831994</v>
      </c>
      <c r="BW75">
        <f t="shared" si="20"/>
        <v>73</v>
      </c>
      <c r="BX75">
        <v>1.9204888343811</v>
      </c>
      <c r="BY75">
        <v>1.9879498481750399</v>
      </c>
      <c r="BZ75">
        <v>1.9725601673126201</v>
      </c>
      <c r="CC75">
        <v>1033994</v>
      </c>
      <c r="CD75">
        <f t="shared" si="21"/>
        <v>73</v>
      </c>
      <c r="CE75">
        <v>1.7653220891952499</v>
      </c>
      <c r="CF75">
        <v>1.80954754352569</v>
      </c>
      <c r="CG75">
        <v>1.90507352352142</v>
      </c>
    </row>
    <row r="76" spans="1:85">
      <c r="A76">
        <v>74994</v>
      </c>
      <c r="B76">
        <f t="shared" si="11"/>
        <v>74</v>
      </c>
      <c r="C76">
        <v>1.0245000123977599</v>
      </c>
      <c r="D76">
        <v>1.00410556793212</v>
      </c>
      <c r="E76">
        <v>1.0164283514022801</v>
      </c>
      <c r="P76">
        <v>133994</v>
      </c>
      <c r="Q76">
        <f t="shared" si="12"/>
        <v>74</v>
      </c>
      <c r="R76">
        <v>5.84283351898193</v>
      </c>
      <c r="S76">
        <v>5.8523168563842702</v>
      </c>
      <c r="T76">
        <v>5.74311923980712</v>
      </c>
      <c r="W76">
        <v>332994</v>
      </c>
      <c r="X76">
        <f t="shared" si="13"/>
        <v>74</v>
      </c>
      <c r="Y76">
        <v>5.7611656188964799</v>
      </c>
      <c r="Z76">
        <v>5.7981514930725098</v>
      </c>
      <c r="AA76">
        <v>5.67370176315307</v>
      </c>
      <c r="AD76">
        <v>534994</v>
      </c>
      <c r="AE76">
        <f t="shared" si="14"/>
        <v>74</v>
      </c>
      <c r="AF76">
        <v>5.9245014190673801</v>
      </c>
      <c r="AG76">
        <v>5.95468997955322</v>
      </c>
      <c r="AH76">
        <v>5.8117599487304599</v>
      </c>
      <c r="AK76">
        <v>734995</v>
      </c>
      <c r="AL76">
        <f t="shared" si="15"/>
        <v>74.001000000000005</v>
      </c>
      <c r="AM76">
        <v>5.9245014190673801</v>
      </c>
      <c r="AN76">
        <v>5.9527778625488201</v>
      </c>
      <c r="AO76">
        <v>5.7979254722595197</v>
      </c>
      <c r="AR76">
        <v>937994</v>
      </c>
      <c r="AS76">
        <f t="shared" si="16"/>
        <v>74</v>
      </c>
      <c r="AT76">
        <v>6.1613383293151802</v>
      </c>
      <c r="AU76">
        <v>6.1384387016296298</v>
      </c>
      <c r="AV76">
        <v>6.0370569229125897</v>
      </c>
      <c r="BA76">
        <v>234994</v>
      </c>
      <c r="BB76">
        <f t="shared" si="17"/>
        <v>74</v>
      </c>
      <c r="BC76">
        <v>1.6754887104034399</v>
      </c>
      <c r="BD76">
        <v>1.67173087596893</v>
      </c>
      <c r="BE76">
        <v>1.80477607250213</v>
      </c>
      <c r="BH76">
        <v>433994</v>
      </c>
      <c r="BI76">
        <f t="shared" si="18"/>
        <v>74</v>
      </c>
      <c r="BJ76">
        <v>1.7571554183959901</v>
      </c>
      <c r="BK76">
        <v>1.82308197021484</v>
      </c>
      <c r="BL76">
        <v>1.8606369495391799</v>
      </c>
      <c r="BO76">
        <v>633994</v>
      </c>
      <c r="BP76">
        <f t="shared" si="19"/>
        <v>73.998999999999995</v>
      </c>
      <c r="BQ76">
        <v>1.7571554183959901</v>
      </c>
      <c r="BR76">
        <v>1.7910467386245701</v>
      </c>
      <c r="BS76">
        <v>1.88497006893157</v>
      </c>
      <c r="BV76">
        <v>832994</v>
      </c>
      <c r="BW76">
        <f t="shared" si="20"/>
        <v>74</v>
      </c>
      <c r="BX76">
        <v>1.83882212638854</v>
      </c>
      <c r="BY76">
        <v>1.9203351736068699</v>
      </c>
      <c r="BZ76">
        <v>1.93086397647857</v>
      </c>
      <c r="CC76">
        <v>1034994</v>
      </c>
      <c r="CD76">
        <f t="shared" si="21"/>
        <v>74</v>
      </c>
      <c r="CE76">
        <v>1.68365538120269</v>
      </c>
      <c r="CF76">
        <v>1.7143138647079399</v>
      </c>
      <c r="CG76">
        <v>1.8028404712677</v>
      </c>
    </row>
    <row r="77" spans="1:85">
      <c r="A77">
        <v>75994</v>
      </c>
      <c r="B77">
        <f t="shared" si="11"/>
        <v>75</v>
      </c>
      <c r="C77">
        <v>1.1061667203903101</v>
      </c>
      <c r="D77">
        <v>1.05857074260711</v>
      </c>
      <c r="E77">
        <v>1.0171043872833201</v>
      </c>
      <c r="P77">
        <v>134994</v>
      </c>
      <c r="Q77">
        <f t="shared" si="12"/>
        <v>75</v>
      </c>
      <c r="R77">
        <v>5.9245014190673801</v>
      </c>
      <c r="S77">
        <v>5.9757709503173801</v>
      </c>
      <c r="T77">
        <v>5.7892708778381303</v>
      </c>
      <c r="W77">
        <v>333994</v>
      </c>
      <c r="X77">
        <f t="shared" si="13"/>
        <v>75</v>
      </c>
      <c r="Y77">
        <v>5.84283351898193</v>
      </c>
      <c r="Z77">
        <v>5.8799118995666504</v>
      </c>
      <c r="AA77">
        <v>5.7366456985473597</v>
      </c>
      <c r="AD77">
        <v>535994</v>
      </c>
      <c r="AE77">
        <f t="shared" si="14"/>
        <v>75</v>
      </c>
      <c r="AF77">
        <v>6.0061693191528303</v>
      </c>
      <c r="AG77">
        <v>6.0151848793029696</v>
      </c>
      <c r="AH77">
        <v>5.9413681030273402</v>
      </c>
      <c r="AK77">
        <v>735994</v>
      </c>
      <c r="AL77">
        <f t="shared" si="15"/>
        <v>75</v>
      </c>
      <c r="AM77">
        <v>6.0061693191528303</v>
      </c>
      <c r="AN77">
        <v>6.0176649093627903</v>
      </c>
      <c r="AO77">
        <v>5.9174027442932102</v>
      </c>
      <c r="AR77">
        <v>938994</v>
      </c>
      <c r="AS77">
        <f t="shared" si="16"/>
        <v>75</v>
      </c>
      <c r="AT77">
        <v>6.2430062294006303</v>
      </c>
      <c r="AU77">
        <v>6.2224593162536603</v>
      </c>
      <c r="AV77">
        <v>6.1289935111999503</v>
      </c>
      <c r="BA77">
        <v>235995</v>
      </c>
      <c r="BB77">
        <f t="shared" si="17"/>
        <v>75.001000000000005</v>
      </c>
      <c r="BC77">
        <v>1.59382200241088</v>
      </c>
      <c r="BD77">
        <v>1.59121882915496</v>
      </c>
      <c r="BE77">
        <v>1.6735328435897801</v>
      </c>
      <c r="BH77">
        <v>434994</v>
      </c>
      <c r="BI77">
        <f t="shared" si="18"/>
        <v>75</v>
      </c>
      <c r="BJ77">
        <v>1.6754887104034399</v>
      </c>
      <c r="BK77">
        <v>1.7313661575317301</v>
      </c>
      <c r="BL77">
        <v>1.7993401288986199</v>
      </c>
      <c r="BO77">
        <v>634994</v>
      </c>
      <c r="BP77">
        <f t="shared" si="19"/>
        <v>74.998999999999995</v>
      </c>
      <c r="BQ77">
        <v>1.6754887104034399</v>
      </c>
      <c r="BR77">
        <v>1.69628274440765</v>
      </c>
      <c r="BS77">
        <v>1.80343401432037</v>
      </c>
      <c r="BV77">
        <v>833994</v>
      </c>
      <c r="BW77">
        <f t="shared" si="20"/>
        <v>75</v>
      </c>
      <c r="BX77">
        <v>1.7571554183959901</v>
      </c>
      <c r="BY77">
        <v>1.8508098125457699</v>
      </c>
      <c r="BZ77">
        <v>1.8410965204238801</v>
      </c>
      <c r="CC77">
        <v>1035994</v>
      </c>
      <c r="CD77">
        <f t="shared" si="21"/>
        <v>75</v>
      </c>
      <c r="CE77">
        <v>1.60198867321014</v>
      </c>
      <c r="CF77">
        <v>1.6509881019592201</v>
      </c>
      <c r="CG77">
        <v>1.6712630987167301</v>
      </c>
    </row>
    <row r="78" spans="1:85">
      <c r="A78">
        <v>76994</v>
      </c>
      <c r="B78">
        <f t="shared" si="11"/>
        <v>76</v>
      </c>
      <c r="C78">
        <v>1.18783342838287</v>
      </c>
      <c r="D78">
        <v>1.147301197052</v>
      </c>
      <c r="E78">
        <v>1.1042282581329299</v>
      </c>
      <c r="P78">
        <v>135994</v>
      </c>
      <c r="Q78">
        <f t="shared" si="12"/>
        <v>76</v>
      </c>
      <c r="R78">
        <v>6.0061693191528303</v>
      </c>
      <c r="S78">
        <v>6.0237183570861799</v>
      </c>
      <c r="T78">
        <v>5.93688535690307</v>
      </c>
      <c r="W78">
        <v>334994</v>
      </c>
      <c r="X78">
        <f t="shared" si="13"/>
        <v>76</v>
      </c>
      <c r="Y78">
        <v>5.9245014190673801</v>
      </c>
      <c r="Z78">
        <v>5.9632768630981401</v>
      </c>
      <c r="AA78">
        <v>5.8078360557556099</v>
      </c>
      <c r="AD78">
        <v>536994</v>
      </c>
      <c r="AE78">
        <f t="shared" si="14"/>
        <v>76</v>
      </c>
      <c r="AF78">
        <v>6.0878372192382804</v>
      </c>
      <c r="AG78">
        <v>6.1058864593505797</v>
      </c>
      <c r="AH78">
        <v>5.9984889030456499</v>
      </c>
      <c r="AK78">
        <v>736994</v>
      </c>
      <c r="AL78">
        <f t="shared" si="15"/>
        <v>76</v>
      </c>
      <c r="AM78">
        <v>6.0878372192382804</v>
      </c>
      <c r="AN78">
        <v>6.1159286499023402</v>
      </c>
      <c r="AO78">
        <v>5.9566798210143999</v>
      </c>
      <c r="AR78">
        <v>939994</v>
      </c>
      <c r="AS78">
        <f t="shared" si="16"/>
        <v>76</v>
      </c>
      <c r="AT78">
        <v>6.3246741294860804</v>
      </c>
      <c r="AU78">
        <v>6.3069653511047301</v>
      </c>
      <c r="AV78">
        <v>6.2235727310180602</v>
      </c>
      <c r="BA78">
        <v>236994</v>
      </c>
      <c r="BB78">
        <f t="shared" si="17"/>
        <v>76</v>
      </c>
      <c r="BC78">
        <v>1.5121552944183301</v>
      </c>
      <c r="BD78">
        <v>1.5236334800720199</v>
      </c>
      <c r="BE78">
        <v>1.5922996997833201</v>
      </c>
      <c r="BH78">
        <v>435994</v>
      </c>
      <c r="BI78">
        <f t="shared" si="18"/>
        <v>76</v>
      </c>
      <c r="BJ78">
        <v>1.59382200241088</v>
      </c>
      <c r="BK78">
        <v>1.6526365280151301</v>
      </c>
      <c r="BL78">
        <v>1.65349352359771</v>
      </c>
      <c r="BO78">
        <v>635994</v>
      </c>
      <c r="BP78">
        <f t="shared" si="19"/>
        <v>75.998999999999995</v>
      </c>
      <c r="BQ78">
        <v>1.59382200241088</v>
      </c>
      <c r="BR78">
        <v>1.62337303161621</v>
      </c>
      <c r="BS78">
        <v>1.66771471500396</v>
      </c>
      <c r="BV78">
        <v>834994</v>
      </c>
      <c r="BW78">
        <f t="shared" si="20"/>
        <v>76</v>
      </c>
      <c r="BX78">
        <v>1.6754887104034399</v>
      </c>
      <c r="BY78">
        <v>1.7678860425948999</v>
      </c>
      <c r="BZ78">
        <v>1.79686284065246</v>
      </c>
      <c r="CC78">
        <v>1036994</v>
      </c>
      <c r="CD78">
        <f t="shared" si="21"/>
        <v>76</v>
      </c>
      <c r="CE78">
        <v>1.5203219652175901</v>
      </c>
      <c r="CF78">
        <v>1.5718799829482999</v>
      </c>
      <c r="CG78">
        <v>1.6301621198654099</v>
      </c>
    </row>
    <row r="79" spans="1:85">
      <c r="A79">
        <v>77994</v>
      </c>
      <c r="B79">
        <f t="shared" si="11"/>
        <v>77</v>
      </c>
      <c r="C79">
        <v>1.2695001363754199</v>
      </c>
      <c r="D79">
        <v>1.2381962537765501</v>
      </c>
      <c r="E79">
        <v>1.1418716907501201</v>
      </c>
      <c r="P79">
        <v>136994</v>
      </c>
      <c r="Q79">
        <f t="shared" si="12"/>
        <v>77</v>
      </c>
      <c r="R79">
        <v>6.0878372192382804</v>
      </c>
      <c r="S79">
        <v>6.1098065376281703</v>
      </c>
      <c r="T79">
        <v>5.9767832756042401</v>
      </c>
      <c r="W79">
        <v>335994</v>
      </c>
      <c r="X79">
        <f t="shared" si="13"/>
        <v>77</v>
      </c>
      <c r="Y79">
        <v>6.0061693191528303</v>
      </c>
      <c r="Z79">
        <v>6.05810070037841</v>
      </c>
      <c r="AA79">
        <v>5.9059205055236799</v>
      </c>
      <c r="AD79">
        <v>537994</v>
      </c>
      <c r="AE79">
        <f t="shared" si="14"/>
        <v>77</v>
      </c>
      <c r="AF79">
        <v>6.1695051193237296</v>
      </c>
      <c r="AG79">
        <v>6.1997447013854901</v>
      </c>
      <c r="AH79">
        <v>6.0727763175964302</v>
      </c>
      <c r="AK79">
        <v>737994</v>
      </c>
      <c r="AL79">
        <f t="shared" si="15"/>
        <v>77</v>
      </c>
      <c r="AM79">
        <v>6.1695051193237296</v>
      </c>
      <c r="AN79">
        <v>6.1786170005798304</v>
      </c>
      <c r="AO79">
        <v>6.0857443809509197</v>
      </c>
      <c r="AR79">
        <v>940994</v>
      </c>
      <c r="AS79">
        <f t="shared" si="16"/>
        <v>77</v>
      </c>
      <c r="AT79">
        <v>6.4063420295715297</v>
      </c>
      <c r="AU79">
        <v>6.3878912925720197</v>
      </c>
      <c r="AV79">
        <v>6.3209414482116699</v>
      </c>
      <c r="BA79">
        <v>237994</v>
      </c>
      <c r="BB79">
        <f t="shared" si="17"/>
        <v>77</v>
      </c>
      <c r="BC79">
        <v>1.4304885864257799</v>
      </c>
      <c r="BD79">
        <v>1.4485492706298799</v>
      </c>
      <c r="BE79">
        <v>1.53131568431854</v>
      </c>
      <c r="BH79">
        <v>436994</v>
      </c>
      <c r="BI79">
        <f t="shared" si="18"/>
        <v>77</v>
      </c>
      <c r="BJ79">
        <v>1.5121552944183301</v>
      </c>
      <c r="BK79">
        <v>1.57606577873229</v>
      </c>
      <c r="BL79">
        <v>1.56616818904876</v>
      </c>
      <c r="BO79">
        <v>636994</v>
      </c>
      <c r="BP79">
        <f t="shared" si="19"/>
        <v>76.998999999999995</v>
      </c>
      <c r="BQ79">
        <v>1.5121552944183301</v>
      </c>
      <c r="BR79">
        <v>1.55019235610961</v>
      </c>
      <c r="BS79">
        <v>1.59807133674621</v>
      </c>
      <c r="BV79">
        <v>835994</v>
      </c>
      <c r="BW79">
        <f t="shared" si="20"/>
        <v>77</v>
      </c>
      <c r="BX79">
        <v>1.59382200241088</v>
      </c>
      <c r="BY79">
        <v>1.673424243927</v>
      </c>
      <c r="BZ79">
        <v>1.6958206892013501</v>
      </c>
      <c r="CC79">
        <v>1037994</v>
      </c>
      <c r="CD79">
        <f t="shared" si="21"/>
        <v>77</v>
      </c>
      <c r="CE79">
        <v>1.43865525722503</v>
      </c>
      <c r="CF79">
        <v>1.4902751445770199</v>
      </c>
      <c r="CG79">
        <v>1.55302739143371</v>
      </c>
    </row>
    <row r="80" spans="1:85">
      <c r="A80">
        <v>78994</v>
      </c>
      <c r="B80">
        <f t="shared" si="11"/>
        <v>78</v>
      </c>
      <c r="C80">
        <v>1.3511668443679801</v>
      </c>
      <c r="D80">
        <v>1.32341337203979</v>
      </c>
      <c r="E80">
        <v>1.23531877994537</v>
      </c>
      <c r="P80">
        <v>137995</v>
      </c>
      <c r="Q80">
        <f t="shared" si="12"/>
        <v>78.001000000000005</v>
      </c>
      <c r="R80">
        <v>6.1695051193237296</v>
      </c>
      <c r="S80">
        <v>6.1911563873290998</v>
      </c>
      <c r="T80">
        <v>6.0546989440917898</v>
      </c>
      <c r="W80">
        <v>336994</v>
      </c>
      <c r="X80">
        <f t="shared" si="13"/>
        <v>78</v>
      </c>
      <c r="Y80">
        <v>6.0878372192382804</v>
      </c>
      <c r="Z80">
        <v>6.1219525337219203</v>
      </c>
      <c r="AA80">
        <v>6.0202364921569798</v>
      </c>
      <c r="AD80">
        <v>538994</v>
      </c>
      <c r="AE80">
        <f t="shared" si="14"/>
        <v>78</v>
      </c>
      <c r="AF80">
        <v>6.2511730194091797</v>
      </c>
      <c r="AG80">
        <v>6.3155016899108798</v>
      </c>
      <c r="AH80">
        <v>6.1098175048828098</v>
      </c>
      <c r="AK80">
        <v>738994</v>
      </c>
      <c r="AL80">
        <f t="shared" si="15"/>
        <v>78</v>
      </c>
      <c r="AM80">
        <v>6.2511730194091797</v>
      </c>
      <c r="AN80">
        <v>6.2641978263854901</v>
      </c>
      <c r="AO80">
        <v>6.11484670639038</v>
      </c>
      <c r="AR80">
        <v>941994</v>
      </c>
      <c r="AS80">
        <f t="shared" si="16"/>
        <v>78</v>
      </c>
      <c r="AT80">
        <v>6.4880099296569798</v>
      </c>
      <c r="AU80">
        <v>6.4714097976684499</v>
      </c>
      <c r="AV80">
        <v>6.3744201660156197</v>
      </c>
      <c r="BA80">
        <v>238994</v>
      </c>
      <c r="BB80">
        <f t="shared" si="17"/>
        <v>78</v>
      </c>
      <c r="BC80">
        <v>1.34882187843322</v>
      </c>
      <c r="BD80">
        <v>1.3548626899719201</v>
      </c>
      <c r="BE80">
        <v>1.48546826839447</v>
      </c>
      <c r="BH80">
        <v>437994</v>
      </c>
      <c r="BI80">
        <f t="shared" si="18"/>
        <v>78</v>
      </c>
      <c r="BJ80">
        <v>1.4304885864257799</v>
      </c>
      <c r="BK80">
        <v>1.4797931909561099</v>
      </c>
      <c r="BL80">
        <v>1.56201636791229</v>
      </c>
      <c r="BO80">
        <v>637994</v>
      </c>
      <c r="BP80">
        <f t="shared" si="19"/>
        <v>77.998999999999995</v>
      </c>
      <c r="BQ80">
        <v>1.4304885864257799</v>
      </c>
      <c r="BR80">
        <v>1.4650845527648899</v>
      </c>
      <c r="BS80">
        <v>1.55262458324432</v>
      </c>
      <c r="BV80">
        <v>836994</v>
      </c>
      <c r="BW80">
        <f t="shared" si="20"/>
        <v>78</v>
      </c>
      <c r="BX80">
        <v>1.5121552944183301</v>
      </c>
      <c r="BY80">
        <v>1.5699222087860101</v>
      </c>
      <c r="BZ80">
        <v>1.6238777637481601</v>
      </c>
      <c r="CC80">
        <v>1038994</v>
      </c>
      <c r="CD80">
        <f t="shared" si="21"/>
        <v>78</v>
      </c>
      <c r="CE80">
        <v>1.35698854923248</v>
      </c>
      <c r="CF80">
        <v>1.40327656269073</v>
      </c>
      <c r="CG80">
        <v>1.48295593261718</v>
      </c>
    </row>
    <row r="81" spans="1:85">
      <c r="A81">
        <v>79994</v>
      </c>
      <c r="B81">
        <f t="shared" si="11"/>
        <v>79</v>
      </c>
      <c r="C81">
        <v>1.43283355236053</v>
      </c>
      <c r="D81">
        <v>1.40014553070068</v>
      </c>
      <c r="E81">
        <v>1.3566589355468699</v>
      </c>
      <c r="P81">
        <v>138994</v>
      </c>
      <c r="Q81">
        <f t="shared" si="12"/>
        <v>79</v>
      </c>
      <c r="R81">
        <v>6.2511730194091797</v>
      </c>
      <c r="S81">
        <v>6.3158488273620597</v>
      </c>
      <c r="T81">
        <v>6.0713524818420401</v>
      </c>
      <c r="W81">
        <v>337994</v>
      </c>
      <c r="X81">
        <f t="shared" si="13"/>
        <v>79</v>
      </c>
      <c r="Y81">
        <v>6.1695051193237296</v>
      </c>
      <c r="Z81">
        <v>6.2192535400390598</v>
      </c>
      <c r="AA81">
        <v>6.0454645156860298</v>
      </c>
      <c r="AD81">
        <v>539994</v>
      </c>
      <c r="AE81">
        <f t="shared" si="14"/>
        <v>79</v>
      </c>
      <c r="AF81">
        <v>6.33284091949462</v>
      </c>
      <c r="AG81">
        <v>6.3683109283447203</v>
      </c>
      <c r="AH81">
        <v>6.2666258811950604</v>
      </c>
      <c r="AK81">
        <v>739994</v>
      </c>
      <c r="AL81">
        <f t="shared" si="15"/>
        <v>79</v>
      </c>
      <c r="AM81">
        <v>6.33284091949462</v>
      </c>
      <c r="AN81">
        <v>6.3486084938049299</v>
      </c>
      <c r="AO81">
        <v>6.2711672782897896</v>
      </c>
      <c r="AR81">
        <v>942994</v>
      </c>
      <c r="AS81">
        <f t="shared" si="16"/>
        <v>79</v>
      </c>
      <c r="AT81">
        <v>6.5696778297424299</v>
      </c>
      <c r="AU81">
        <v>6.5774836540222097</v>
      </c>
      <c r="AV81">
        <v>6.4007301330566397</v>
      </c>
      <c r="BA81">
        <v>239994</v>
      </c>
      <c r="BB81">
        <f t="shared" si="17"/>
        <v>79</v>
      </c>
      <c r="BC81">
        <v>1.2671551704406701</v>
      </c>
      <c r="BD81">
        <v>1.2720093727111801</v>
      </c>
      <c r="BE81">
        <v>1.3699859380721999</v>
      </c>
      <c r="BH81">
        <v>438994</v>
      </c>
      <c r="BI81">
        <f t="shared" si="18"/>
        <v>79</v>
      </c>
      <c r="BJ81">
        <v>1.34882187843322</v>
      </c>
      <c r="BK81">
        <v>1.39439833164215</v>
      </c>
      <c r="BL81">
        <v>1.4656471014022801</v>
      </c>
      <c r="BO81">
        <v>638994</v>
      </c>
      <c r="BP81">
        <f t="shared" si="19"/>
        <v>78.998999999999995</v>
      </c>
      <c r="BQ81">
        <v>1.34882187843322</v>
      </c>
      <c r="BR81">
        <v>1.37495100498199</v>
      </c>
      <c r="BS81">
        <v>1.4776916503906199</v>
      </c>
      <c r="BV81">
        <v>837994</v>
      </c>
      <c r="BW81">
        <f t="shared" si="20"/>
        <v>79</v>
      </c>
      <c r="BX81">
        <v>1.4304885864257799</v>
      </c>
      <c r="BY81">
        <v>1.4791623353958101</v>
      </c>
      <c r="BZ81">
        <v>1.5472885370254501</v>
      </c>
      <c r="CC81">
        <v>1039994</v>
      </c>
      <c r="CD81">
        <f t="shared" si="21"/>
        <v>79</v>
      </c>
      <c r="CE81">
        <v>1.2753218412399201</v>
      </c>
      <c r="CF81">
        <v>1.3345324993133501</v>
      </c>
      <c r="CG81">
        <v>1.3611816167831401</v>
      </c>
    </row>
    <row r="82" spans="1:85">
      <c r="A82">
        <v>80994</v>
      </c>
      <c r="B82">
        <f t="shared" si="11"/>
        <v>80</v>
      </c>
      <c r="C82">
        <v>1.5145002603530799</v>
      </c>
      <c r="D82">
        <v>1.4793883562087999</v>
      </c>
      <c r="E82">
        <v>1.4186142683029099</v>
      </c>
      <c r="P82">
        <v>139994</v>
      </c>
      <c r="Q82">
        <f t="shared" si="12"/>
        <v>80</v>
      </c>
      <c r="R82">
        <v>6.33284091949462</v>
      </c>
      <c r="S82">
        <v>6.4041566848754803</v>
      </c>
      <c r="T82">
        <v>6.2877211570739702</v>
      </c>
      <c r="W82">
        <v>338994</v>
      </c>
      <c r="X82">
        <f t="shared" si="13"/>
        <v>80</v>
      </c>
      <c r="Y82">
        <v>6.2511730194091797</v>
      </c>
      <c r="Z82">
        <v>6.3109707832336399</v>
      </c>
      <c r="AA82">
        <v>6.1492133140563903</v>
      </c>
      <c r="AD82">
        <v>540994</v>
      </c>
      <c r="AE82">
        <f t="shared" si="14"/>
        <v>80</v>
      </c>
      <c r="AF82">
        <v>6.4145088195800701</v>
      </c>
      <c r="AG82">
        <v>6.4374098777770996</v>
      </c>
      <c r="AH82">
        <v>6.3068423271179199</v>
      </c>
      <c r="AK82">
        <v>740994</v>
      </c>
      <c r="AL82">
        <f t="shared" si="15"/>
        <v>80</v>
      </c>
      <c r="AM82">
        <v>6.4145088195800701</v>
      </c>
      <c r="AN82">
        <v>6.4256505966186497</v>
      </c>
      <c r="AO82">
        <v>6.3076219558715803</v>
      </c>
      <c r="AR82">
        <v>943994</v>
      </c>
      <c r="AS82">
        <f t="shared" si="16"/>
        <v>80</v>
      </c>
      <c r="AT82">
        <v>6.5999999046325604</v>
      </c>
      <c r="AU82">
        <v>6.6295781135559002</v>
      </c>
      <c r="AV82">
        <v>6.5735793113708496</v>
      </c>
      <c r="BA82">
        <v>240994</v>
      </c>
      <c r="BB82">
        <f t="shared" si="17"/>
        <v>80</v>
      </c>
      <c r="BC82">
        <v>1.1854884624481199</v>
      </c>
      <c r="BD82">
        <v>1.19020128250122</v>
      </c>
      <c r="BE82">
        <v>1.2647888660430899</v>
      </c>
      <c r="BH82">
        <v>439994</v>
      </c>
      <c r="BI82">
        <f t="shared" si="18"/>
        <v>80</v>
      </c>
      <c r="BJ82">
        <v>1.2671551704406701</v>
      </c>
      <c r="BK82">
        <v>1.3095856904983501</v>
      </c>
      <c r="BL82">
        <v>1.37383580207824</v>
      </c>
      <c r="BO82">
        <v>639994</v>
      </c>
      <c r="BP82">
        <f t="shared" si="19"/>
        <v>79.998999999999995</v>
      </c>
      <c r="BQ82">
        <v>1.2671551704406701</v>
      </c>
      <c r="BR82">
        <v>1.29299128055572</v>
      </c>
      <c r="BS82">
        <v>1.3630241155624301</v>
      </c>
      <c r="BV82">
        <v>838994</v>
      </c>
      <c r="BW82">
        <f t="shared" si="20"/>
        <v>80</v>
      </c>
      <c r="BX82">
        <v>1.34882187843322</v>
      </c>
      <c r="BY82">
        <v>1.3884485960006701</v>
      </c>
      <c r="BZ82">
        <v>1.46473395824432</v>
      </c>
      <c r="CC82">
        <v>1040994</v>
      </c>
      <c r="CD82">
        <f t="shared" si="21"/>
        <v>80</v>
      </c>
      <c r="CE82">
        <v>1.1936551332473699</v>
      </c>
      <c r="CF82">
        <v>1.2395112514495801</v>
      </c>
      <c r="CG82">
        <v>1.3089783191680899</v>
      </c>
    </row>
    <row r="83" spans="1:85">
      <c r="A83">
        <v>81994</v>
      </c>
      <c r="B83">
        <f t="shared" si="11"/>
        <v>81</v>
      </c>
      <c r="C83">
        <v>1.5961669683456401</v>
      </c>
      <c r="D83">
        <v>1.56715011596679</v>
      </c>
      <c r="E83">
        <v>1.470947265625</v>
      </c>
      <c r="P83">
        <v>140994</v>
      </c>
      <c r="Q83">
        <f t="shared" si="12"/>
        <v>81</v>
      </c>
      <c r="R83">
        <v>6.4145088195800701</v>
      </c>
      <c r="S83">
        <v>6.4610605239868102</v>
      </c>
      <c r="T83">
        <v>6.3043847084045401</v>
      </c>
      <c r="W83">
        <v>339994</v>
      </c>
      <c r="X83">
        <f t="shared" si="13"/>
        <v>81</v>
      </c>
      <c r="Y83">
        <v>6.33284091949462</v>
      </c>
      <c r="Z83">
        <v>6.3898282051086399</v>
      </c>
      <c r="AA83">
        <v>6.2523164749145499</v>
      </c>
      <c r="AD83">
        <v>541994</v>
      </c>
      <c r="AE83">
        <f t="shared" si="14"/>
        <v>81</v>
      </c>
      <c r="AF83">
        <v>6.4961767196655202</v>
      </c>
      <c r="AG83">
        <v>6.52733945846557</v>
      </c>
      <c r="AH83">
        <v>6.3921942710876403</v>
      </c>
      <c r="AK83">
        <v>741994</v>
      </c>
      <c r="AL83">
        <f t="shared" si="15"/>
        <v>81</v>
      </c>
      <c r="AM83">
        <v>6.4961767196655202</v>
      </c>
      <c r="AN83">
        <v>6.5270657539367596</v>
      </c>
      <c r="AO83">
        <v>6.3843302726745597</v>
      </c>
      <c r="AR83">
        <v>944994</v>
      </c>
      <c r="AS83">
        <f t="shared" si="16"/>
        <v>81</v>
      </c>
      <c r="AT83">
        <v>6.5999999046325604</v>
      </c>
      <c r="AU83">
        <v>6.6373414993286097</v>
      </c>
      <c r="AV83">
        <v>6.6114959716796804</v>
      </c>
      <c r="BA83">
        <v>241994</v>
      </c>
      <c r="BB83">
        <f t="shared" si="17"/>
        <v>81</v>
      </c>
      <c r="BC83">
        <v>1.10382175445556</v>
      </c>
      <c r="BD83">
        <v>1.1122345924377399</v>
      </c>
      <c r="BE83">
        <v>1.2064293622970499</v>
      </c>
      <c r="BH83">
        <v>440995</v>
      </c>
      <c r="BI83">
        <f t="shared" si="18"/>
        <v>81.001000000000005</v>
      </c>
      <c r="BJ83">
        <v>1.1854884624481199</v>
      </c>
      <c r="BK83">
        <v>1.2183486223220801</v>
      </c>
      <c r="BL83">
        <v>1.2918388843536299</v>
      </c>
      <c r="BO83">
        <v>640994</v>
      </c>
      <c r="BP83">
        <f t="shared" si="19"/>
        <v>80.998999999999995</v>
      </c>
      <c r="BQ83">
        <v>1.1854884624481199</v>
      </c>
      <c r="BR83">
        <v>1.2127714157104399</v>
      </c>
      <c r="BS83">
        <v>1.2688171863555899</v>
      </c>
      <c r="BV83">
        <v>839994</v>
      </c>
      <c r="BW83">
        <f t="shared" si="20"/>
        <v>81</v>
      </c>
      <c r="BX83">
        <v>1.2671551704406701</v>
      </c>
      <c r="BY83">
        <v>1.31532871723175</v>
      </c>
      <c r="BZ83">
        <v>1.3394348621368399</v>
      </c>
      <c r="CC83">
        <v>1041994</v>
      </c>
      <c r="CD83">
        <f t="shared" si="21"/>
        <v>81</v>
      </c>
      <c r="CE83">
        <v>1.11198842525482</v>
      </c>
      <c r="CF83">
        <v>1.14779984951019</v>
      </c>
      <c r="CG83">
        <v>1.23307192325592</v>
      </c>
    </row>
    <row r="84" spans="1:85">
      <c r="A84">
        <v>82994</v>
      </c>
      <c r="B84">
        <f t="shared" si="11"/>
        <v>82</v>
      </c>
      <c r="C84">
        <v>1.67783367633819</v>
      </c>
      <c r="D84">
        <v>1.66213154792785</v>
      </c>
      <c r="E84">
        <v>1.55859303474426</v>
      </c>
      <c r="P84">
        <v>141994</v>
      </c>
      <c r="Q84">
        <f t="shared" si="12"/>
        <v>82</v>
      </c>
      <c r="R84">
        <v>6.4961767196655202</v>
      </c>
      <c r="S84">
        <v>6.5310544967651296</v>
      </c>
      <c r="T84">
        <v>6.4054574966430602</v>
      </c>
      <c r="W84">
        <v>340994</v>
      </c>
      <c r="X84">
        <f t="shared" si="13"/>
        <v>82</v>
      </c>
      <c r="Y84">
        <v>6.4145088195800701</v>
      </c>
      <c r="Z84">
        <v>6.4596347808837802</v>
      </c>
      <c r="AA84">
        <v>6.32507276535034</v>
      </c>
      <c r="AD84">
        <v>542995</v>
      </c>
      <c r="AE84">
        <f t="shared" si="14"/>
        <v>82.001000000000005</v>
      </c>
      <c r="AF84">
        <v>6.5778446197509703</v>
      </c>
      <c r="AG84">
        <v>6.6107373237609801</v>
      </c>
      <c r="AH84">
        <v>6.4501357078552202</v>
      </c>
      <c r="AK84">
        <v>742994</v>
      </c>
      <c r="AL84">
        <f t="shared" si="15"/>
        <v>82</v>
      </c>
      <c r="AM84">
        <v>6.5778446197509703</v>
      </c>
      <c r="AN84">
        <v>6.6009359359741202</v>
      </c>
      <c r="AO84">
        <v>6.4869499206542898</v>
      </c>
      <c r="AR84">
        <v>945994</v>
      </c>
      <c r="AS84">
        <f t="shared" si="16"/>
        <v>82</v>
      </c>
      <c r="AT84">
        <v>6.5999999046325604</v>
      </c>
      <c r="AU84">
        <v>6.6426444053649902</v>
      </c>
      <c r="AV84">
        <v>6.5862669944763104</v>
      </c>
      <c r="BA84">
        <v>242994</v>
      </c>
      <c r="BB84">
        <f t="shared" si="17"/>
        <v>82</v>
      </c>
      <c r="BC84">
        <v>1.02215504646301</v>
      </c>
      <c r="BD84">
        <v>1.0177776813507</v>
      </c>
      <c r="BE84">
        <v>1.1595054864883401</v>
      </c>
      <c r="BH84">
        <v>441994</v>
      </c>
      <c r="BI84">
        <f t="shared" si="18"/>
        <v>82</v>
      </c>
      <c r="BJ84">
        <v>1.10382175445556</v>
      </c>
      <c r="BK84">
        <v>1.1491107940673799</v>
      </c>
      <c r="BL84">
        <v>1.17670142650604</v>
      </c>
      <c r="BO84">
        <v>641994</v>
      </c>
      <c r="BP84">
        <f t="shared" si="19"/>
        <v>81.998999999999995</v>
      </c>
      <c r="BQ84">
        <v>1.10382175445556</v>
      </c>
      <c r="BR84">
        <v>1.1362929344177199</v>
      </c>
      <c r="BS84">
        <v>1.2102081775665201</v>
      </c>
      <c r="BV84">
        <v>840994</v>
      </c>
      <c r="BW84">
        <f t="shared" si="20"/>
        <v>82</v>
      </c>
      <c r="BX84">
        <v>1.1854884624481199</v>
      </c>
      <c r="BY84">
        <v>1.2477492094039899</v>
      </c>
      <c r="BZ84">
        <v>1.26382148265838</v>
      </c>
      <c r="CC84">
        <v>1042994</v>
      </c>
      <c r="CD84">
        <f t="shared" si="21"/>
        <v>82</v>
      </c>
      <c r="CE84">
        <v>1.0303217172622601</v>
      </c>
      <c r="CF84">
        <v>1.06698429584503</v>
      </c>
      <c r="CG84">
        <v>1.1501762866973799</v>
      </c>
    </row>
    <row r="85" spans="1:85">
      <c r="A85">
        <v>83994</v>
      </c>
      <c r="B85">
        <f t="shared" si="11"/>
        <v>83</v>
      </c>
      <c r="C85">
        <v>1.75950038433074</v>
      </c>
      <c r="D85">
        <v>1.72955238819122</v>
      </c>
      <c r="E85">
        <v>1.6921013593673699</v>
      </c>
      <c r="P85">
        <v>142994</v>
      </c>
      <c r="Q85">
        <f t="shared" si="12"/>
        <v>83</v>
      </c>
      <c r="R85">
        <v>6.5778446197509703</v>
      </c>
      <c r="S85">
        <v>6.6203589439392001</v>
      </c>
      <c r="T85">
        <v>6.4451103210449201</v>
      </c>
      <c r="W85">
        <v>341994</v>
      </c>
      <c r="X85">
        <f t="shared" si="13"/>
        <v>83</v>
      </c>
      <c r="Y85">
        <v>6.4961767196655202</v>
      </c>
      <c r="Z85">
        <v>6.5312681198120099</v>
      </c>
      <c r="AA85">
        <v>6.4040274620056099</v>
      </c>
      <c r="AD85">
        <v>543994</v>
      </c>
      <c r="AE85">
        <f t="shared" si="14"/>
        <v>83</v>
      </c>
      <c r="AF85">
        <v>6.5999999046325604</v>
      </c>
      <c r="AG85">
        <v>6.6429214477539</v>
      </c>
      <c r="AH85">
        <v>6.5792860984802202</v>
      </c>
      <c r="AK85">
        <v>743994</v>
      </c>
      <c r="AL85">
        <f t="shared" si="15"/>
        <v>83</v>
      </c>
      <c r="AM85">
        <v>6.5999999046325604</v>
      </c>
      <c r="AN85">
        <v>6.6564922332763601</v>
      </c>
      <c r="AO85">
        <v>6.5449256896972603</v>
      </c>
      <c r="AR85">
        <v>946994</v>
      </c>
      <c r="AS85">
        <f t="shared" si="16"/>
        <v>83</v>
      </c>
      <c r="AT85">
        <v>6.5999999046325604</v>
      </c>
      <c r="AU85">
        <v>6.63352346420288</v>
      </c>
      <c r="AV85">
        <v>6.6139883995056099</v>
      </c>
      <c r="BA85">
        <v>243994</v>
      </c>
      <c r="BB85">
        <f t="shared" si="17"/>
        <v>83</v>
      </c>
      <c r="BC85">
        <v>1</v>
      </c>
      <c r="BD85">
        <v>0.95310175418853704</v>
      </c>
      <c r="BE85">
        <v>1.05570983886718</v>
      </c>
      <c r="BH85">
        <v>442994</v>
      </c>
      <c r="BI85">
        <f t="shared" si="18"/>
        <v>83</v>
      </c>
      <c r="BJ85">
        <v>1.02215504646301</v>
      </c>
      <c r="BK85">
        <v>1.05917131900787</v>
      </c>
      <c r="BL85">
        <v>1.14938056468963</v>
      </c>
      <c r="BO85">
        <v>642994</v>
      </c>
      <c r="BP85">
        <f t="shared" si="19"/>
        <v>82.998999999999995</v>
      </c>
      <c r="BQ85">
        <v>1.02215504646301</v>
      </c>
      <c r="BR85">
        <v>1.0385950803756701</v>
      </c>
      <c r="BS85">
        <v>1.16392290592193</v>
      </c>
      <c r="BV85">
        <v>841994</v>
      </c>
      <c r="BW85">
        <f t="shared" si="20"/>
        <v>83</v>
      </c>
      <c r="BX85">
        <v>1.10382175445556</v>
      </c>
      <c r="BY85">
        <v>1.1698566675186099</v>
      </c>
      <c r="BZ85">
        <v>1.20248258113861</v>
      </c>
      <c r="CC85">
        <v>1043994</v>
      </c>
      <c r="CD85">
        <f t="shared" si="21"/>
        <v>83</v>
      </c>
      <c r="CE85">
        <v>1</v>
      </c>
      <c r="CF85">
        <v>1.0054543018341</v>
      </c>
      <c r="CG85">
        <v>1.05545961856842</v>
      </c>
    </row>
    <row r="86" spans="1:85">
      <c r="A86">
        <v>84994</v>
      </c>
      <c r="B86">
        <f t="shared" si="11"/>
        <v>84</v>
      </c>
      <c r="C86">
        <v>1.8411670923232999</v>
      </c>
      <c r="D86">
        <v>1.81251788139343</v>
      </c>
      <c r="E86">
        <v>1.7497978210449201</v>
      </c>
      <c r="P86">
        <v>143994</v>
      </c>
      <c r="Q86">
        <f t="shared" si="12"/>
        <v>84</v>
      </c>
      <c r="R86">
        <v>6.5999999046325604</v>
      </c>
      <c r="S86">
        <v>6.6670403480529696</v>
      </c>
      <c r="T86">
        <v>6.5648474693298304</v>
      </c>
      <c r="W86">
        <v>342994</v>
      </c>
      <c r="X86">
        <f t="shared" si="13"/>
        <v>84</v>
      </c>
      <c r="Y86">
        <v>6.5778446197509703</v>
      </c>
      <c r="Z86">
        <v>6.6246285438537598</v>
      </c>
      <c r="AA86">
        <v>6.4570059776306099</v>
      </c>
      <c r="AD86">
        <v>544994</v>
      </c>
      <c r="AE86">
        <f t="shared" si="14"/>
        <v>84</v>
      </c>
      <c r="AF86">
        <v>6.5999999046325604</v>
      </c>
      <c r="AG86">
        <v>6.6407771110534597</v>
      </c>
      <c r="AH86">
        <v>6.6008272171020499</v>
      </c>
      <c r="AK86">
        <v>744994</v>
      </c>
      <c r="AL86">
        <f t="shared" si="15"/>
        <v>84</v>
      </c>
      <c r="AM86">
        <v>6.5999999046325604</v>
      </c>
      <c r="AN86">
        <v>6.6747560501098597</v>
      </c>
      <c r="AO86">
        <v>6.6167335510253897</v>
      </c>
      <c r="AR86">
        <v>947994</v>
      </c>
      <c r="AS86">
        <f t="shared" si="16"/>
        <v>84</v>
      </c>
      <c r="AT86">
        <v>6.5999999046325604</v>
      </c>
      <c r="AU86">
        <v>6.63177013397216</v>
      </c>
      <c r="AV86">
        <v>6.6107721328735298</v>
      </c>
      <c r="BA86">
        <v>244994</v>
      </c>
      <c r="BB86">
        <f t="shared" si="17"/>
        <v>84</v>
      </c>
      <c r="BC86">
        <v>1</v>
      </c>
      <c r="BD86">
        <v>0.93486285209655695</v>
      </c>
      <c r="BE86">
        <v>1.01083219051361</v>
      </c>
      <c r="BH86">
        <v>443994</v>
      </c>
      <c r="BI86">
        <f t="shared" si="18"/>
        <v>84</v>
      </c>
      <c r="BJ86">
        <v>1</v>
      </c>
      <c r="BK86">
        <v>0.99980735778808505</v>
      </c>
      <c r="BL86">
        <v>1.0371559858322099</v>
      </c>
      <c r="BO86">
        <v>643994</v>
      </c>
      <c r="BP86">
        <f t="shared" si="19"/>
        <v>83.998999999999995</v>
      </c>
      <c r="BQ86">
        <v>1</v>
      </c>
      <c r="BR86">
        <v>0.98490804433822599</v>
      </c>
      <c r="BS86">
        <v>1.0265419483184799</v>
      </c>
      <c r="BV86">
        <v>842994</v>
      </c>
      <c r="BW86">
        <f t="shared" si="20"/>
        <v>84</v>
      </c>
      <c r="BX86">
        <v>1.02215504646301</v>
      </c>
      <c r="BY86">
        <v>1.0857946872711099</v>
      </c>
      <c r="BZ86">
        <v>1.1315498352050699</v>
      </c>
      <c r="CC86">
        <v>1044994</v>
      </c>
      <c r="CD86">
        <f t="shared" si="21"/>
        <v>84</v>
      </c>
      <c r="CE86">
        <v>1</v>
      </c>
      <c r="CF86">
        <v>0.98557519912719704</v>
      </c>
      <c r="CG86">
        <v>1.00110936164855</v>
      </c>
    </row>
    <row r="87" spans="1:85">
      <c r="A87">
        <v>85994</v>
      </c>
      <c r="B87">
        <f t="shared" si="11"/>
        <v>85</v>
      </c>
      <c r="C87">
        <v>1.9228338003158501</v>
      </c>
      <c r="D87">
        <v>1.9045592546462999</v>
      </c>
      <c r="E87">
        <v>1.79447174072265</v>
      </c>
      <c r="P87">
        <v>144994</v>
      </c>
      <c r="Q87">
        <f t="shared" si="12"/>
        <v>85</v>
      </c>
      <c r="R87">
        <v>6.5999999046325604</v>
      </c>
      <c r="S87">
        <v>6.6862635612487704</v>
      </c>
      <c r="T87">
        <v>6.6018471717834402</v>
      </c>
      <c r="W87">
        <v>343994</v>
      </c>
      <c r="X87">
        <f t="shared" si="13"/>
        <v>85</v>
      </c>
      <c r="Y87">
        <v>6.5999999046325604</v>
      </c>
      <c r="Z87">
        <v>6.6906538009643501</v>
      </c>
      <c r="AA87">
        <v>6.5300354957580504</v>
      </c>
      <c r="AD87">
        <v>545994</v>
      </c>
      <c r="AE87">
        <f t="shared" si="14"/>
        <v>85</v>
      </c>
      <c r="AF87">
        <v>6.5999999046325604</v>
      </c>
      <c r="AG87">
        <v>6.6487889289855904</v>
      </c>
      <c r="AH87">
        <v>6.6069793701171804</v>
      </c>
      <c r="AK87">
        <v>745994</v>
      </c>
      <c r="AL87">
        <f t="shared" si="15"/>
        <v>85</v>
      </c>
      <c r="AM87">
        <v>6.5999999046325604</v>
      </c>
      <c r="AN87">
        <v>6.6688461303710902</v>
      </c>
      <c r="AO87">
        <v>6.6089549064636204</v>
      </c>
      <c r="AR87">
        <v>948994</v>
      </c>
      <c r="AS87">
        <f t="shared" si="16"/>
        <v>85</v>
      </c>
      <c r="AT87">
        <v>6.5999999046325604</v>
      </c>
      <c r="AU87">
        <v>6.6287817955017001</v>
      </c>
      <c r="AV87">
        <v>6.5931468009948704</v>
      </c>
      <c r="BA87">
        <v>245994</v>
      </c>
      <c r="BB87">
        <f t="shared" si="17"/>
        <v>85</v>
      </c>
      <c r="BC87">
        <v>1</v>
      </c>
      <c r="BD87">
        <v>0.92981135845184304</v>
      </c>
      <c r="BE87">
        <v>1.0078872442245399</v>
      </c>
      <c r="BH87">
        <v>444994</v>
      </c>
      <c r="BI87">
        <f t="shared" si="18"/>
        <v>85</v>
      </c>
      <c r="BJ87">
        <v>1</v>
      </c>
      <c r="BK87">
        <v>0.96604758501052801</v>
      </c>
      <c r="BL87">
        <v>1.0291000604629501</v>
      </c>
      <c r="BO87">
        <v>644994</v>
      </c>
      <c r="BP87">
        <f t="shared" si="19"/>
        <v>84.998999999999995</v>
      </c>
      <c r="BQ87">
        <v>1</v>
      </c>
      <c r="BR87">
        <v>0.96835172176360995</v>
      </c>
      <c r="BS87">
        <v>1.01612472534179</v>
      </c>
      <c r="BV87">
        <v>843994</v>
      </c>
      <c r="BW87">
        <f t="shared" si="20"/>
        <v>85</v>
      </c>
      <c r="BX87">
        <v>1</v>
      </c>
      <c r="BY87">
        <v>1.01841139793396</v>
      </c>
      <c r="BZ87">
        <v>1.03632736206054</v>
      </c>
      <c r="CC87">
        <v>1045994</v>
      </c>
      <c r="CD87">
        <f t="shared" si="21"/>
        <v>85</v>
      </c>
      <c r="CE87">
        <v>1</v>
      </c>
      <c r="CF87">
        <v>0.99561196565627996</v>
      </c>
      <c r="CG87">
        <v>0.99031984806060702</v>
      </c>
    </row>
    <row r="88" spans="1:85">
      <c r="A88">
        <v>86994</v>
      </c>
      <c r="B88">
        <f t="shared" si="11"/>
        <v>86</v>
      </c>
      <c r="C88">
        <v>2.0045003890991202</v>
      </c>
      <c r="D88">
        <v>2.0123512744903498</v>
      </c>
      <c r="E88">
        <v>1.8583961725234901</v>
      </c>
      <c r="P88">
        <v>145994</v>
      </c>
      <c r="Q88">
        <f t="shared" si="12"/>
        <v>86</v>
      </c>
      <c r="R88">
        <v>6.5999999046325604</v>
      </c>
      <c r="S88">
        <v>6.6937413215637198</v>
      </c>
      <c r="T88">
        <v>6.6106753349304199</v>
      </c>
      <c r="W88">
        <v>344995</v>
      </c>
      <c r="X88">
        <f t="shared" si="13"/>
        <v>86.001000000000005</v>
      </c>
      <c r="Y88">
        <v>6.5999999046325604</v>
      </c>
      <c r="Z88">
        <v>6.7097468376159597</v>
      </c>
      <c r="AA88">
        <v>6.5879402160644496</v>
      </c>
      <c r="AD88">
        <v>546994</v>
      </c>
      <c r="AE88">
        <f t="shared" si="14"/>
        <v>86</v>
      </c>
      <c r="AF88">
        <v>6.5999999046325604</v>
      </c>
      <c r="AG88">
        <v>6.6532001495361301</v>
      </c>
      <c r="AH88">
        <v>6.5828194618225098</v>
      </c>
      <c r="AK88">
        <v>746994</v>
      </c>
      <c r="AL88">
        <f t="shared" si="15"/>
        <v>86</v>
      </c>
      <c r="AM88">
        <v>6.5999999046325604</v>
      </c>
      <c r="AN88">
        <v>6.6704554557800204</v>
      </c>
      <c r="AO88">
        <v>6.6068186759948704</v>
      </c>
      <c r="AR88">
        <v>949994</v>
      </c>
      <c r="AS88">
        <f t="shared" si="16"/>
        <v>86</v>
      </c>
      <c r="AT88">
        <v>6.5999999046325604</v>
      </c>
      <c r="AU88">
        <v>6.6354551315307599</v>
      </c>
      <c r="AV88">
        <v>6.5940446853637598</v>
      </c>
      <c r="BA88">
        <v>246994</v>
      </c>
      <c r="BB88">
        <f t="shared" si="17"/>
        <v>86</v>
      </c>
      <c r="BC88">
        <v>1</v>
      </c>
      <c r="BD88">
        <v>0.93444913625717096</v>
      </c>
      <c r="BE88">
        <v>0.986183941364288</v>
      </c>
      <c r="BH88">
        <v>445994</v>
      </c>
      <c r="BI88">
        <f t="shared" si="18"/>
        <v>86</v>
      </c>
      <c r="BJ88">
        <v>1</v>
      </c>
      <c r="BK88">
        <v>0.96552866697311401</v>
      </c>
      <c r="BL88">
        <v>0.97616732120513905</v>
      </c>
      <c r="BO88">
        <v>645994</v>
      </c>
      <c r="BP88">
        <f t="shared" si="19"/>
        <v>85.998999999999995</v>
      </c>
      <c r="BQ88">
        <v>1</v>
      </c>
      <c r="BR88">
        <v>0.96623075008392301</v>
      </c>
      <c r="BS88">
        <v>0.99814909696578902</v>
      </c>
      <c r="BV88">
        <v>844994</v>
      </c>
      <c r="BW88">
        <f t="shared" si="20"/>
        <v>86</v>
      </c>
      <c r="BX88">
        <v>1</v>
      </c>
      <c r="BY88">
        <v>0.99771076440811102</v>
      </c>
      <c r="BZ88">
        <v>1.0149300098419101</v>
      </c>
      <c r="CC88">
        <v>1046994</v>
      </c>
      <c r="CD88">
        <f t="shared" si="21"/>
        <v>86</v>
      </c>
      <c r="CE88">
        <v>1</v>
      </c>
      <c r="CF88">
        <v>1.01124596595764</v>
      </c>
      <c r="CG88">
        <v>0.96979063749313299</v>
      </c>
    </row>
    <row r="89" spans="1:85">
      <c r="A89">
        <v>87994</v>
      </c>
      <c r="B89">
        <f t="shared" si="11"/>
        <v>87</v>
      </c>
      <c r="C89">
        <v>2.08616590499877</v>
      </c>
      <c r="D89">
        <v>2.09817910194396</v>
      </c>
      <c r="E89">
        <v>2.0156180858611998</v>
      </c>
      <c r="P89">
        <v>146994</v>
      </c>
      <c r="Q89">
        <f t="shared" si="12"/>
        <v>87</v>
      </c>
      <c r="R89">
        <v>6.5999999046325604</v>
      </c>
      <c r="S89">
        <v>6.6830415725707999</v>
      </c>
      <c r="T89">
        <v>6.6056375503540004</v>
      </c>
      <c r="W89">
        <v>345994</v>
      </c>
      <c r="X89">
        <f t="shared" si="13"/>
        <v>87</v>
      </c>
      <c r="Y89">
        <v>6.5999999046325604</v>
      </c>
      <c r="Z89">
        <v>6.7078876495361301</v>
      </c>
      <c r="AA89">
        <v>6.5929918289184499</v>
      </c>
      <c r="AD89">
        <v>547994</v>
      </c>
      <c r="AE89">
        <f t="shared" si="14"/>
        <v>87</v>
      </c>
      <c r="AF89">
        <v>6.5999999046325604</v>
      </c>
      <c r="AG89">
        <v>6.6528220176696697</v>
      </c>
      <c r="AH89">
        <v>6.5877428054809499</v>
      </c>
      <c r="AK89">
        <v>747994</v>
      </c>
      <c r="AL89">
        <f t="shared" si="15"/>
        <v>87</v>
      </c>
      <c r="AM89">
        <v>6.5999999046325604</v>
      </c>
      <c r="AN89">
        <v>6.6641921997070304</v>
      </c>
      <c r="AO89">
        <v>6.6092171669006303</v>
      </c>
      <c r="AR89">
        <v>950994</v>
      </c>
      <c r="AS89">
        <f t="shared" si="16"/>
        <v>87</v>
      </c>
      <c r="AT89">
        <v>6.5999999046325604</v>
      </c>
      <c r="AU89">
        <v>6.6506938934326101</v>
      </c>
      <c r="AV89">
        <v>6.5654664039611799</v>
      </c>
      <c r="BA89">
        <v>247994</v>
      </c>
      <c r="BB89">
        <f t="shared" si="17"/>
        <v>87</v>
      </c>
      <c r="BC89">
        <v>1</v>
      </c>
      <c r="BD89">
        <v>0.945223629474639</v>
      </c>
      <c r="BE89">
        <v>0.98000413179397505</v>
      </c>
      <c r="BH89">
        <v>446994</v>
      </c>
      <c r="BI89">
        <f t="shared" si="18"/>
        <v>87</v>
      </c>
      <c r="BJ89">
        <v>1</v>
      </c>
      <c r="BK89">
        <v>0.97339218854904097</v>
      </c>
      <c r="BL89">
        <v>0.99142307043075495</v>
      </c>
      <c r="BO89">
        <v>646994</v>
      </c>
      <c r="BP89">
        <f t="shared" si="19"/>
        <v>86.998999999999995</v>
      </c>
      <c r="BQ89">
        <v>1</v>
      </c>
      <c r="BR89">
        <v>0.96640914678573597</v>
      </c>
      <c r="BS89">
        <v>0.99773257970809903</v>
      </c>
      <c r="BV89">
        <v>845995</v>
      </c>
      <c r="BW89">
        <f t="shared" si="20"/>
        <v>87.001000000000005</v>
      </c>
      <c r="BX89">
        <v>1</v>
      </c>
      <c r="BY89">
        <v>0.99374568462371804</v>
      </c>
      <c r="BZ89">
        <v>0.996015965938568</v>
      </c>
      <c r="CC89">
        <v>1047994</v>
      </c>
      <c r="CD89">
        <f t="shared" si="21"/>
        <v>87</v>
      </c>
      <c r="CE89">
        <v>1</v>
      </c>
      <c r="CF89">
        <v>1.0149018764495801</v>
      </c>
      <c r="CG89">
        <v>0.99042284488677901</v>
      </c>
    </row>
    <row r="90" spans="1:85">
      <c r="A90">
        <v>88994</v>
      </c>
      <c r="B90">
        <f t="shared" si="11"/>
        <v>88</v>
      </c>
      <c r="C90">
        <v>2.16783142089843</v>
      </c>
      <c r="D90">
        <v>2.1668817996978702</v>
      </c>
      <c r="E90">
        <v>2.08369612693786</v>
      </c>
      <c r="P90">
        <v>147994</v>
      </c>
      <c r="Q90">
        <f t="shared" si="12"/>
        <v>88</v>
      </c>
      <c r="R90">
        <v>6.5999999046325604</v>
      </c>
      <c r="S90">
        <v>6.6753349304199201</v>
      </c>
      <c r="T90">
        <v>6.6102366447448704</v>
      </c>
      <c r="W90">
        <v>346995</v>
      </c>
      <c r="X90">
        <f t="shared" si="13"/>
        <v>88.001000000000005</v>
      </c>
      <c r="Y90">
        <v>6.5999999046325604</v>
      </c>
      <c r="Z90">
        <v>6.7121734619140598</v>
      </c>
      <c r="AA90">
        <v>6.5917429924011204</v>
      </c>
      <c r="AD90">
        <v>548994</v>
      </c>
      <c r="AE90">
        <f t="shared" si="14"/>
        <v>88</v>
      </c>
      <c r="AF90">
        <v>6.5999999046325604</v>
      </c>
      <c r="AG90">
        <v>6.6541013717651296</v>
      </c>
      <c r="AH90">
        <v>6.6026353836059499</v>
      </c>
      <c r="AK90">
        <v>748994</v>
      </c>
      <c r="AL90">
        <f t="shared" si="15"/>
        <v>88</v>
      </c>
      <c r="AM90">
        <v>6.5999999046325604</v>
      </c>
      <c r="AN90">
        <v>6.6665520668029696</v>
      </c>
      <c r="AO90">
        <v>6.6023416519165004</v>
      </c>
      <c r="AR90">
        <v>951994</v>
      </c>
      <c r="AS90">
        <f t="shared" si="16"/>
        <v>88</v>
      </c>
      <c r="AT90">
        <v>6.5999999046325604</v>
      </c>
      <c r="AU90">
        <v>6.6694197654724103</v>
      </c>
      <c r="AV90">
        <v>6.5879607200622496</v>
      </c>
      <c r="BA90">
        <v>248994</v>
      </c>
      <c r="BB90">
        <f t="shared" si="17"/>
        <v>88</v>
      </c>
      <c r="BC90">
        <v>1</v>
      </c>
      <c r="BD90">
        <v>0.96006786823272705</v>
      </c>
      <c r="BE90">
        <v>0.98278731107711703</v>
      </c>
      <c r="BH90">
        <v>447994</v>
      </c>
      <c r="BI90">
        <f t="shared" si="18"/>
        <v>88</v>
      </c>
      <c r="BJ90">
        <v>1</v>
      </c>
      <c r="BK90">
        <v>0.96795833110809304</v>
      </c>
      <c r="BL90">
        <v>1.01080322265625</v>
      </c>
      <c r="BO90">
        <v>647994</v>
      </c>
      <c r="BP90">
        <f t="shared" si="19"/>
        <v>87.998999999999995</v>
      </c>
      <c r="BQ90">
        <v>1</v>
      </c>
      <c r="BR90">
        <v>0.96743315458297696</v>
      </c>
      <c r="BS90">
        <v>1.0002586841583201</v>
      </c>
      <c r="BV90">
        <v>846994</v>
      </c>
      <c r="BW90">
        <f t="shared" si="20"/>
        <v>88</v>
      </c>
      <c r="BX90">
        <v>1</v>
      </c>
      <c r="BY90">
        <v>1.0049921274185101</v>
      </c>
      <c r="BZ90">
        <v>0.98692625761032104</v>
      </c>
      <c r="CC90">
        <v>1048994</v>
      </c>
      <c r="CD90">
        <f t="shared" si="21"/>
        <v>88</v>
      </c>
      <c r="CE90">
        <v>1</v>
      </c>
      <c r="CF90">
        <v>1.0339384078979399</v>
      </c>
      <c r="CG90">
        <v>0.98349916934966997</v>
      </c>
    </row>
    <row r="91" spans="1:85">
      <c r="A91">
        <v>89995</v>
      </c>
      <c r="B91">
        <f t="shared" si="11"/>
        <v>89.001000000000005</v>
      </c>
      <c r="C91">
        <v>2.2494969367980899</v>
      </c>
      <c r="D91">
        <v>2.2246034145355198</v>
      </c>
      <c r="E91">
        <v>2.1718201637268</v>
      </c>
      <c r="P91">
        <v>148994</v>
      </c>
      <c r="Q91">
        <f t="shared" si="12"/>
        <v>89</v>
      </c>
      <c r="R91">
        <v>6.5999999046325604</v>
      </c>
      <c r="S91">
        <v>6.6647319793701101</v>
      </c>
      <c r="T91">
        <v>6.61134433746337</v>
      </c>
      <c r="W91">
        <v>347994</v>
      </c>
      <c r="X91">
        <f t="shared" si="13"/>
        <v>89</v>
      </c>
      <c r="Y91">
        <v>6.5999999046325604</v>
      </c>
      <c r="Z91">
        <v>6.7138504981994602</v>
      </c>
      <c r="AA91">
        <v>6.6127014160156197</v>
      </c>
      <c r="AD91">
        <v>549994</v>
      </c>
      <c r="AE91">
        <f t="shared" si="14"/>
        <v>89</v>
      </c>
      <c r="AF91">
        <v>6.5999999046325604</v>
      </c>
      <c r="AG91">
        <v>6.6646122932434002</v>
      </c>
      <c r="AH91">
        <v>6.56640577316284</v>
      </c>
      <c r="AK91">
        <v>749994</v>
      </c>
      <c r="AL91">
        <f t="shared" si="15"/>
        <v>89</v>
      </c>
      <c r="AM91">
        <v>6.5999999046325604</v>
      </c>
      <c r="AN91">
        <v>6.6622691154479901</v>
      </c>
      <c r="AO91">
        <v>6.6079516410827601</v>
      </c>
      <c r="AR91">
        <v>952994</v>
      </c>
      <c r="AS91">
        <f t="shared" si="16"/>
        <v>89</v>
      </c>
      <c r="AT91">
        <v>6.5999999046325604</v>
      </c>
      <c r="AU91">
        <v>6.6949105262756303</v>
      </c>
      <c r="AV91">
        <v>6.5519685745239196</v>
      </c>
      <c r="BA91">
        <v>249994</v>
      </c>
      <c r="BB91">
        <f t="shared" si="17"/>
        <v>89</v>
      </c>
      <c r="BC91">
        <v>1</v>
      </c>
      <c r="BD91">
        <v>0.96987360715866</v>
      </c>
      <c r="BE91">
        <v>0.96922534704208296</v>
      </c>
      <c r="BH91">
        <v>448994</v>
      </c>
      <c r="BI91">
        <f t="shared" si="18"/>
        <v>89</v>
      </c>
      <c r="BJ91">
        <v>1</v>
      </c>
      <c r="BK91">
        <v>0.97088426351547197</v>
      </c>
      <c r="BL91">
        <v>0.99457550048828103</v>
      </c>
      <c r="BO91">
        <v>648994</v>
      </c>
      <c r="BP91">
        <f t="shared" si="19"/>
        <v>88.998999999999995</v>
      </c>
      <c r="BQ91">
        <v>1</v>
      </c>
      <c r="BR91">
        <v>0.96759778261184604</v>
      </c>
      <c r="BS91">
        <v>0.99993592500686601</v>
      </c>
      <c r="BV91">
        <v>847994</v>
      </c>
      <c r="BW91">
        <f t="shared" si="20"/>
        <v>89</v>
      </c>
      <c r="BX91">
        <v>1</v>
      </c>
      <c r="BY91">
        <v>1.01133596897125</v>
      </c>
      <c r="BZ91">
        <v>0.98362272977828902</v>
      </c>
      <c r="CC91">
        <v>1049994</v>
      </c>
      <c r="CD91">
        <f t="shared" si="21"/>
        <v>89</v>
      </c>
      <c r="CE91">
        <v>1</v>
      </c>
      <c r="CF91">
        <v>1.0391640663146899</v>
      </c>
      <c r="CG91">
        <v>0.99982911348342896</v>
      </c>
    </row>
    <row r="92" spans="1:85">
      <c r="A92">
        <v>90995</v>
      </c>
      <c r="B92">
        <f t="shared" si="11"/>
        <v>90.001000000000005</v>
      </c>
      <c r="C92">
        <v>2.3311624526977499</v>
      </c>
      <c r="D92">
        <v>2.3067765235900799</v>
      </c>
      <c r="E92">
        <v>2.2065880298614502</v>
      </c>
      <c r="P92">
        <v>149994</v>
      </c>
      <c r="Q92">
        <f t="shared" si="12"/>
        <v>90</v>
      </c>
      <c r="R92">
        <v>6.5999999046325604</v>
      </c>
      <c r="S92">
        <v>6.6819114685058496</v>
      </c>
      <c r="T92">
        <v>6.56892490386962</v>
      </c>
      <c r="W92">
        <v>348994</v>
      </c>
      <c r="X92">
        <f t="shared" si="13"/>
        <v>90</v>
      </c>
      <c r="Y92">
        <v>6.5999999046325604</v>
      </c>
      <c r="Z92">
        <v>6.7005701065063397</v>
      </c>
      <c r="AA92">
        <v>6.6145853996276802</v>
      </c>
      <c r="AD92">
        <v>550994</v>
      </c>
      <c r="AE92">
        <f t="shared" si="14"/>
        <v>90</v>
      </c>
      <c r="AF92">
        <v>6.5999999046325604</v>
      </c>
      <c r="AG92">
        <v>6.6763014793395996</v>
      </c>
      <c r="AH92">
        <v>6.5722107887268004</v>
      </c>
      <c r="AK92">
        <v>750994</v>
      </c>
      <c r="AL92">
        <f t="shared" si="15"/>
        <v>90</v>
      </c>
      <c r="AM92">
        <v>6.5999999046325604</v>
      </c>
      <c r="AN92">
        <v>6.6589879989623997</v>
      </c>
      <c r="AO92">
        <v>6.6043276786804199</v>
      </c>
      <c r="AR92">
        <v>953994</v>
      </c>
      <c r="AS92">
        <f t="shared" si="16"/>
        <v>90</v>
      </c>
      <c r="AT92">
        <v>6.5999999046325604</v>
      </c>
      <c r="AU92">
        <v>6.7240176200866699</v>
      </c>
      <c r="AV92">
        <v>6.5743913650512598</v>
      </c>
      <c r="BA92">
        <v>250994</v>
      </c>
      <c r="BB92">
        <f t="shared" si="17"/>
        <v>90</v>
      </c>
      <c r="BC92">
        <v>1</v>
      </c>
      <c r="BD92">
        <v>0.98687541484832697</v>
      </c>
      <c r="BE92">
        <v>0.97420197725295998</v>
      </c>
      <c r="BH92">
        <v>449994</v>
      </c>
      <c r="BI92">
        <f t="shared" si="18"/>
        <v>90</v>
      </c>
      <c r="BJ92">
        <v>1</v>
      </c>
      <c r="BK92">
        <v>0.99152708053588801</v>
      </c>
      <c r="BL92">
        <v>0.95890349149703902</v>
      </c>
      <c r="BO92">
        <v>649994</v>
      </c>
      <c r="BP92">
        <f t="shared" si="19"/>
        <v>89.998999999999995</v>
      </c>
      <c r="BQ92">
        <v>1</v>
      </c>
      <c r="BR92">
        <v>0.967429399490356</v>
      </c>
      <c r="BS92">
        <v>1.0022773742675699</v>
      </c>
      <c r="BV92">
        <v>848994</v>
      </c>
      <c r="BW92">
        <f t="shared" si="20"/>
        <v>90</v>
      </c>
      <c r="BX92">
        <v>1</v>
      </c>
      <c r="BY92">
        <v>1.0175817012786801</v>
      </c>
      <c r="BZ92">
        <v>1.00199210643768</v>
      </c>
      <c r="CC92">
        <v>1050994</v>
      </c>
      <c r="CD92">
        <f t="shared" si="21"/>
        <v>90</v>
      </c>
      <c r="CE92">
        <v>1</v>
      </c>
      <c r="CF92">
        <v>1.03001165390014</v>
      </c>
      <c r="CG92">
        <v>1.01555943489074</v>
      </c>
    </row>
    <row r="93" spans="1:85">
      <c r="A93">
        <v>91994</v>
      </c>
      <c r="B93">
        <f t="shared" si="11"/>
        <v>91</v>
      </c>
      <c r="C93">
        <v>2.4128279685974099</v>
      </c>
      <c r="D93">
        <v>2.4031639099121</v>
      </c>
      <c r="E93">
        <v>2.3081824779510498</v>
      </c>
      <c r="P93">
        <v>150995</v>
      </c>
      <c r="Q93">
        <f t="shared" si="12"/>
        <v>91.001000000000005</v>
      </c>
      <c r="R93">
        <v>6.5999999046325604</v>
      </c>
      <c r="S93">
        <v>6.7195186614990199</v>
      </c>
      <c r="T93">
        <v>6.5637927055358798</v>
      </c>
      <c r="W93">
        <v>349994</v>
      </c>
      <c r="X93">
        <f t="shared" si="13"/>
        <v>91</v>
      </c>
      <c r="Y93">
        <v>6.5999999046325604</v>
      </c>
      <c r="Z93">
        <v>6.6894631385803196</v>
      </c>
      <c r="AA93">
        <v>6.6172595024108798</v>
      </c>
      <c r="AD93">
        <v>551994</v>
      </c>
      <c r="AE93">
        <f t="shared" si="14"/>
        <v>91</v>
      </c>
      <c r="AF93">
        <v>6.5999999046325604</v>
      </c>
      <c r="AG93">
        <v>6.6735973358154297</v>
      </c>
      <c r="AH93">
        <v>6.6102662086486799</v>
      </c>
      <c r="AK93">
        <v>751995</v>
      </c>
      <c r="AL93">
        <f t="shared" si="15"/>
        <v>91.001000000000005</v>
      </c>
      <c r="AM93">
        <v>6.5999999046325604</v>
      </c>
      <c r="AN93">
        <v>6.6543512344360298</v>
      </c>
      <c r="AO93">
        <v>6.6006212234496999</v>
      </c>
      <c r="AR93">
        <v>954994</v>
      </c>
      <c r="AS93">
        <f t="shared" si="16"/>
        <v>91</v>
      </c>
      <c r="AT93">
        <v>6.5999999046325604</v>
      </c>
      <c r="AU93">
        <v>6.6963686943054199</v>
      </c>
      <c r="AV93">
        <v>6.6344552040100098</v>
      </c>
      <c r="BA93">
        <v>251994</v>
      </c>
      <c r="BB93">
        <f t="shared" si="17"/>
        <v>91</v>
      </c>
      <c r="BC93">
        <v>1</v>
      </c>
      <c r="BD93">
        <v>0.99824273586273105</v>
      </c>
      <c r="BE93">
        <v>0.98385012149810702</v>
      </c>
      <c r="BH93">
        <v>450994</v>
      </c>
      <c r="BI93">
        <f t="shared" si="18"/>
        <v>91</v>
      </c>
      <c r="BJ93">
        <v>1</v>
      </c>
      <c r="BK93">
        <v>1.0182904005050599</v>
      </c>
      <c r="BL93">
        <v>0.95736235380172696</v>
      </c>
      <c r="BO93">
        <v>650994</v>
      </c>
      <c r="BP93">
        <f t="shared" si="19"/>
        <v>90.998999999999995</v>
      </c>
      <c r="BQ93">
        <v>1</v>
      </c>
      <c r="BR93">
        <v>0.96950662136077803</v>
      </c>
      <c r="BS93">
        <v>0.99872821569442705</v>
      </c>
      <c r="BV93">
        <v>849994</v>
      </c>
      <c r="BW93">
        <f t="shared" si="20"/>
        <v>91</v>
      </c>
      <c r="BX93">
        <v>1</v>
      </c>
      <c r="BY93">
        <v>1.02163362503051</v>
      </c>
      <c r="BZ93">
        <v>0.99195480346679599</v>
      </c>
      <c r="CC93">
        <v>1051995</v>
      </c>
      <c r="CD93">
        <f t="shared" si="21"/>
        <v>91.001000000000005</v>
      </c>
      <c r="CE93">
        <v>1</v>
      </c>
      <c r="CF93">
        <v>1.01926970481872</v>
      </c>
      <c r="CG93">
        <v>1.0133041143417301</v>
      </c>
    </row>
    <row r="94" spans="1:85">
      <c r="A94">
        <v>92994</v>
      </c>
      <c r="B94">
        <f t="shared" si="11"/>
        <v>92</v>
      </c>
      <c r="C94">
        <v>2.4944934844970699</v>
      </c>
      <c r="D94">
        <v>2.4913747310638401</v>
      </c>
      <c r="E94">
        <v>2.41537165641784</v>
      </c>
      <c r="P94">
        <v>151994</v>
      </c>
      <c r="Q94">
        <f t="shared" si="12"/>
        <v>92</v>
      </c>
      <c r="R94">
        <v>6.5999999046325604</v>
      </c>
      <c r="S94">
        <v>6.7099828720092702</v>
      </c>
      <c r="T94">
        <v>6.64308309555053</v>
      </c>
      <c r="W94">
        <v>350994</v>
      </c>
      <c r="X94">
        <f t="shared" si="13"/>
        <v>92</v>
      </c>
      <c r="Y94">
        <v>6.5999999046325604</v>
      </c>
      <c r="Z94">
        <v>6.6791443824768004</v>
      </c>
      <c r="AA94">
        <v>6.61024570465087</v>
      </c>
      <c r="AD94">
        <v>552994</v>
      </c>
      <c r="AE94">
        <f t="shared" si="14"/>
        <v>92</v>
      </c>
      <c r="AF94">
        <v>6.5999999046325604</v>
      </c>
      <c r="AG94">
        <v>6.67098045349121</v>
      </c>
      <c r="AH94">
        <v>6.6078619956970197</v>
      </c>
      <c r="AK94">
        <v>752994</v>
      </c>
      <c r="AL94">
        <f t="shared" si="15"/>
        <v>92</v>
      </c>
      <c r="AM94">
        <v>6.5999999046325604</v>
      </c>
      <c r="AN94">
        <v>6.6559562683105398</v>
      </c>
      <c r="AO94">
        <v>6.6037783622741699</v>
      </c>
      <c r="AR94">
        <v>955994</v>
      </c>
      <c r="AS94">
        <f t="shared" si="16"/>
        <v>92</v>
      </c>
      <c r="AT94">
        <v>6.5999999046325604</v>
      </c>
      <c r="AU94">
        <v>6.6846995353698704</v>
      </c>
      <c r="AV94">
        <v>6.6062731742858798</v>
      </c>
      <c r="BA94">
        <v>252994</v>
      </c>
      <c r="BB94">
        <f t="shared" si="17"/>
        <v>92</v>
      </c>
      <c r="BC94">
        <v>1</v>
      </c>
      <c r="BD94">
        <v>1.01285731792449</v>
      </c>
      <c r="BE94">
        <v>0.97538834810256902</v>
      </c>
      <c r="BH94">
        <v>451994</v>
      </c>
      <c r="BI94">
        <f t="shared" si="18"/>
        <v>92</v>
      </c>
      <c r="BJ94">
        <v>1</v>
      </c>
      <c r="BK94">
        <v>1.0474661588668801</v>
      </c>
      <c r="BL94">
        <v>0.976950824260711</v>
      </c>
      <c r="BO94">
        <v>651994</v>
      </c>
      <c r="BP94">
        <f t="shared" si="19"/>
        <v>91.998999999999995</v>
      </c>
      <c r="BQ94">
        <v>1</v>
      </c>
      <c r="BR94">
        <v>0.97059726715087802</v>
      </c>
      <c r="BS94">
        <v>0.99841159582137995</v>
      </c>
      <c r="BV94">
        <v>850994</v>
      </c>
      <c r="BW94">
        <f t="shared" si="20"/>
        <v>92</v>
      </c>
      <c r="BX94">
        <v>1</v>
      </c>
      <c r="BY94">
        <v>1.02193367481231</v>
      </c>
      <c r="BZ94">
        <v>1.0019730329513501</v>
      </c>
      <c r="CC94">
        <v>1052994</v>
      </c>
      <c r="CD94">
        <f t="shared" si="21"/>
        <v>92</v>
      </c>
      <c r="CE94">
        <v>1</v>
      </c>
      <c r="CF94">
        <v>1.00257921218872</v>
      </c>
      <c r="CG94">
        <v>1.01365971565246</v>
      </c>
    </row>
    <row r="95" spans="1:85">
      <c r="A95">
        <v>93994</v>
      </c>
      <c r="B95">
        <f t="shared" si="11"/>
        <v>93</v>
      </c>
      <c r="C95">
        <v>2.5761590003967201</v>
      </c>
      <c r="D95">
        <v>2.5718541145324698</v>
      </c>
      <c r="E95">
        <v>2.4680879116058301</v>
      </c>
      <c r="P95">
        <v>152994</v>
      </c>
      <c r="Q95">
        <f t="shared" si="12"/>
        <v>93</v>
      </c>
      <c r="R95">
        <v>6.5999999046325604</v>
      </c>
      <c r="S95">
        <v>6.69518947601318</v>
      </c>
      <c r="T95">
        <v>6.5966286659240696</v>
      </c>
      <c r="W95">
        <v>351994</v>
      </c>
      <c r="X95">
        <f t="shared" si="13"/>
        <v>93</v>
      </c>
      <c r="Y95">
        <v>6.5999999046325604</v>
      </c>
      <c r="Z95">
        <v>6.6703429222106898</v>
      </c>
      <c r="AA95">
        <v>6.6031684875488201</v>
      </c>
      <c r="AD95">
        <v>553994</v>
      </c>
      <c r="AE95">
        <f t="shared" si="14"/>
        <v>93</v>
      </c>
      <c r="AF95">
        <v>6.5999999046325604</v>
      </c>
      <c r="AG95">
        <v>6.6645832061767498</v>
      </c>
      <c r="AH95">
        <v>6.6081595420837402</v>
      </c>
      <c r="AK95">
        <v>753994</v>
      </c>
      <c r="AL95">
        <f t="shared" si="15"/>
        <v>93</v>
      </c>
      <c r="AM95">
        <v>6.5999999046325604</v>
      </c>
      <c r="AN95">
        <v>6.6605873107910103</v>
      </c>
      <c r="AO95">
        <v>6.5847983360290501</v>
      </c>
      <c r="AR95">
        <v>956994</v>
      </c>
      <c r="AS95">
        <f t="shared" si="16"/>
        <v>93</v>
      </c>
      <c r="AT95">
        <v>6.5999999046325604</v>
      </c>
      <c r="AU95">
        <v>6.6598558425903303</v>
      </c>
      <c r="AV95">
        <v>6.6284060478210396</v>
      </c>
      <c r="BA95">
        <v>253994</v>
      </c>
      <c r="BB95">
        <f t="shared" si="17"/>
        <v>93</v>
      </c>
      <c r="BC95">
        <v>1</v>
      </c>
      <c r="BD95">
        <v>1.0032552480697601</v>
      </c>
      <c r="BE95">
        <v>1.0184478759765601</v>
      </c>
      <c r="BH95">
        <v>452994</v>
      </c>
      <c r="BI95">
        <f t="shared" si="18"/>
        <v>93</v>
      </c>
      <c r="BJ95">
        <v>1</v>
      </c>
      <c r="BK95">
        <v>1.0429545640945399</v>
      </c>
      <c r="BL95">
        <v>1.0281571149826001</v>
      </c>
      <c r="BO95">
        <v>652994</v>
      </c>
      <c r="BP95">
        <f t="shared" si="19"/>
        <v>92.998999999999995</v>
      </c>
      <c r="BQ95">
        <v>1</v>
      </c>
      <c r="BR95">
        <v>0.97480899095535201</v>
      </c>
      <c r="BS95">
        <v>0.99381560087203902</v>
      </c>
      <c r="BV95">
        <v>851994</v>
      </c>
      <c r="BW95">
        <f t="shared" si="20"/>
        <v>93</v>
      </c>
      <c r="BX95">
        <v>1</v>
      </c>
      <c r="BY95">
        <v>1.02326607704162</v>
      </c>
      <c r="BZ95">
        <v>0.99280780553817705</v>
      </c>
      <c r="CC95">
        <v>1053994</v>
      </c>
      <c r="CD95">
        <f t="shared" si="21"/>
        <v>93</v>
      </c>
      <c r="CE95">
        <v>1</v>
      </c>
      <c r="CF95">
        <v>0.98503166437149003</v>
      </c>
      <c r="CG95">
        <v>1.0104392766952499</v>
      </c>
    </row>
    <row r="96" spans="1:85">
      <c r="A96">
        <v>94994</v>
      </c>
      <c r="B96">
        <f t="shared" si="11"/>
        <v>94</v>
      </c>
      <c r="C96">
        <v>2.6578245162963801</v>
      </c>
      <c r="D96">
        <v>2.6520922183990399</v>
      </c>
      <c r="E96">
        <v>2.5259644985198899</v>
      </c>
      <c r="P96">
        <v>153994</v>
      </c>
      <c r="Q96">
        <f t="shared" si="12"/>
        <v>94</v>
      </c>
      <c r="R96">
        <v>6.5999999046325604</v>
      </c>
      <c r="S96">
        <v>6.6905031204223597</v>
      </c>
      <c r="T96">
        <v>6.6365580558776802</v>
      </c>
      <c r="W96">
        <v>352994</v>
      </c>
      <c r="X96">
        <f t="shared" si="13"/>
        <v>94</v>
      </c>
      <c r="Y96">
        <v>6.5999999046325604</v>
      </c>
      <c r="Z96">
        <v>6.6766676902770996</v>
      </c>
      <c r="AA96">
        <v>6.6024208068847603</v>
      </c>
      <c r="AD96">
        <v>554994</v>
      </c>
      <c r="AE96">
        <f t="shared" si="14"/>
        <v>94</v>
      </c>
      <c r="AF96">
        <v>6.5999999046325604</v>
      </c>
      <c r="AG96">
        <v>6.6622114181518501</v>
      </c>
      <c r="AH96">
        <v>6.5985183715820304</v>
      </c>
      <c r="AK96">
        <v>754994</v>
      </c>
      <c r="AL96">
        <f t="shared" si="15"/>
        <v>94</v>
      </c>
      <c r="AM96">
        <v>6.5999999046325604</v>
      </c>
      <c r="AN96">
        <v>6.6623468399047798</v>
      </c>
      <c r="AO96">
        <v>6.5977792739868102</v>
      </c>
      <c r="AR96">
        <v>957994</v>
      </c>
      <c r="AS96">
        <f t="shared" si="16"/>
        <v>94</v>
      </c>
      <c r="AT96">
        <v>6.5999999046325604</v>
      </c>
      <c r="AU96">
        <v>6.64757823944091</v>
      </c>
      <c r="AV96">
        <v>6.6115975379943803</v>
      </c>
      <c r="BA96">
        <v>254994</v>
      </c>
      <c r="BB96">
        <f t="shared" si="17"/>
        <v>94</v>
      </c>
      <c r="BC96">
        <v>1</v>
      </c>
      <c r="BD96">
        <v>0.97580140829086304</v>
      </c>
      <c r="BE96">
        <v>1.0420273542404099</v>
      </c>
      <c r="BH96">
        <v>453994</v>
      </c>
      <c r="BI96">
        <f t="shared" si="18"/>
        <v>94</v>
      </c>
      <c r="BJ96">
        <v>1</v>
      </c>
      <c r="BK96">
        <v>1.0250879526138299</v>
      </c>
      <c r="BL96">
        <v>1.00747454166412</v>
      </c>
      <c r="BO96">
        <v>653994</v>
      </c>
      <c r="BP96">
        <f t="shared" si="19"/>
        <v>93.998999999999995</v>
      </c>
      <c r="BQ96">
        <v>1</v>
      </c>
      <c r="BR96">
        <v>0.97880065441131503</v>
      </c>
      <c r="BS96">
        <v>0.99918901920318604</v>
      </c>
      <c r="BV96">
        <v>852994</v>
      </c>
      <c r="BW96">
        <f t="shared" si="20"/>
        <v>94</v>
      </c>
      <c r="BX96">
        <v>1</v>
      </c>
      <c r="BY96">
        <v>1.04032778739929</v>
      </c>
      <c r="BZ96">
        <v>0.96291887760162298</v>
      </c>
      <c r="CC96">
        <v>1054994</v>
      </c>
      <c r="CD96">
        <f t="shared" si="21"/>
        <v>94</v>
      </c>
      <c r="CE96">
        <v>1</v>
      </c>
      <c r="CF96">
        <v>0.97934699058532704</v>
      </c>
      <c r="CG96">
        <v>1.01014864444732</v>
      </c>
    </row>
    <row r="97" spans="1:86">
      <c r="A97">
        <v>95994</v>
      </c>
      <c r="B97">
        <f t="shared" si="11"/>
        <v>95</v>
      </c>
      <c r="C97">
        <v>2.73949003219604</v>
      </c>
      <c r="D97">
        <v>2.7289643287658598</v>
      </c>
      <c r="E97">
        <v>2.6641640663146902</v>
      </c>
      <c r="P97">
        <v>154994</v>
      </c>
      <c r="Q97">
        <f t="shared" si="12"/>
        <v>95</v>
      </c>
      <c r="R97">
        <v>6.5999999046325604</v>
      </c>
      <c r="S97">
        <v>6.6792707443237296</v>
      </c>
      <c r="T97">
        <v>6.6103949546813903</v>
      </c>
      <c r="W97">
        <v>353994</v>
      </c>
      <c r="X97">
        <f t="shared" si="13"/>
        <v>95</v>
      </c>
      <c r="Y97">
        <v>6.5999999046325604</v>
      </c>
      <c r="Z97">
        <v>6.6735076904296804</v>
      </c>
      <c r="AA97">
        <v>6.5976862907409597</v>
      </c>
      <c r="AD97">
        <v>555994</v>
      </c>
      <c r="AE97">
        <f t="shared" si="14"/>
        <v>95</v>
      </c>
      <c r="AF97">
        <v>6.5999999046325604</v>
      </c>
      <c r="AG97">
        <v>6.6560821533203098</v>
      </c>
      <c r="AH97">
        <v>6.6048388481140101</v>
      </c>
      <c r="AK97">
        <v>755994</v>
      </c>
      <c r="AL97">
        <f t="shared" si="15"/>
        <v>95</v>
      </c>
      <c r="AM97">
        <v>6.5999999046325604</v>
      </c>
      <c r="AN97">
        <v>6.6594266891479403</v>
      </c>
      <c r="AO97">
        <v>6.6112809181213299</v>
      </c>
      <c r="AR97">
        <v>958994</v>
      </c>
      <c r="AS97">
        <f t="shared" si="16"/>
        <v>95</v>
      </c>
      <c r="AT97">
        <v>6.5999999046325604</v>
      </c>
      <c r="AU97">
        <v>6.6467580795287997</v>
      </c>
      <c r="AV97">
        <v>6.5984330177307102</v>
      </c>
      <c r="BA97">
        <v>255994</v>
      </c>
      <c r="BB97">
        <f t="shared" si="17"/>
        <v>95</v>
      </c>
      <c r="BC97">
        <v>1</v>
      </c>
      <c r="BD97">
        <v>0.960121810436248</v>
      </c>
      <c r="BE97">
        <v>1.00695729255676</v>
      </c>
      <c r="BH97">
        <v>454994</v>
      </c>
      <c r="BI97">
        <f t="shared" si="18"/>
        <v>95</v>
      </c>
      <c r="BJ97">
        <v>1</v>
      </c>
      <c r="BK97">
        <v>1.01607537269592</v>
      </c>
      <c r="BL97">
        <v>1.0177863836288401</v>
      </c>
      <c r="BO97">
        <v>654994</v>
      </c>
      <c r="BP97">
        <f t="shared" si="19"/>
        <v>94.998999999999995</v>
      </c>
      <c r="BQ97">
        <v>1</v>
      </c>
      <c r="BR97">
        <v>0.98007619380950906</v>
      </c>
      <c r="BS97">
        <v>0.99948734045028598</v>
      </c>
      <c r="BV97">
        <v>853994</v>
      </c>
      <c r="BW97">
        <f t="shared" si="20"/>
        <v>95</v>
      </c>
      <c r="BX97">
        <v>1</v>
      </c>
      <c r="BY97">
        <v>1.05573153495788</v>
      </c>
      <c r="BZ97">
        <v>0.99597245454788197</v>
      </c>
      <c r="CC97">
        <v>1055994</v>
      </c>
      <c r="CD97">
        <f t="shared" si="21"/>
        <v>95</v>
      </c>
      <c r="CE97">
        <v>1</v>
      </c>
      <c r="CF97">
        <v>0.97628438472747803</v>
      </c>
      <c r="CG97">
        <v>1.0113716125488199</v>
      </c>
    </row>
    <row r="98" spans="1:86">
      <c r="A98">
        <v>96994</v>
      </c>
      <c r="B98">
        <f t="shared" si="11"/>
        <v>96</v>
      </c>
      <c r="C98">
        <v>2.8211555480957</v>
      </c>
      <c r="D98">
        <v>2.8248822689056299</v>
      </c>
      <c r="E98">
        <v>2.7098228931427002</v>
      </c>
      <c r="P98">
        <v>155994</v>
      </c>
      <c r="Q98">
        <f t="shared" si="12"/>
        <v>96</v>
      </c>
      <c r="R98">
        <v>6.5999999046325604</v>
      </c>
      <c r="S98">
        <v>6.6762928962707502</v>
      </c>
      <c r="T98">
        <v>6.6281352043151802</v>
      </c>
      <c r="W98">
        <v>354994</v>
      </c>
      <c r="X98">
        <f t="shared" si="13"/>
        <v>96</v>
      </c>
      <c r="Y98">
        <v>6.5999999046325604</v>
      </c>
      <c r="Z98">
        <v>6.6766242980956996</v>
      </c>
      <c r="AA98">
        <v>6.5901474952697701</v>
      </c>
      <c r="AD98">
        <v>556994</v>
      </c>
      <c r="AE98">
        <f t="shared" si="14"/>
        <v>96</v>
      </c>
      <c r="AF98">
        <v>6.5999999046325604</v>
      </c>
      <c r="AG98">
        <v>6.6538987159729004</v>
      </c>
      <c r="AH98">
        <v>6.6051683425903303</v>
      </c>
      <c r="AK98">
        <v>756994</v>
      </c>
      <c r="AL98">
        <f t="shared" si="15"/>
        <v>96</v>
      </c>
      <c r="AM98">
        <v>6.5999999046325604</v>
      </c>
      <c r="AN98">
        <v>6.6580290794372496</v>
      </c>
      <c r="AO98">
        <v>6.5980958938598597</v>
      </c>
      <c r="AR98">
        <v>959994</v>
      </c>
      <c r="AS98">
        <f t="shared" si="16"/>
        <v>96</v>
      </c>
      <c r="AT98">
        <v>6.5999999046325604</v>
      </c>
      <c r="AU98">
        <v>6.6434774398803702</v>
      </c>
      <c r="AV98">
        <v>6.5954642295837402</v>
      </c>
      <c r="BA98">
        <v>256994</v>
      </c>
      <c r="BB98">
        <f t="shared" si="17"/>
        <v>96</v>
      </c>
      <c r="BC98">
        <v>1</v>
      </c>
      <c r="BD98">
        <v>0.96235454082489003</v>
      </c>
      <c r="BE98">
        <v>0.99627989530563299</v>
      </c>
      <c r="BH98">
        <v>455994</v>
      </c>
      <c r="BI98">
        <f t="shared" si="18"/>
        <v>96</v>
      </c>
      <c r="BJ98">
        <v>1</v>
      </c>
      <c r="BK98">
        <v>0.99580907821655196</v>
      </c>
      <c r="BL98">
        <v>1.0097137689590401</v>
      </c>
      <c r="BO98">
        <v>655994</v>
      </c>
      <c r="BP98">
        <f t="shared" si="19"/>
        <v>95.998999999999995</v>
      </c>
      <c r="BQ98">
        <v>1</v>
      </c>
      <c r="BR98">
        <v>0.98106336593627896</v>
      </c>
      <c r="BS98">
        <v>0.99651110172271695</v>
      </c>
      <c r="BV98">
        <v>854994</v>
      </c>
      <c r="BW98">
        <f t="shared" si="20"/>
        <v>96</v>
      </c>
      <c r="BX98">
        <v>1</v>
      </c>
      <c r="BY98">
        <v>1.0527708530426001</v>
      </c>
      <c r="BZ98">
        <v>1.02266085147857</v>
      </c>
      <c r="CC98">
        <v>1056994</v>
      </c>
      <c r="CD98">
        <f t="shared" si="21"/>
        <v>96</v>
      </c>
      <c r="CE98">
        <v>1</v>
      </c>
      <c r="CF98">
        <v>0.96888196468353205</v>
      </c>
      <c r="CG98">
        <v>1.0115219354629501</v>
      </c>
    </row>
    <row r="99" spans="1:86">
      <c r="A99">
        <v>97994</v>
      </c>
      <c r="B99">
        <f t="shared" si="11"/>
        <v>97</v>
      </c>
      <c r="C99">
        <v>2.90282106399536</v>
      </c>
      <c r="D99">
        <v>2.9239521026611301</v>
      </c>
      <c r="E99">
        <v>2.77409815788269</v>
      </c>
      <c r="P99">
        <v>156994</v>
      </c>
      <c r="Q99">
        <f t="shared" si="12"/>
        <v>97</v>
      </c>
      <c r="R99">
        <v>6.5999999046325604</v>
      </c>
      <c r="S99">
        <v>6.7062029838562003</v>
      </c>
      <c r="T99">
        <v>6.5239462852478001</v>
      </c>
      <c r="W99">
        <v>355994</v>
      </c>
      <c r="X99">
        <f t="shared" si="13"/>
        <v>97</v>
      </c>
      <c r="Y99">
        <v>6.5999999046325604</v>
      </c>
      <c r="Z99">
        <v>6.7037391662597603</v>
      </c>
      <c r="AA99">
        <v>6.5962152481079102</v>
      </c>
      <c r="AD99">
        <v>557994</v>
      </c>
      <c r="AE99">
        <f t="shared" si="14"/>
        <v>97</v>
      </c>
      <c r="AF99">
        <v>6.5999999046325604</v>
      </c>
      <c r="AG99">
        <v>6.6511640548706001</v>
      </c>
      <c r="AH99">
        <v>6.6018953323364196</v>
      </c>
      <c r="AK99">
        <v>757994</v>
      </c>
      <c r="AL99">
        <f t="shared" si="15"/>
        <v>97</v>
      </c>
      <c r="AM99">
        <v>6.5999999046325604</v>
      </c>
      <c r="AN99">
        <v>6.6674604415893501</v>
      </c>
      <c r="AO99">
        <v>6.5937638282775799</v>
      </c>
      <c r="AR99">
        <v>960994</v>
      </c>
      <c r="AS99">
        <f t="shared" si="16"/>
        <v>97</v>
      </c>
      <c r="AT99">
        <v>6.5999999046325604</v>
      </c>
      <c r="AU99">
        <v>6.6485662460327104</v>
      </c>
      <c r="AV99">
        <v>6.6083064079284597</v>
      </c>
      <c r="AX99" t="s">
        <v>12</v>
      </c>
      <c r="BA99">
        <v>257994</v>
      </c>
      <c r="BB99">
        <f t="shared" si="17"/>
        <v>97</v>
      </c>
      <c r="BC99">
        <v>1</v>
      </c>
      <c r="BD99">
        <v>0.94832420349121005</v>
      </c>
      <c r="BE99">
        <v>1.0205315351486199</v>
      </c>
      <c r="BH99">
        <v>456994</v>
      </c>
      <c r="BI99">
        <f t="shared" si="18"/>
        <v>97</v>
      </c>
      <c r="BJ99">
        <v>1</v>
      </c>
      <c r="BK99">
        <v>1.00548195838928</v>
      </c>
      <c r="BL99">
        <v>0.97256010770797696</v>
      </c>
      <c r="BO99">
        <v>656994</v>
      </c>
      <c r="BP99">
        <f t="shared" si="19"/>
        <v>96.998999999999995</v>
      </c>
      <c r="BQ99">
        <v>1</v>
      </c>
      <c r="BR99">
        <v>0.98087972402572599</v>
      </c>
      <c r="BS99">
        <v>1.0014107227325399</v>
      </c>
      <c r="BV99">
        <v>855994</v>
      </c>
      <c r="BW99">
        <f t="shared" si="20"/>
        <v>97</v>
      </c>
      <c r="BX99">
        <v>1</v>
      </c>
      <c r="BY99">
        <v>1.04226863384246</v>
      </c>
      <c r="BZ99">
        <v>1.0227257013320901</v>
      </c>
      <c r="CC99">
        <v>1057994</v>
      </c>
      <c r="CD99">
        <f t="shared" si="21"/>
        <v>97</v>
      </c>
      <c r="CE99">
        <v>1</v>
      </c>
      <c r="CF99">
        <v>0.96561563014984098</v>
      </c>
      <c r="CG99">
        <v>1.0023506879806501</v>
      </c>
    </row>
    <row r="100" spans="1:86">
      <c r="A100">
        <v>98994</v>
      </c>
      <c r="B100">
        <f t="shared" si="11"/>
        <v>98</v>
      </c>
      <c r="C100">
        <v>2.9844865798950102</v>
      </c>
      <c r="D100">
        <v>3.0099277496337802</v>
      </c>
      <c r="E100">
        <v>2.8467545509338299</v>
      </c>
      <c r="P100">
        <v>157994</v>
      </c>
      <c r="Q100">
        <f t="shared" si="12"/>
        <v>98</v>
      </c>
      <c r="R100">
        <v>6.5999999046325604</v>
      </c>
      <c r="S100">
        <v>6.7436337471008301</v>
      </c>
      <c r="T100">
        <v>6.5439314842224103</v>
      </c>
      <c r="W100">
        <v>356994</v>
      </c>
      <c r="X100">
        <f t="shared" si="13"/>
        <v>98</v>
      </c>
      <c r="Y100">
        <v>6.5999999046325604</v>
      </c>
      <c r="Z100">
        <v>6.7145018577575604</v>
      </c>
      <c r="AA100">
        <v>6.6162414550781197</v>
      </c>
      <c r="AD100">
        <v>558994</v>
      </c>
      <c r="AE100">
        <f t="shared" si="14"/>
        <v>98</v>
      </c>
      <c r="AF100">
        <v>6.5999999046325604</v>
      </c>
      <c r="AG100">
        <v>6.6544547080993599</v>
      </c>
      <c r="AH100">
        <v>6.6054277420043901</v>
      </c>
      <c r="AK100">
        <v>758994</v>
      </c>
      <c r="AL100">
        <f t="shared" si="15"/>
        <v>98</v>
      </c>
      <c r="AM100">
        <v>6.5999999046325604</v>
      </c>
      <c r="AN100">
        <v>6.6669692993164</v>
      </c>
      <c r="AO100">
        <v>6.5971446037292401</v>
      </c>
      <c r="AP100" t="s">
        <v>12</v>
      </c>
      <c r="BA100">
        <v>258994</v>
      </c>
      <c r="BB100">
        <f t="shared" si="17"/>
        <v>98</v>
      </c>
      <c r="BC100">
        <v>1</v>
      </c>
      <c r="BD100">
        <v>0.94608056545257502</v>
      </c>
      <c r="BE100">
        <v>1.00449979305267</v>
      </c>
      <c r="BF100" t="s">
        <v>12</v>
      </c>
      <c r="BH100">
        <v>457994</v>
      </c>
      <c r="BI100">
        <f t="shared" si="18"/>
        <v>98</v>
      </c>
      <c r="BJ100">
        <v>1</v>
      </c>
      <c r="BK100">
        <v>1.0175802707672099</v>
      </c>
      <c r="BL100">
        <v>0.97617572546005205</v>
      </c>
      <c r="BO100">
        <v>657995</v>
      </c>
      <c r="BP100">
        <f t="shared" si="19"/>
        <v>98</v>
      </c>
      <c r="BQ100">
        <v>1</v>
      </c>
      <c r="BR100">
        <v>0.97996753454208296</v>
      </c>
      <c r="BS100">
        <v>1.00207066535949</v>
      </c>
      <c r="BV100">
        <v>856994</v>
      </c>
      <c r="BW100">
        <f t="shared" si="20"/>
        <v>98</v>
      </c>
      <c r="BX100">
        <v>1</v>
      </c>
      <c r="BY100">
        <v>1.0213166475296001</v>
      </c>
      <c r="BZ100">
        <v>1.03273773193359</v>
      </c>
      <c r="CC100">
        <v>1058994</v>
      </c>
      <c r="CD100">
        <f t="shared" si="21"/>
        <v>98</v>
      </c>
      <c r="CE100">
        <v>1</v>
      </c>
      <c r="CF100">
        <v>0.97671473026275601</v>
      </c>
      <c r="CG100">
        <v>0.98973697423934903</v>
      </c>
    </row>
    <row r="101" spans="1:86">
      <c r="A101">
        <v>99994</v>
      </c>
      <c r="B101">
        <f t="shared" si="11"/>
        <v>99</v>
      </c>
      <c r="C101">
        <v>3.0661520957946702</v>
      </c>
      <c r="D101">
        <v>3.0650010108947701</v>
      </c>
      <c r="E101">
        <v>2.9969964027404701</v>
      </c>
      <c r="P101">
        <v>158994</v>
      </c>
      <c r="Q101">
        <f t="shared" si="12"/>
        <v>99</v>
      </c>
      <c r="R101">
        <v>6.5999999046325604</v>
      </c>
      <c r="S101">
        <v>6.7338461875915501</v>
      </c>
      <c r="T101">
        <v>6.61610651016235</v>
      </c>
      <c r="W101">
        <v>357994</v>
      </c>
      <c r="X101">
        <f t="shared" si="13"/>
        <v>99</v>
      </c>
      <c r="Y101">
        <v>6.5999999046325604</v>
      </c>
      <c r="Z101">
        <v>6.6953454017639098</v>
      </c>
      <c r="AA101">
        <v>6.6187996864318803</v>
      </c>
      <c r="AD101">
        <v>559995</v>
      </c>
      <c r="AE101">
        <f t="shared" si="14"/>
        <v>99.001000000000005</v>
      </c>
      <c r="AF101">
        <v>6.5999999046325604</v>
      </c>
      <c r="AG101">
        <v>6.6943259239196697</v>
      </c>
      <c r="AH101">
        <v>6.5477180480956996</v>
      </c>
      <c r="AI101" t="s">
        <v>12</v>
      </c>
      <c r="BH101">
        <v>458994</v>
      </c>
      <c r="BI101">
        <f t="shared" si="18"/>
        <v>99</v>
      </c>
      <c r="BJ101">
        <v>1</v>
      </c>
      <c r="BK101">
        <v>1.0355532169342001</v>
      </c>
      <c r="BL101">
        <v>0.94793778657913197</v>
      </c>
      <c r="BO101">
        <v>658994</v>
      </c>
      <c r="BP101">
        <f t="shared" si="19"/>
        <v>98.998999999999995</v>
      </c>
      <c r="BQ101">
        <v>1</v>
      </c>
      <c r="BR101">
        <v>0.981084764003753</v>
      </c>
      <c r="BS101">
        <v>0.99965208768844604</v>
      </c>
      <c r="BV101">
        <v>857994</v>
      </c>
      <c r="BW101">
        <f t="shared" si="20"/>
        <v>99</v>
      </c>
      <c r="BX101">
        <v>1</v>
      </c>
      <c r="BY101">
        <v>0.99990957975387496</v>
      </c>
      <c r="BZ101">
        <v>1.0304481983184799</v>
      </c>
      <c r="CC101">
        <v>1059994</v>
      </c>
      <c r="CD101">
        <f t="shared" si="21"/>
        <v>99</v>
      </c>
      <c r="CE101">
        <v>1</v>
      </c>
      <c r="CF101">
        <v>0.99018460512161199</v>
      </c>
      <c r="CG101">
        <v>0.97344893217086703</v>
      </c>
      <c r="CH101" t="s">
        <v>12</v>
      </c>
    </row>
    <row r="102" spans="1:86">
      <c r="A102">
        <v>100994</v>
      </c>
      <c r="B102">
        <f t="shared" si="11"/>
        <v>100</v>
      </c>
      <c r="C102">
        <v>3.1478176116943302</v>
      </c>
      <c r="D102">
        <v>3.1376671791076598</v>
      </c>
      <c r="E102">
        <v>3.0562508106231601</v>
      </c>
      <c r="P102">
        <v>159994</v>
      </c>
      <c r="Q102">
        <f t="shared" si="12"/>
        <v>100</v>
      </c>
      <c r="R102">
        <v>6.5999999046325604</v>
      </c>
      <c r="S102">
        <v>6.7141985893249503</v>
      </c>
      <c r="T102">
        <v>6.5984530448913503</v>
      </c>
      <c r="W102">
        <v>358994</v>
      </c>
      <c r="X102">
        <f t="shared" si="13"/>
        <v>100</v>
      </c>
      <c r="Y102">
        <v>6.5999999046325604</v>
      </c>
      <c r="Z102">
        <v>6.67433261871337</v>
      </c>
      <c r="AA102">
        <v>6.6279931068420401</v>
      </c>
      <c r="BH102">
        <v>459994</v>
      </c>
      <c r="BI102">
        <f t="shared" si="18"/>
        <v>100</v>
      </c>
      <c r="BJ102">
        <v>1</v>
      </c>
      <c r="BK102">
        <v>1.04387807846069</v>
      </c>
      <c r="BL102">
        <v>1.00534975528717</v>
      </c>
      <c r="BO102">
        <v>659994</v>
      </c>
      <c r="BP102">
        <f t="shared" si="19"/>
        <v>99.998999999999995</v>
      </c>
      <c r="BQ102">
        <v>1</v>
      </c>
      <c r="BR102">
        <v>0.97972303628921498</v>
      </c>
      <c r="BS102">
        <v>1.0001922845840401</v>
      </c>
      <c r="BV102">
        <v>858994</v>
      </c>
      <c r="BW102">
        <f t="shared" si="20"/>
        <v>100</v>
      </c>
      <c r="BX102">
        <v>1</v>
      </c>
      <c r="BY102">
        <v>0.99517083168029696</v>
      </c>
      <c r="BZ102">
        <v>1.0023002624511701</v>
      </c>
    </row>
    <row r="103" spans="1:86">
      <c r="A103">
        <v>101994</v>
      </c>
      <c r="B103">
        <f t="shared" si="11"/>
        <v>101</v>
      </c>
      <c r="C103">
        <v>3.2294831275939901</v>
      </c>
      <c r="D103">
        <v>3.2239241600036599</v>
      </c>
      <c r="E103">
        <v>3.1272850036621</v>
      </c>
      <c r="P103">
        <v>160994</v>
      </c>
      <c r="Q103">
        <f t="shared" si="12"/>
        <v>101</v>
      </c>
      <c r="R103">
        <v>6.5999999046325604</v>
      </c>
      <c r="S103">
        <v>6.7351145744323704</v>
      </c>
      <c r="T103">
        <v>6.5257449150085396</v>
      </c>
      <c r="U103" t="s">
        <v>12</v>
      </c>
      <c r="W103">
        <v>359994</v>
      </c>
      <c r="X103">
        <f t="shared" si="13"/>
        <v>101</v>
      </c>
      <c r="Y103">
        <v>6.5999999046325604</v>
      </c>
      <c r="Z103">
        <v>6.6641359329223597</v>
      </c>
      <c r="AA103">
        <v>6.5986428260803196</v>
      </c>
      <c r="AB103" t="s">
        <v>12</v>
      </c>
      <c r="BH103">
        <v>460994</v>
      </c>
      <c r="BI103">
        <f t="shared" si="18"/>
        <v>101</v>
      </c>
      <c r="BJ103">
        <v>1</v>
      </c>
      <c r="BK103">
        <v>1.04030060768127</v>
      </c>
      <c r="BL103">
        <v>0.99121397733688299</v>
      </c>
      <c r="BM103" t="s">
        <v>12</v>
      </c>
      <c r="BO103">
        <v>660994</v>
      </c>
      <c r="BP103">
        <f t="shared" si="19"/>
        <v>100.999</v>
      </c>
      <c r="BQ103">
        <v>1</v>
      </c>
      <c r="BR103">
        <v>0.97852480411529497</v>
      </c>
      <c r="BS103">
        <v>1.00139927864074</v>
      </c>
      <c r="BT103" t="s">
        <v>12</v>
      </c>
      <c r="BV103">
        <v>859994</v>
      </c>
      <c r="BW103">
        <f t="shared" si="20"/>
        <v>101</v>
      </c>
      <c r="BX103">
        <v>1</v>
      </c>
      <c r="BY103">
        <v>1.00571978092193</v>
      </c>
      <c r="BZ103">
        <v>0.98272478580474798</v>
      </c>
    </row>
    <row r="104" spans="1:86">
      <c r="A104">
        <v>102994</v>
      </c>
      <c r="B104">
        <f t="shared" si="11"/>
        <v>102</v>
      </c>
      <c r="C104">
        <v>3.3111486434936501</v>
      </c>
      <c r="D104">
        <v>3.3171131610870299</v>
      </c>
      <c r="E104">
        <v>3.1857552528381299</v>
      </c>
      <c r="BV104">
        <v>860994</v>
      </c>
      <c r="BW104">
        <f t="shared" si="20"/>
        <v>102</v>
      </c>
      <c r="BX104">
        <v>1</v>
      </c>
      <c r="BY104">
        <v>1.0087919235229399</v>
      </c>
      <c r="BZ104">
        <v>1.0000587701797401</v>
      </c>
    </row>
    <row r="105" spans="1:86">
      <c r="A105">
        <v>103994</v>
      </c>
      <c r="B105">
        <f t="shared" si="11"/>
        <v>103</v>
      </c>
      <c r="C105">
        <v>3.3928141593933101</v>
      </c>
      <c r="D105">
        <v>3.3854842185974099</v>
      </c>
      <c r="E105">
        <v>3.3403184413909899</v>
      </c>
      <c r="BV105">
        <v>861994</v>
      </c>
      <c r="BW105">
        <f t="shared" si="20"/>
        <v>103</v>
      </c>
      <c r="BX105">
        <v>1</v>
      </c>
      <c r="BY105">
        <v>1.01645231246948</v>
      </c>
      <c r="BZ105">
        <v>0.99626159667968694</v>
      </c>
    </row>
    <row r="106" spans="1:86">
      <c r="A106">
        <v>104994</v>
      </c>
      <c r="B106">
        <f t="shared" si="11"/>
        <v>104</v>
      </c>
      <c r="C106">
        <v>3.4744796752929599</v>
      </c>
      <c r="D106">
        <v>3.4538447856903001</v>
      </c>
      <c r="E106">
        <v>3.38615417480468</v>
      </c>
      <c r="BV106">
        <v>862995</v>
      </c>
      <c r="BW106">
        <f t="shared" si="20"/>
        <v>104.001</v>
      </c>
      <c r="BX106">
        <v>1</v>
      </c>
      <c r="BY106">
        <v>1.0333223342895499</v>
      </c>
      <c r="BZ106">
        <v>0.97426986694335904</v>
      </c>
    </row>
    <row r="107" spans="1:86">
      <c r="A107">
        <v>105994</v>
      </c>
      <c r="B107">
        <f t="shared" si="11"/>
        <v>105</v>
      </c>
      <c r="C107">
        <v>3.5561451911926198</v>
      </c>
      <c r="D107">
        <v>3.5464732646942099</v>
      </c>
      <c r="E107">
        <v>3.4199464321136399</v>
      </c>
      <c r="BV107">
        <v>863994</v>
      </c>
      <c r="BW107">
        <f t="shared" si="20"/>
        <v>105</v>
      </c>
      <c r="BX107">
        <v>1</v>
      </c>
      <c r="BY107">
        <v>1.0492260456085201</v>
      </c>
      <c r="BZ107">
        <v>0.98954772949218694</v>
      </c>
      <c r="CA107" t="s">
        <v>12</v>
      </c>
    </row>
    <row r="108" spans="1:86">
      <c r="A108">
        <v>106994</v>
      </c>
      <c r="B108">
        <f t="shared" si="11"/>
        <v>106</v>
      </c>
      <c r="C108">
        <v>3.6378107070922798</v>
      </c>
      <c r="D108">
        <v>3.6456890106201101</v>
      </c>
      <c r="E108">
        <v>3.4973778724670401</v>
      </c>
    </row>
    <row r="109" spans="1:86">
      <c r="A109">
        <v>107995</v>
      </c>
      <c r="B109">
        <f t="shared" si="11"/>
        <v>107.001</v>
      </c>
      <c r="C109">
        <v>3.7194762229919398</v>
      </c>
      <c r="D109">
        <v>3.7369143962860099</v>
      </c>
      <c r="E109">
        <v>3.6107361316680899</v>
      </c>
    </row>
    <row r="110" spans="1:86">
      <c r="A110">
        <v>108994</v>
      </c>
      <c r="B110">
        <f t="shared" si="11"/>
        <v>108</v>
      </c>
      <c r="C110">
        <v>3.8011417388915998</v>
      </c>
      <c r="D110">
        <v>3.82857322692871</v>
      </c>
      <c r="E110">
        <v>3.7318444252014098</v>
      </c>
    </row>
    <row r="111" spans="1:86">
      <c r="A111">
        <v>109994</v>
      </c>
      <c r="B111">
        <f t="shared" si="11"/>
        <v>109</v>
      </c>
      <c r="C111">
        <v>3.88280725479125</v>
      </c>
      <c r="D111">
        <v>3.92143630981445</v>
      </c>
      <c r="E111">
        <v>3.7607834339141801</v>
      </c>
    </row>
    <row r="112" spans="1:86">
      <c r="A112">
        <v>110994</v>
      </c>
      <c r="B112">
        <f t="shared" si="11"/>
        <v>110</v>
      </c>
      <c r="C112">
        <v>3.96447277069091</v>
      </c>
      <c r="D112">
        <v>3.9715442657470699</v>
      </c>
      <c r="E112">
        <v>3.8761208057403498</v>
      </c>
    </row>
    <row r="113" spans="1:5">
      <c r="A113">
        <v>111994</v>
      </c>
      <c r="B113">
        <f t="shared" si="11"/>
        <v>111</v>
      </c>
      <c r="C113">
        <v>4.0461397171020499</v>
      </c>
      <c r="D113">
        <v>4.05543613433837</v>
      </c>
      <c r="E113">
        <v>3.9346930980682302</v>
      </c>
    </row>
    <row r="114" spans="1:5">
      <c r="A114">
        <v>112994</v>
      </c>
      <c r="B114">
        <f t="shared" si="11"/>
        <v>112</v>
      </c>
      <c r="C114">
        <v>4.1278076171875</v>
      </c>
      <c r="D114">
        <v>4.1376562118530202</v>
      </c>
      <c r="E114">
        <v>4.0440087318420401</v>
      </c>
    </row>
    <row r="115" spans="1:5">
      <c r="A115">
        <v>113994</v>
      </c>
      <c r="B115">
        <f t="shared" si="11"/>
        <v>113</v>
      </c>
      <c r="C115">
        <v>4.2094755172729403</v>
      </c>
      <c r="D115">
        <v>4.2341508865356401</v>
      </c>
      <c r="E115">
        <v>4.10453033447265</v>
      </c>
    </row>
    <row r="116" spans="1:5">
      <c r="A116">
        <v>114994</v>
      </c>
      <c r="B116">
        <f t="shared" si="11"/>
        <v>114</v>
      </c>
      <c r="C116">
        <v>4.2911434173583896</v>
      </c>
      <c r="D116">
        <v>4.3158760070800701</v>
      </c>
      <c r="E116">
        <v>4.2024507522582999</v>
      </c>
    </row>
    <row r="117" spans="1:5">
      <c r="A117">
        <v>115994</v>
      </c>
      <c r="B117">
        <f t="shared" si="11"/>
        <v>115</v>
      </c>
      <c r="C117">
        <v>4.3728113174438397</v>
      </c>
      <c r="D117">
        <v>4.3915858268737704</v>
      </c>
      <c r="E117">
        <v>4.2469992637634197</v>
      </c>
    </row>
    <row r="118" spans="1:5">
      <c r="A118">
        <v>116994</v>
      </c>
      <c r="B118">
        <f t="shared" si="11"/>
        <v>116</v>
      </c>
      <c r="C118">
        <v>4.4544792175292898</v>
      </c>
      <c r="D118">
        <v>4.4681930541992099</v>
      </c>
      <c r="E118">
        <v>4.3709311485290501</v>
      </c>
    </row>
    <row r="119" spans="1:5">
      <c r="A119">
        <v>117994</v>
      </c>
      <c r="B119">
        <f t="shared" si="11"/>
        <v>117</v>
      </c>
      <c r="C119">
        <v>4.5361471176147399</v>
      </c>
      <c r="D119">
        <v>4.54599857330322</v>
      </c>
      <c r="E119">
        <v>4.41184377670288</v>
      </c>
    </row>
    <row r="120" spans="1:5">
      <c r="A120">
        <v>118994</v>
      </c>
      <c r="B120">
        <f t="shared" si="11"/>
        <v>118</v>
      </c>
      <c r="C120">
        <v>4.61781501770019</v>
      </c>
      <c r="D120">
        <v>4.6735787391662598</v>
      </c>
      <c r="E120">
        <v>4.4485445022582999</v>
      </c>
    </row>
    <row r="121" spans="1:5">
      <c r="A121">
        <v>119994</v>
      </c>
      <c r="B121">
        <f t="shared" si="11"/>
        <v>119</v>
      </c>
      <c r="C121">
        <v>4.6994829177856401</v>
      </c>
      <c r="D121">
        <v>4.7774124145507804</v>
      </c>
      <c r="E121">
        <v>4.5831055641174299</v>
      </c>
    </row>
    <row r="122" spans="1:5">
      <c r="A122">
        <v>120994</v>
      </c>
      <c r="B122">
        <f t="shared" si="11"/>
        <v>120</v>
      </c>
      <c r="C122">
        <v>4.7811508178710902</v>
      </c>
      <c r="D122">
        <v>4.8585362434387198</v>
      </c>
      <c r="E122">
        <v>4.6859221458434996</v>
      </c>
    </row>
    <row r="123" spans="1:5">
      <c r="A123">
        <v>121994</v>
      </c>
      <c r="B123">
        <f t="shared" si="11"/>
        <v>121</v>
      </c>
      <c r="C123">
        <v>4.8628187179565403</v>
      </c>
      <c r="D123">
        <v>4.92266750335693</v>
      </c>
      <c r="E123">
        <v>4.7645273208618102</v>
      </c>
    </row>
    <row r="124" spans="1:5">
      <c r="A124">
        <v>122994</v>
      </c>
      <c r="B124">
        <f t="shared" si="11"/>
        <v>122</v>
      </c>
      <c r="C124">
        <v>4.9444866180419904</v>
      </c>
      <c r="D124">
        <v>5.0049791336059499</v>
      </c>
      <c r="E124">
        <v>4.8303027153015101</v>
      </c>
    </row>
    <row r="125" spans="1:5">
      <c r="A125">
        <v>123994</v>
      </c>
      <c r="B125">
        <f t="shared" si="11"/>
        <v>123</v>
      </c>
      <c r="C125">
        <v>5.0261545181274396</v>
      </c>
      <c r="D125">
        <v>5.0893015861511204</v>
      </c>
      <c r="E125">
        <v>4.9775595664978001</v>
      </c>
    </row>
    <row r="126" spans="1:5">
      <c r="A126">
        <v>124994</v>
      </c>
      <c r="B126">
        <f t="shared" si="11"/>
        <v>124</v>
      </c>
      <c r="C126">
        <v>5.1078224182128897</v>
      </c>
      <c r="D126">
        <v>5.1444525718688903</v>
      </c>
      <c r="E126">
        <v>5.03556203842163</v>
      </c>
    </row>
    <row r="127" spans="1:5">
      <c r="A127">
        <v>125994</v>
      </c>
      <c r="B127">
        <f t="shared" si="11"/>
        <v>125</v>
      </c>
      <c r="C127">
        <v>5.1894903182983398</v>
      </c>
      <c r="D127">
        <v>5.2267327308654696</v>
      </c>
      <c r="E127">
        <v>5.0742301940917898</v>
      </c>
    </row>
    <row r="128" spans="1:5">
      <c r="A128">
        <v>126994</v>
      </c>
      <c r="B128">
        <f t="shared" si="11"/>
        <v>126</v>
      </c>
      <c r="C128">
        <v>5.2711582183837802</v>
      </c>
      <c r="D128">
        <v>5.3003621101379297</v>
      </c>
      <c r="E128">
        <v>5.1452746391296298</v>
      </c>
    </row>
    <row r="129" spans="1:5">
      <c r="A129">
        <v>127994</v>
      </c>
      <c r="B129">
        <f t="shared" si="11"/>
        <v>127</v>
      </c>
      <c r="C129">
        <v>5.3528261184692303</v>
      </c>
      <c r="D129">
        <v>5.3961615562438903</v>
      </c>
      <c r="E129">
        <v>5.2537493705749503</v>
      </c>
    </row>
    <row r="130" spans="1:5">
      <c r="A130">
        <v>128994</v>
      </c>
      <c r="B130">
        <f t="shared" si="11"/>
        <v>128</v>
      </c>
      <c r="C130">
        <v>5.4344940185546804</v>
      </c>
      <c r="D130">
        <v>5.4828352928161603</v>
      </c>
      <c r="E130">
        <v>5.3772239685058496</v>
      </c>
    </row>
    <row r="131" spans="1:5">
      <c r="A131">
        <v>129994</v>
      </c>
      <c r="B131">
        <f t="shared" ref="B131:B194" si="22">(A131-$A$2)/1000</f>
        <v>129</v>
      </c>
      <c r="C131">
        <v>5.5161619186401296</v>
      </c>
      <c r="D131">
        <v>5.5740032196044904</v>
      </c>
      <c r="E131">
        <v>5.3948111534118599</v>
      </c>
    </row>
    <row r="132" spans="1:5">
      <c r="A132">
        <v>130994</v>
      </c>
      <c r="B132">
        <f t="shared" si="22"/>
        <v>130</v>
      </c>
      <c r="C132">
        <v>5.5978298187255797</v>
      </c>
      <c r="D132">
        <v>5.6684856414794904</v>
      </c>
      <c r="E132">
        <v>5.4399232864379803</v>
      </c>
    </row>
    <row r="133" spans="1:5">
      <c r="A133">
        <v>131994</v>
      </c>
      <c r="B133">
        <f t="shared" si="22"/>
        <v>131</v>
      </c>
      <c r="C133">
        <v>5.6794977188110298</v>
      </c>
      <c r="D133">
        <v>5.7335824966430602</v>
      </c>
      <c r="E133">
        <v>5.5914855003356898</v>
      </c>
    </row>
    <row r="134" spans="1:5">
      <c r="A134">
        <v>132994</v>
      </c>
      <c r="B134">
        <f t="shared" si="22"/>
        <v>132</v>
      </c>
      <c r="C134">
        <v>5.7611656188964799</v>
      </c>
      <c r="D134">
        <v>5.7803802490234304</v>
      </c>
      <c r="E134">
        <v>5.7112097740173304</v>
      </c>
    </row>
    <row r="135" spans="1:5">
      <c r="A135">
        <v>133994</v>
      </c>
      <c r="B135">
        <f t="shared" si="22"/>
        <v>133</v>
      </c>
      <c r="C135">
        <v>5.84283351898193</v>
      </c>
      <c r="D135">
        <v>5.8523168563842702</v>
      </c>
      <c r="E135">
        <v>5.74311923980712</v>
      </c>
    </row>
    <row r="136" spans="1:5">
      <c r="A136">
        <v>134994</v>
      </c>
      <c r="B136">
        <f t="shared" si="22"/>
        <v>134</v>
      </c>
      <c r="C136">
        <v>5.9245014190673801</v>
      </c>
      <c r="D136">
        <v>5.9757709503173801</v>
      </c>
      <c r="E136">
        <v>5.7892708778381303</v>
      </c>
    </row>
    <row r="137" spans="1:5">
      <c r="A137">
        <v>135994</v>
      </c>
      <c r="B137">
        <f t="shared" si="22"/>
        <v>135</v>
      </c>
      <c r="C137">
        <v>6.0061693191528303</v>
      </c>
      <c r="D137">
        <v>6.0237183570861799</v>
      </c>
      <c r="E137">
        <v>5.93688535690307</v>
      </c>
    </row>
    <row r="138" spans="1:5">
      <c r="A138">
        <v>136994</v>
      </c>
      <c r="B138">
        <f t="shared" si="22"/>
        <v>136</v>
      </c>
      <c r="C138">
        <v>6.0878372192382804</v>
      </c>
      <c r="D138">
        <v>6.1098065376281703</v>
      </c>
      <c r="E138">
        <v>5.9767832756042401</v>
      </c>
    </row>
    <row r="139" spans="1:5">
      <c r="A139">
        <v>137995</v>
      </c>
      <c r="B139">
        <f t="shared" si="22"/>
        <v>137.001</v>
      </c>
      <c r="C139">
        <v>6.1695051193237296</v>
      </c>
      <c r="D139">
        <v>6.1911563873290998</v>
      </c>
      <c r="E139">
        <v>6.0546989440917898</v>
      </c>
    </row>
    <row r="140" spans="1:5">
      <c r="A140">
        <v>138994</v>
      </c>
      <c r="B140">
        <f t="shared" si="22"/>
        <v>138</v>
      </c>
      <c r="C140">
        <v>6.2511730194091797</v>
      </c>
      <c r="D140">
        <v>6.3158488273620597</v>
      </c>
      <c r="E140">
        <v>6.0713524818420401</v>
      </c>
    </row>
    <row r="141" spans="1:5">
      <c r="A141">
        <v>139994</v>
      </c>
      <c r="B141">
        <f t="shared" si="22"/>
        <v>139</v>
      </c>
      <c r="C141">
        <v>6.33284091949462</v>
      </c>
      <c r="D141">
        <v>6.4041566848754803</v>
      </c>
      <c r="E141">
        <v>6.2877211570739702</v>
      </c>
    </row>
    <row r="142" spans="1:5">
      <c r="A142">
        <v>140994</v>
      </c>
      <c r="B142">
        <f t="shared" si="22"/>
        <v>140</v>
      </c>
      <c r="C142">
        <v>6.4145088195800701</v>
      </c>
      <c r="D142">
        <v>6.4610605239868102</v>
      </c>
      <c r="E142">
        <v>6.3043847084045401</v>
      </c>
    </row>
    <row r="143" spans="1:5">
      <c r="A143">
        <v>141994</v>
      </c>
      <c r="B143">
        <f t="shared" si="22"/>
        <v>141</v>
      </c>
      <c r="C143">
        <v>6.4961767196655202</v>
      </c>
      <c r="D143">
        <v>6.5310544967651296</v>
      </c>
      <c r="E143">
        <v>6.4054574966430602</v>
      </c>
    </row>
    <row r="144" spans="1:5">
      <c r="A144">
        <v>142994</v>
      </c>
      <c r="B144">
        <f t="shared" si="22"/>
        <v>142</v>
      </c>
      <c r="C144">
        <v>6.5778446197509703</v>
      </c>
      <c r="D144">
        <v>6.6203589439392001</v>
      </c>
      <c r="E144">
        <v>6.4451103210449201</v>
      </c>
    </row>
    <row r="145" spans="1:5">
      <c r="A145">
        <v>143994</v>
      </c>
      <c r="B145">
        <f t="shared" si="22"/>
        <v>143</v>
      </c>
      <c r="C145">
        <v>6.5999999046325604</v>
      </c>
      <c r="D145">
        <v>6.6670403480529696</v>
      </c>
      <c r="E145">
        <v>6.5648474693298304</v>
      </c>
    </row>
    <row r="146" spans="1:5">
      <c r="A146">
        <v>144994</v>
      </c>
      <c r="B146">
        <f t="shared" si="22"/>
        <v>144</v>
      </c>
      <c r="C146">
        <v>6.5999999046325604</v>
      </c>
      <c r="D146">
        <v>6.6862635612487704</v>
      </c>
      <c r="E146">
        <v>6.6018471717834402</v>
      </c>
    </row>
    <row r="147" spans="1:5">
      <c r="A147">
        <v>145994</v>
      </c>
      <c r="B147">
        <f t="shared" si="22"/>
        <v>145</v>
      </c>
      <c r="C147">
        <v>6.5999999046325604</v>
      </c>
      <c r="D147">
        <v>6.6937413215637198</v>
      </c>
      <c r="E147">
        <v>6.6106753349304199</v>
      </c>
    </row>
    <row r="148" spans="1:5">
      <c r="A148">
        <v>146994</v>
      </c>
      <c r="B148">
        <f t="shared" si="22"/>
        <v>146</v>
      </c>
      <c r="C148">
        <v>6.5999999046325604</v>
      </c>
      <c r="D148">
        <v>6.6830415725707999</v>
      </c>
      <c r="E148">
        <v>6.6056375503540004</v>
      </c>
    </row>
    <row r="149" spans="1:5">
      <c r="A149">
        <v>147994</v>
      </c>
      <c r="B149">
        <f t="shared" si="22"/>
        <v>147</v>
      </c>
      <c r="C149">
        <v>6.5999999046325604</v>
      </c>
      <c r="D149">
        <v>6.6753349304199201</v>
      </c>
      <c r="E149">
        <v>6.6102366447448704</v>
      </c>
    </row>
    <row r="150" spans="1:5">
      <c r="A150">
        <v>148994</v>
      </c>
      <c r="B150">
        <f t="shared" si="22"/>
        <v>148</v>
      </c>
      <c r="C150">
        <v>6.5999999046325604</v>
      </c>
      <c r="D150">
        <v>6.6647319793701101</v>
      </c>
      <c r="E150">
        <v>6.61134433746337</v>
      </c>
    </row>
    <row r="151" spans="1:5">
      <c r="A151">
        <v>149994</v>
      </c>
      <c r="B151">
        <f t="shared" si="22"/>
        <v>149</v>
      </c>
      <c r="C151">
        <v>6.5999999046325604</v>
      </c>
      <c r="D151">
        <v>6.6819114685058496</v>
      </c>
      <c r="E151">
        <v>6.56892490386962</v>
      </c>
    </row>
    <row r="152" spans="1:5">
      <c r="A152">
        <v>150995</v>
      </c>
      <c r="B152">
        <f t="shared" si="22"/>
        <v>150.001</v>
      </c>
      <c r="C152">
        <v>6.5999999046325604</v>
      </c>
      <c r="D152">
        <v>6.7195186614990199</v>
      </c>
      <c r="E152">
        <v>6.5637927055358798</v>
      </c>
    </row>
    <row r="153" spans="1:5">
      <c r="A153">
        <v>151994</v>
      </c>
      <c r="B153">
        <f t="shared" si="22"/>
        <v>151</v>
      </c>
      <c r="C153">
        <v>6.5999999046325604</v>
      </c>
      <c r="D153">
        <v>6.7099828720092702</v>
      </c>
      <c r="E153">
        <v>6.64308309555053</v>
      </c>
    </row>
    <row r="154" spans="1:5">
      <c r="A154">
        <v>152994</v>
      </c>
      <c r="B154">
        <f t="shared" si="22"/>
        <v>152</v>
      </c>
      <c r="C154">
        <v>6.5999999046325604</v>
      </c>
      <c r="D154">
        <v>6.69518947601318</v>
      </c>
      <c r="E154">
        <v>6.5966286659240696</v>
      </c>
    </row>
    <row r="155" spans="1:5">
      <c r="A155">
        <v>153994</v>
      </c>
      <c r="B155">
        <f t="shared" si="22"/>
        <v>153</v>
      </c>
      <c r="C155">
        <v>6.5999999046325604</v>
      </c>
      <c r="D155">
        <v>6.6905031204223597</v>
      </c>
      <c r="E155">
        <v>6.6365580558776802</v>
      </c>
    </row>
    <row r="156" spans="1:5">
      <c r="A156">
        <v>154994</v>
      </c>
      <c r="B156">
        <f t="shared" si="22"/>
        <v>154</v>
      </c>
      <c r="C156">
        <v>6.5999999046325604</v>
      </c>
      <c r="D156">
        <v>6.6792707443237296</v>
      </c>
      <c r="E156">
        <v>6.6103949546813903</v>
      </c>
    </row>
    <row r="157" spans="1:5">
      <c r="A157">
        <v>155994</v>
      </c>
      <c r="B157">
        <f t="shared" si="22"/>
        <v>155</v>
      </c>
      <c r="C157">
        <v>6.5999999046325604</v>
      </c>
      <c r="D157">
        <v>6.6762928962707502</v>
      </c>
      <c r="E157">
        <v>6.6281352043151802</v>
      </c>
    </row>
    <row r="158" spans="1:5">
      <c r="A158">
        <v>156994</v>
      </c>
      <c r="B158">
        <f t="shared" si="22"/>
        <v>156</v>
      </c>
      <c r="C158">
        <v>6.5999999046325604</v>
      </c>
      <c r="D158">
        <v>6.7062029838562003</v>
      </c>
      <c r="E158">
        <v>6.5239462852478001</v>
      </c>
    </row>
    <row r="159" spans="1:5">
      <c r="A159">
        <v>157994</v>
      </c>
      <c r="B159">
        <f t="shared" si="22"/>
        <v>157</v>
      </c>
      <c r="C159">
        <v>6.5999999046325604</v>
      </c>
      <c r="D159">
        <v>6.7436337471008301</v>
      </c>
      <c r="E159">
        <v>6.5439314842224103</v>
      </c>
    </row>
    <row r="160" spans="1:5">
      <c r="A160">
        <v>158994</v>
      </c>
      <c r="B160">
        <f t="shared" si="22"/>
        <v>158</v>
      </c>
      <c r="C160">
        <v>6.5999999046325604</v>
      </c>
      <c r="D160">
        <v>6.7338461875915501</v>
      </c>
      <c r="E160">
        <v>6.61610651016235</v>
      </c>
    </row>
    <row r="161" spans="1:6">
      <c r="A161">
        <v>159994</v>
      </c>
      <c r="B161">
        <f t="shared" si="22"/>
        <v>159</v>
      </c>
      <c r="C161">
        <v>6.5999999046325604</v>
      </c>
      <c r="D161">
        <v>6.7141985893249503</v>
      </c>
      <c r="E161">
        <v>6.5984530448913503</v>
      </c>
    </row>
    <row r="162" spans="1:6">
      <c r="A162">
        <v>160994</v>
      </c>
      <c r="B162">
        <f t="shared" si="22"/>
        <v>160</v>
      </c>
      <c r="C162">
        <v>6.5999999046325604</v>
      </c>
      <c r="D162">
        <v>6.7351145744323704</v>
      </c>
      <c r="E162">
        <v>6.5257449150085396</v>
      </c>
      <c r="F162" t="s">
        <v>12</v>
      </c>
    </row>
    <row r="163" spans="1:6">
      <c r="A163">
        <v>161994</v>
      </c>
      <c r="B163">
        <f t="shared" si="22"/>
        <v>161</v>
      </c>
      <c r="C163">
        <v>6.5999999046325604</v>
      </c>
      <c r="D163">
        <v>6.7766952514648402</v>
      </c>
      <c r="E163">
        <v>6.5827898979187003</v>
      </c>
    </row>
    <row r="164" spans="1:6">
      <c r="A164">
        <v>162994</v>
      </c>
      <c r="B164">
        <f t="shared" si="22"/>
        <v>162</v>
      </c>
      <c r="C164">
        <v>6.5999999046325604</v>
      </c>
      <c r="D164">
        <v>6.7839570045471103</v>
      </c>
      <c r="E164">
        <v>6.6000642776489196</v>
      </c>
    </row>
    <row r="165" spans="1:6">
      <c r="A165">
        <v>163994</v>
      </c>
      <c r="B165">
        <f t="shared" si="22"/>
        <v>163</v>
      </c>
      <c r="C165">
        <v>6.5999999046325604</v>
      </c>
      <c r="D165">
        <v>6.7665247917175204</v>
      </c>
      <c r="E165">
        <v>6.6490664482116699</v>
      </c>
    </row>
    <row r="166" spans="1:6">
      <c r="A166">
        <v>164994</v>
      </c>
      <c r="B166">
        <f t="shared" si="22"/>
        <v>164</v>
      </c>
      <c r="C166">
        <v>6.5999999046325604</v>
      </c>
      <c r="D166">
        <v>6.7475428581237704</v>
      </c>
      <c r="E166">
        <v>6.60682821273803</v>
      </c>
    </row>
    <row r="167" spans="1:6">
      <c r="A167">
        <v>165994</v>
      </c>
      <c r="B167">
        <f t="shared" si="22"/>
        <v>165</v>
      </c>
      <c r="C167">
        <v>6.5999999046325604</v>
      </c>
      <c r="D167">
        <v>6.7532095909118599</v>
      </c>
      <c r="E167">
        <v>6.5352487564086896</v>
      </c>
    </row>
    <row r="168" spans="1:6">
      <c r="A168">
        <v>166994</v>
      </c>
      <c r="B168">
        <f t="shared" si="22"/>
        <v>166</v>
      </c>
      <c r="C168">
        <v>6.5999999046325604</v>
      </c>
      <c r="D168">
        <v>6.79406261444091</v>
      </c>
      <c r="E168">
        <v>6.5669479370117099</v>
      </c>
    </row>
    <row r="169" spans="1:6">
      <c r="A169">
        <v>167994</v>
      </c>
      <c r="B169">
        <f t="shared" si="22"/>
        <v>167</v>
      </c>
      <c r="C169">
        <v>6.5999999046325604</v>
      </c>
      <c r="D169">
        <v>6.8147883415222097</v>
      </c>
      <c r="E169">
        <v>6.6052050590515101</v>
      </c>
    </row>
    <row r="170" spans="1:6">
      <c r="A170">
        <v>168994</v>
      </c>
      <c r="B170">
        <f t="shared" si="22"/>
        <v>168</v>
      </c>
      <c r="C170">
        <v>6.5999999046325604</v>
      </c>
      <c r="D170">
        <v>6.8502635955810502</v>
      </c>
      <c r="E170">
        <v>6.5351295471191397</v>
      </c>
    </row>
    <row r="171" spans="1:6">
      <c r="A171">
        <v>169994</v>
      </c>
      <c r="B171">
        <f t="shared" si="22"/>
        <v>169</v>
      </c>
      <c r="C171">
        <v>6.5999999046325604</v>
      </c>
      <c r="D171">
        <v>6.8706316947937003</v>
      </c>
      <c r="E171">
        <v>6.59632968902587</v>
      </c>
    </row>
    <row r="172" spans="1:6">
      <c r="A172">
        <v>170994</v>
      </c>
      <c r="B172">
        <f t="shared" si="22"/>
        <v>170</v>
      </c>
      <c r="C172">
        <v>6.5999999046325604</v>
      </c>
      <c r="D172">
        <v>6.87615537643432</v>
      </c>
      <c r="E172">
        <v>6.6026110649108798</v>
      </c>
    </row>
    <row r="173" spans="1:6">
      <c r="A173">
        <v>171994</v>
      </c>
      <c r="B173">
        <f t="shared" si="22"/>
        <v>171</v>
      </c>
      <c r="C173">
        <v>6.5999999046325604</v>
      </c>
      <c r="D173">
        <v>6.88106346130371</v>
      </c>
      <c r="E173">
        <v>6.6200294494628897</v>
      </c>
    </row>
    <row r="174" spans="1:6">
      <c r="A174">
        <v>172994</v>
      </c>
      <c r="B174">
        <f t="shared" si="22"/>
        <v>172</v>
      </c>
      <c r="C174">
        <v>6.5999999046325604</v>
      </c>
      <c r="D174">
        <v>6.8967094421386701</v>
      </c>
      <c r="E174">
        <v>6.6050157546996999</v>
      </c>
    </row>
    <row r="175" spans="1:6">
      <c r="A175">
        <v>173994</v>
      </c>
      <c r="B175">
        <f t="shared" si="22"/>
        <v>173</v>
      </c>
      <c r="C175">
        <v>6.5999999046325604</v>
      </c>
      <c r="D175">
        <v>6.9205784797668404</v>
      </c>
      <c r="E175">
        <v>6.5287408828735298</v>
      </c>
    </row>
    <row r="176" spans="1:6">
      <c r="A176">
        <v>174994</v>
      </c>
      <c r="B176">
        <f t="shared" si="22"/>
        <v>174</v>
      </c>
      <c r="C176">
        <v>6.57549953460693</v>
      </c>
      <c r="D176">
        <v>6.9273095130920401</v>
      </c>
      <c r="E176">
        <v>6.57832479476928</v>
      </c>
    </row>
    <row r="177" spans="1:5">
      <c r="A177">
        <v>175994</v>
      </c>
      <c r="B177">
        <f t="shared" si="22"/>
        <v>175</v>
      </c>
      <c r="C177">
        <v>6.4938316345214799</v>
      </c>
      <c r="D177">
        <v>6.8755822181701598</v>
      </c>
      <c r="E177">
        <v>6.5543222427368102</v>
      </c>
    </row>
    <row r="178" spans="1:5">
      <c r="A178">
        <v>176994</v>
      </c>
      <c r="B178">
        <f t="shared" si="22"/>
        <v>176</v>
      </c>
      <c r="C178">
        <v>6.4121637344360298</v>
      </c>
      <c r="D178">
        <v>6.8153157234191797</v>
      </c>
      <c r="E178">
        <v>6.4800643920898402</v>
      </c>
    </row>
    <row r="179" spans="1:5">
      <c r="A179">
        <v>177994</v>
      </c>
      <c r="B179">
        <f t="shared" si="22"/>
        <v>177</v>
      </c>
      <c r="C179">
        <v>6.3304958343505797</v>
      </c>
      <c r="D179">
        <v>6.7342991828918404</v>
      </c>
      <c r="E179">
        <v>6.4142432212829501</v>
      </c>
    </row>
    <row r="180" spans="1:5">
      <c r="A180">
        <v>178994</v>
      </c>
      <c r="B180">
        <f t="shared" si="22"/>
        <v>178</v>
      </c>
      <c r="C180">
        <v>6.2488279342651296</v>
      </c>
      <c r="D180">
        <v>6.6291408538818297</v>
      </c>
      <c r="E180">
        <v>6.3874101638793901</v>
      </c>
    </row>
    <row r="181" spans="1:5">
      <c r="A181">
        <v>179994</v>
      </c>
      <c r="B181">
        <f t="shared" si="22"/>
        <v>179</v>
      </c>
      <c r="C181">
        <v>6.1671600341796804</v>
      </c>
      <c r="D181">
        <v>6.5099420547485298</v>
      </c>
      <c r="E181">
        <v>6.32364654541015</v>
      </c>
    </row>
    <row r="182" spans="1:5">
      <c r="A182">
        <v>180994</v>
      </c>
      <c r="B182">
        <f t="shared" si="22"/>
        <v>180</v>
      </c>
      <c r="C182">
        <v>6.0854921340942303</v>
      </c>
      <c r="D182">
        <v>6.3844504356384197</v>
      </c>
      <c r="E182">
        <v>6.2230706214904696</v>
      </c>
    </row>
    <row r="183" spans="1:5">
      <c r="A183">
        <v>181994</v>
      </c>
      <c r="B183">
        <f t="shared" si="22"/>
        <v>181</v>
      </c>
      <c r="C183">
        <v>6.0038242340087802</v>
      </c>
      <c r="D183">
        <v>6.2516951560974103</v>
      </c>
      <c r="E183">
        <v>6.1883196830749503</v>
      </c>
    </row>
    <row r="184" spans="1:5">
      <c r="A184">
        <v>182994</v>
      </c>
      <c r="B184">
        <f t="shared" si="22"/>
        <v>182</v>
      </c>
      <c r="C184">
        <v>5.9221563339233398</v>
      </c>
      <c r="D184">
        <v>6.1140623092651296</v>
      </c>
      <c r="E184">
        <v>6.1047339439392001</v>
      </c>
    </row>
    <row r="185" spans="1:5">
      <c r="A185">
        <v>183994</v>
      </c>
      <c r="B185">
        <f t="shared" si="22"/>
        <v>183</v>
      </c>
      <c r="C185">
        <v>5.8404884338378897</v>
      </c>
      <c r="D185">
        <v>5.9988107681274396</v>
      </c>
      <c r="E185">
        <v>5.9820747375488201</v>
      </c>
    </row>
    <row r="186" spans="1:5">
      <c r="A186">
        <v>184995</v>
      </c>
      <c r="B186">
        <f t="shared" si="22"/>
        <v>184.001</v>
      </c>
      <c r="C186">
        <v>5.7588205337524396</v>
      </c>
      <c r="D186">
        <v>5.8850507736206001</v>
      </c>
      <c r="E186">
        <v>5.8737282752990696</v>
      </c>
    </row>
    <row r="187" spans="1:5">
      <c r="A187">
        <v>185994</v>
      </c>
      <c r="B187">
        <f t="shared" si="22"/>
        <v>185</v>
      </c>
      <c r="C187">
        <v>5.6771526336669904</v>
      </c>
      <c r="D187">
        <v>5.7848010063171298</v>
      </c>
      <c r="E187">
        <v>5.8038172721862704</v>
      </c>
    </row>
    <row r="188" spans="1:5">
      <c r="A188">
        <v>186994</v>
      </c>
      <c r="B188">
        <f t="shared" si="22"/>
        <v>186</v>
      </c>
      <c r="C188">
        <v>5.5954847335815403</v>
      </c>
      <c r="D188">
        <v>5.6709723472595197</v>
      </c>
      <c r="E188">
        <v>5.7397532463073704</v>
      </c>
    </row>
    <row r="189" spans="1:5">
      <c r="A189">
        <v>187994</v>
      </c>
      <c r="B189">
        <f t="shared" si="22"/>
        <v>187</v>
      </c>
      <c r="C189">
        <v>5.5138168334960902</v>
      </c>
      <c r="D189">
        <v>5.5788860321044904</v>
      </c>
      <c r="E189">
        <v>5.60601806640625</v>
      </c>
    </row>
    <row r="190" spans="1:5">
      <c r="A190">
        <v>188994</v>
      </c>
      <c r="B190">
        <f t="shared" si="22"/>
        <v>188</v>
      </c>
      <c r="C190">
        <v>5.4321489334106401</v>
      </c>
      <c r="D190">
        <v>5.4874038696289</v>
      </c>
      <c r="E190">
        <v>5.5415773391723597</v>
      </c>
    </row>
    <row r="191" spans="1:5">
      <c r="A191">
        <v>189994</v>
      </c>
      <c r="B191">
        <f t="shared" si="22"/>
        <v>189</v>
      </c>
      <c r="C191">
        <v>5.35048103332519</v>
      </c>
      <c r="D191">
        <v>5.3862924575805602</v>
      </c>
      <c r="E191">
        <v>5.4811105728149396</v>
      </c>
    </row>
    <row r="192" spans="1:5">
      <c r="A192">
        <v>190994</v>
      </c>
      <c r="B192">
        <f t="shared" si="22"/>
        <v>190</v>
      </c>
      <c r="C192">
        <v>5.2688131332397399</v>
      </c>
      <c r="D192">
        <v>5.28401279449462</v>
      </c>
      <c r="E192">
        <v>5.40126180648803</v>
      </c>
    </row>
    <row r="193" spans="1:5">
      <c r="A193">
        <v>191994</v>
      </c>
      <c r="B193">
        <f t="shared" si="22"/>
        <v>191</v>
      </c>
      <c r="C193">
        <v>5.1871452331542898</v>
      </c>
      <c r="D193">
        <v>5.2071566581726003</v>
      </c>
      <c r="E193">
        <v>5.2691087722778303</v>
      </c>
    </row>
    <row r="194" spans="1:5">
      <c r="A194">
        <v>192994</v>
      </c>
      <c r="B194">
        <f t="shared" si="22"/>
        <v>192</v>
      </c>
      <c r="C194">
        <v>5.1054773330688397</v>
      </c>
      <c r="D194">
        <v>5.1247100830078098</v>
      </c>
      <c r="E194">
        <v>5.1952624320983798</v>
      </c>
    </row>
    <row r="195" spans="1:5">
      <c r="A195">
        <v>193994</v>
      </c>
      <c r="B195">
        <f t="shared" ref="B195:B258" si="23">(A195-$A$2)/1000</f>
        <v>193</v>
      </c>
      <c r="C195">
        <v>5.0238094329833896</v>
      </c>
      <c r="D195">
        <v>5.0677838325500399</v>
      </c>
      <c r="E195">
        <v>5.0940637588500897</v>
      </c>
    </row>
    <row r="196" spans="1:5">
      <c r="A196">
        <v>194994</v>
      </c>
      <c r="B196">
        <f t="shared" si="23"/>
        <v>194</v>
      </c>
      <c r="C196">
        <v>4.9421415328979403</v>
      </c>
      <c r="D196">
        <v>4.9929242134094203</v>
      </c>
      <c r="E196">
        <v>5.0573611259460396</v>
      </c>
    </row>
    <row r="197" spans="1:5">
      <c r="A197">
        <v>195994</v>
      </c>
      <c r="B197">
        <f t="shared" si="23"/>
        <v>195</v>
      </c>
      <c r="C197">
        <v>4.8604736328125</v>
      </c>
      <c r="D197">
        <v>4.93432569503784</v>
      </c>
      <c r="E197">
        <v>4.9346690177917401</v>
      </c>
    </row>
    <row r="198" spans="1:5">
      <c r="A198">
        <v>196994</v>
      </c>
      <c r="B198">
        <f t="shared" si="23"/>
        <v>196</v>
      </c>
      <c r="C198">
        <v>4.7788057327270499</v>
      </c>
      <c r="D198">
        <v>4.8480291366577104</v>
      </c>
      <c r="E198">
        <v>4.8856430053710902</v>
      </c>
    </row>
    <row r="199" spans="1:5">
      <c r="A199">
        <v>197995</v>
      </c>
      <c r="B199">
        <f t="shared" si="23"/>
        <v>197.001</v>
      </c>
      <c r="C199">
        <v>4.6971378326415998</v>
      </c>
      <c r="D199">
        <v>4.7514882087707502</v>
      </c>
      <c r="E199">
        <v>4.8321647644042898</v>
      </c>
    </row>
    <row r="200" spans="1:5">
      <c r="A200">
        <v>198994</v>
      </c>
      <c r="B200">
        <f t="shared" si="23"/>
        <v>198</v>
      </c>
      <c r="C200">
        <v>4.6154699325561497</v>
      </c>
      <c r="D200">
        <v>4.6528897285461399</v>
      </c>
      <c r="E200">
        <v>4.7366600036620996</v>
      </c>
    </row>
    <row r="201" spans="1:5">
      <c r="A201">
        <v>199994</v>
      </c>
      <c r="B201">
        <f t="shared" si="23"/>
        <v>199</v>
      </c>
      <c r="C201">
        <v>4.5338020324706996</v>
      </c>
      <c r="D201">
        <v>4.5564808845520002</v>
      </c>
      <c r="E201">
        <v>4.6314845085143999</v>
      </c>
    </row>
    <row r="202" spans="1:5">
      <c r="A202">
        <v>200994</v>
      </c>
      <c r="B202">
        <f t="shared" si="23"/>
        <v>200</v>
      </c>
      <c r="C202">
        <v>4.4521341323852504</v>
      </c>
      <c r="D202">
        <v>4.4746170043945304</v>
      </c>
      <c r="E202">
        <v>4.5327868461608798</v>
      </c>
    </row>
    <row r="203" spans="1:5">
      <c r="A203">
        <v>201994</v>
      </c>
      <c r="B203">
        <f t="shared" si="23"/>
        <v>201</v>
      </c>
      <c r="C203">
        <v>4.3704662322998002</v>
      </c>
      <c r="D203">
        <v>4.3953928947448704</v>
      </c>
      <c r="E203">
        <v>4.4912543296813903</v>
      </c>
    </row>
    <row r="204" spans="1:5">
      <c r="A204">
        <v>202994</v>
      </c>
      <c r="B204">
        <f t="shared" si="23"/>
        <v>202</v>
      </c>
      <c r="C204">
        <v>4.2887983322143501</v>
      </c>
      <c r="D204">
        <v>4.3045344352722097</v>
      </c>
      <c r="E204">
        <v>4.41819095611572</v>
      </c>
    </row>
    <row r="205" spans="1:5">
      <c r="A205">
        <v>203994</v>
      </c>
      <c r="B205">
        <f t="shared" si="23"/>
        <v>203</v>
      </c>
      <c r="C205">
        <v>4.2071304321289</v>
      </c>
      <c r="D205">
        <v>4.2228145599365199</v>
      </c>
      <c r="E205">
        <v>4.2770714759826598</v>
      </c>
    </row>
    <row r="206" spans="1:5">
      <c r="A206">
        <v>204994</v>
      </c>
      <c r="B206">
        <f t="shared" si="23"/>
        <v>204</v>
      </c>
      <c r="C206">
        <v>4.1254625320434499</v>
      </c>
      <c r="D206">
        <v>4.1552853584289497</v>
      </c>
      <c r="E206">
        <v>4.2237663269042898</v>
      </c>
    </row>
    <row r="207" spans="1:5">
      <c r="A207">
        <v>205994</v>
      </c>
      <c r="B207">
        <f t="shared" si="23"/>
        <v>205</v>
      </c>
      <c r="C207">
        <v>4.0437946319579998</v>
      </c>
      <c r="D207">
        <v>4.0648207664489702</v>
      </c>
      <c r="E207">
        <v>4.1632432937621999</v>
      </c>
    </row>
    <row r="208" spans="1:5">
      <c r="A208">
        <v>206994</v>
      </c>
      <c r="B208">
        <f t="shared" si="23"/>
        <v>206</v>
      </c>
      <c r="C208">
        <v>3.9621279239654501</v>
      </c>
      <c r="D208">
        <v>3.9851095676422101</v>
      </c>
      <c r="E208">
        <v>4.0527009963989196</v>
      </c>
    </row>
    <row r="209" spans="1:5">
      <c r="A209">
        <v>207994</v>
      </c>
      <c r="B209">
        <f t="shared" si="23"/>
        <v>207</v>
      </c>
      <c r="C209">
        <v>3.8804624080657901</v>
      </c>
      <c r="D209">
        <v>3.90801548957824</v>
      </c>
      <c r="E209">
        <v>3.9635491371154701</v>
      </c>
    </row>
    <row r="210" spans="1:5">
      <c r="A210">
        <v>208994</v>
      </c>
      <c r="B210">
        <f t="shared" si="23"/>
        <v>208</v>
      </c>
      <c r="C210">
        <v>3.7987968921661301</v>
      </c>
      <c r="D210">
        <v>3.8290672302246</v>
      </c>
      <c r="E210">
        <v>3.8793702125549299</v>
      </c>
    </row>
    <row r="211" spans="1:5">
      <c r="A211">
        <v>209994</v>
      </c>
      <c r="B211">
        <f t="shared" si="23"/>
        <v>209</v>
      </c>
      <c r="C211">
        <v>3.7171313762664702</v>
      </c>
      <c r="D211">
        <v>3.7672472000121999</v>
      </c>
      <c r="E211">
        <v>3.8077981472015301</v>
      </c>
    </row>
    <row r="212" spans="1:5">
      <c r="A212">
        <v>210994</v>
      </c>
      <c r="B212">
        <f t="shared" si="23"/>
        <v>210</v>
      </c>
      <c r="C212">
        <v>3.63546586036682</v>
      </c>
      <c r="D212">
        <v>3.6920680999755802</v>
      </c>
      <c r="E212">
        <v>3.72640776634216</v>
      </c>
    </row>
    <row r="213" spans="1:5">
      <c r="A213">
        <v>211994</v>
      </c>
      <c r="B213">
        <f t="shared" si="23"/>
        <v>211</v>
      </c>
      <c r="C213">
        <v>3.55380034446716</v>
      </c>
      <c r="D213">
        <v>3.6210901737213099</v>
      </c>
      <c r="E213">
        <v>3.6394615173339799</v>
      </c>
    </row>
    <row r="214" spans="1:5">
      <c r="A214">
        <v>212994</v>
      </c>
      <c r="B214">
        <f t="shared" si="23"/>
        <v>212</v>
      </c>
      <c r="C214">
        <v>3.4721348285675</v>
      </c>
      <c r="D214">
        <v>3.5383486747741699</v>
      </c>
      <c r="E214">
        <v>3.5724494457244802</v>
      </c>
    </row>
    <row r="215" spans="1:5">
      <c r="A215">
        <v>213994</v>
      </c>
      <c r="B215">
        <f t="shared" si="23"/>
        <v>213</v>
      </c>
      <c r="C215">
        <v>3.39046931266784</v>
      </c>
      <c r="D215">
        <v>3.4675941467285099</v>
      </c>
      <c r="E215">
        <v>3.4786751270294101</v>
      </c>
    </row>
    <row r="216" spans="1:5">
      <c r="A216">
        <v>214995</v>
      </c>
      <c r="B216">
        <f t="shared" si="23"/>
        <v>214.001</v>
      </c>
      <c r="C216">
        <v>3.30880379676818</v>
      </c>
      <c r="D216">
        <v>3.3942413330078098</v>
      </c>
      <c r="E216">
        <v>3.42412877082824</v>
      </c>
    </row>
    <row r="217" spans="1:5">
      <c r="A217">
        <v>215994</v>
      </c>
      <c r="B217">
        <f t="shared" si="23"/>
        <v>215</v>
      </c>
      <c r="C217">
        <v>3.2271382808685298</v>
      </c>
      <c r="D217">
        <v>3.3113453388214098</v>
      </c>
      <c r="E217">
        <v>3.3135826587677002</v>
      </c>
    </row>
    <row r="218" spans="1:5">
      <c r="A218">
        <v>216994</v>
      </c>
      <c r="B218">
        <f t="shared" si="23"/>
        <v>216</v>
      </c>
      <c r="C218">
        <v>3.1454727649688698</v>
      </c>
      <c r="D218">
        <v>3.2233812808990399</v>
      </c>
      <c r="E218">
        <v>3.2554299831390301</v>
      </c>
    </row>
    <row r="219" spans="1:5">
      <c r="A219">
        <v>217994</v>
      </c>
      <c r="B219">
        <f t="shared" si="23"/>
        <v>217</v>
      </c>
      <c r="C219">
        <v>3.0638072490692099</v>
      </c>
      <c r="D219">
        <v>3.1214179992675701</v>
      </c>
      <c r="E219">
        <v>3.19338679313659</v>
      </c>
    </row>
    <row r="220" spans="1:5">
      <c r="A220">
        <v>218994</v>
      </c>
      <c r="B220">
        <f t="shared" si="23"/>
        <v>218</v>
      </c>
      <c r="C220">
        <v>2.9821417331695499</v>
      </c>
      <c r="D220">
        <v>3.0286998748779199</v>
      </c>
      <c r="E220">
        <v>3.09062194824218</v>
      </c>
    </row>
    <row r="221" spans="1:5">
      <c r="A221">
        <v>219994</v>
      </c>
      <c r="B221">
        <f t="shared" si="23"/>
        <v>219</v>
      </c>
      <c r="C221">
        <v>2.9004762172698899</v>
      </c>
      <c r="D221">
        <v>2.9425382614135698</v>
      </c>
      <c r="E221">
        <v>3.0050072669982901</v>
      </c>
    </row>
    <row r="222" spans="1:5">
      <c r="A222">
        <v>220994</v>
      </c>
      <c r="B222">
        <f t="shared" si="23"/>
        <v>220</v>
      </c>
      <c r="C222">
        <v>2.8188107013702299</v>
      </c>
      <c r="D222">
        <v>2.8510200977325399</v>
      </c>
      <c r="E222">
        <v>2.9181525707244802</v>
      </c>
    </row>
    <row r="223" spans="1:5">
      <c r="A223">
        <v>221994</v>
      </c>
      <c r="B223">
        <f t="shared" si="23"/>
        <v>221</v>
      </c>
      <c r="C223">
        <v>2.7371451854705802</v>
      </c>
      <c r="D223">
        <v>2.7744567394256499</v>
      </c>
      <c r="E223">
        <v>2.8445839881896902</v>
      </c>
    </row>
    <row r="224" spans="1:5">
      <c r="A224">
        <v>222994</v>
      </c>
      <c r="B224">
        <f t="shared" si="23"/>
        <v>222</v>
      </c>
      <c r="C224">
        <v>2.6554796695709202</v>
      </c>
      <c r="D224">
        <v>2.6822206974029501</v>
      </c>
      <c r="E224">
        <v>2.7957923412322998</v>
      </c>
    </row>
    <row r="225" spans="1:5">
      <c r="A225">
        <v>223994</v>
      </c>
      <c r="B225">
        <f t="shared" si="23"/>
        <v>223</v>
      </c>
      <c r="C225">
        <v>2.5738141536712602</v>
      </c>
      <c r="D225">
        <v>2.59105324745178</v>
      </c>
      <c r="E225">
        <v>2.7201728820800701</v>
      </c>
    </row>
    <row r="226" spans="1:5">
      <c r="A226">
        <v>224994</v>
      </c>
      <c r="B226">
        <f t="shared" si="23"/>
        <v>224</v>
      </c>
      <c r="C226">
        <v>2.4921486377715998</v>
      </c>
      <c r="D226">
        <v>2.5121798515319802</v>
      </c>
      <c r="E226">
        <v>2.58452224731445</v>
      </c>
    </row>
    <row r="227" spans="1:5">
      <c r="A227">
        <v>225994</v>
      </c>
      <c r="B227">
        <f t="shared" si="23"/>
        <v>225</v>
      </c>
      <c r="C227">
        <v>2.4104831218719398</v>
      </c>
      <c r="D227">
        <v>2.4319887161254798</v>
      </c>
      <c r="E227">
        <v>2.5338158607482901</v>
      </c>
    </row>
    <row r="228" spans="1:5">
      <c r="A228">
        <v>226994</v>
      </c>
      <c r="B228">
        <f t="shared" si="23"/>
        <v>226</v>
      </c>
      <c r="C228">
        <v>2.32881760597229</v>
      </c>
      <c r="D228">
        <v>2.3417770862579301</v>
      </c>
      <c r="E228">
        <v>2.4579703807830802</v>
      </c>
    </row>
    <row r="229" spans="1:5">
      <c r="A229">
        <v>227994</v>
      </c>
      <c r="B229">
        <f t="shared" si="23"/>
        <v>227</v>
      </c>
      <c r="C229">
        <v>2.2471520900726301</v>
      </c>
      <c r="D229">
        <v>2.2687702178954998</v>
      </c>
      <c r="E229">
        <v>2.3166184425353999</v>
      </c>
    </row>
    <row r="230" spans="1:5">
      <c r="A230">
        <v>228994</v>
      </c>
      <c r="B230">
        <f t="shared" si="23"/>
        <v>228</v>
      </c>
      <c r="C230">
        <v>2.1654865741729701</v>
      </c>
      <c r="D230">
        <v>2.19060754776</v>
      </c>
      <c r="E230">
        <v>2.27366638183593</v>
      </c>
    </row>
    <row r="231" spans="1:5">
      <c r="A231">
        <v>229994</v>
      </c>
      <c r="B231">
        <f t="shared" si="23"/>
        <v>229</v>
      </c>
      <c r="C231">
        <v>2.0838210582733101</v>
      </c>
      <c r="D231">
        <v>2.10010361671447</v>
      </c>
      <c r="E231">
        <v>2.2126939296722399</v>
      </c>
    </row>
    <row r="232" spans="1:5">
      <c r="A232">
        <v>230994</v>
      </c>
      <c r="B232">
        <f t="shared" si="23"/>
        <v>230</v>
      </c>
      <c r="C232">
        <v>2.0021555423736501</v>
      </c>
      <c r="D232">
        <v>2.02114582061767</v>
      </c>
      <c r="E232">
        <v>2.1223061084747301</v>
      </c>
    </row>
    <row r="233" spans="1:5">
      <c r="A233">
        <v>231994</v>
      </c>
      <c r="B233">
        <f t="shared" si="23"/>
        <v>231</v>
      </c>
      <c r="C233">
        <v>1.9204888343811</v>
      </c>
      <c r="D233">
        <v>1.9383178949355999</v>
      </c>
      <c r="E233">
        <v>2.0135185718536301</v>
      </c>
    </row>
    <row r="234" spans="1:5">
      <c r="A234">
        <v>232994</v>
      </c>
      <c r="B234">
        <f t="shared" si="23"/>
        <v>232</v>
      </c>
      <c r="C234">
        <v>1.83882212638854</v>
      </c>
      <c r="D234">
        <v>1.8515806198120099</v>
      </c>
      <c r="E234">
        <v>1.94120109081268</v>
      </c>
    </row>
    <row r="235" spans="1:5">
      <c r="A235">
        <v>233994</v>
      </c>
      <c r="B235">
        <f t="shared" si="23"/>
        <v>233</v>
      </c>
      <c r="C235">
        <v>1.7571554183959901</v>
      </c>
      <c r="D235">
        <v>1.7589904069900499</v>
      </c>
      <c r="E235">
        <v>1.89085161685943</v>
      </c>
    </row>
    <row r="236" spans="1:5">
      <c r="A236">
        <v>234994</v>
      </c>
      <c r="B236">
        <f t="shared" si="23"/>
        <v>234</v>
      </c>
      <c r="C236">
        <v>1.6754887104034399</v>
      </c>
      <c r="D236">
        <v>1.67173087596893</v>
      </c>
      <c r="E236">
        <v>1.80477607250213</v>
      </c>
    </row>
    <row r="237" spans="1:5">
      <c r="A237">
        <v>235995</v>
      </c>
      <c r="B237">
        <f t="shared" si="23"/>
        <v>235.001</v>
      </c>
      <c r="C237">
        <v>1.59382200241088</v>
      </c>
      <c r="D237">
        <v>1.59121882915496</v>
      </c>
      <c r="E237">
        <v>1.6735328435897801</v>
      </c>
    </row>
    <row r="238" spans="1:5">
      <c r="A238">
        <v>236994</v>
      </c>
      <c r="B238">
        <f t="shared" si="23"/>
        <v>236</v>
      </c>
      <c r="C238">
        <v>1.5121552944183301</v>
      </c>
      <c r="D238">
        <v>1.5236334800720199</v>
      </c>
      <c r="E238">
        <v>1.5922996997833201</v>
      </c>
    </row>
    <row r="239" spans="1:5">
      <c r="A239">
        <v>237994</v>
      </c>
      <c r="B239">
        <f t="shared" si="23"/>
        <v>237</v>
      </c>
      <c r="C239">
        <v>1.4304885864257799</v>
      </c>
      <c r="D239">
        <v>1.4485492706298799</v>
      </c>
      <c r="E239">
        <v>1.53131568431854</v>
      </c>
    </row>
    <row r="240" spans="1:5">
      <c r="A240">
        <v>238994</v>
      </c>
      <c r="B240">
        <f t="shared" si="23"/>
        <v>238</v>
      </c>
      <c r="C240">
        <v>1.34882187843322</v>
      </c>
      <c r="D240">
        <v>1.3548626899719201</v>
      </c>
      <c r="E240">
        <v>1.48546826839447</v>
      </c>
    </row>
    <row r="241" spans="1:5">
      <c r="A241">
        <v>239994</v>
      </c>
      <c r="B241">
        <f t="shared" si="23"/>
        <v>239</v>
      </c>
      <c r="C241">
        <v>1.2671551704406701</v>
      </c>
      <c r="D241">
        <v>1.2720093727111801</v>
      </c>
      <c r="E241">
        <v>1.3699859380721999</v>
      </c>
    </row>
    <row r="242" spans="1:5">
      <c r="A242">
        <v>240994</v>
      </c>
      <c r="B242">
        <f t="shared" si="23"/>
        <v>240</v>
      </c>
      <c r="C242">
        <v>1.1854884624481199</v>
      </c>
      <c r="D242">
        <v>1.19020128250122</v>
      </c>
      <c r="E242">
        <v>1.2647888660430899</v>
      </c>
    </row>
    <row r="243" spans="1:5">
      <c r="A243">
        <v>241994</v>
      </c>
      <c r="B243">
        <f t="shared" si="23"/>
        <v>241</v>
      </c>
      <c r="C243">
        <v>1.10382175445556</v>
      </c>
      <c r="D243">
        <v>1.1122345924377399</v>
      </c>
      <c r="E243">
        <v>1.2064293622970499</v>
      </c>
    </row>
    <row r="244" spans="1:5">
      <c r="A244">
        <v>242994</v>
      </c>
      <c r="B244">
        <f t="shared" si="23"/>
        <v>242</v>
      </c>
      <c r="C244">
        <v>1.02215504646301</v>
      </c>
      <c r="D244">
        <v>1.0177776813507</v>
      </c>
      <c r="E244">
        <v>1.1595054864883401</v>
      </c>
    </row>
    <row r="245" spans="1:5">
      <c r="A245">
        <v>243994</v>
      </c>
      <c r="B245">
        <f t="shared" si="23"/>
        <v>243</v>
      </c>
      <c r="C245">
        <v>1</v>
      </c>
      <c r="D245">
        <v>0.95310175418853704</v>
      </c>
      <c r="E245">
        <v>1.05570983886718</v>
      </c>
    </row>
    <row r="246" spans="1:5">
      <c r="A246">
        <v>244994</v>
      </c>
      <c r="B246">
        <f t="shared" si="23"/>
        <v>244</v>
      </c>
      <c r="C246">
        <v>1</v>
      </c>
      <c r="D246">
        <v>0.93486285209655695</v>
      </c>
      <c r="E246">
        <v>1.01083219051361</v>
      </c>
    </row>
    <row r="247" spans="1:5">
      <c r="A247">
        <v>245994</v>
      </c>
      <c r="B247">
        <f t="shared" si="23"/>
        <v>245</v>
      </c>
      <c r="C247">
        <v>1</v>
      </c>
      <c r="D247">
        <v>0.92981135845184304</v>
      </c>
      <c r="E247">
        <v>1.0078872442245399</v>
      </c>
    </row>
    <row r="248" spans="1:5">
      <c r="A248">
        <v>246994</v>
      </c>
      <c r="B248">
        <f t="shared" si="23"/>
        <v>246</v>
      </c>
      <c r="C248">
        <v>1</v>
      </c>
      <c r="D248">
        <v>0.93444913625717096</v>
      </c>
      <c r="E248">
        <v>0.986183941364288</v>
      </c>
    </row>
    <row r="249" spans="1:5">
      <c r="A249">
        <v>247994</v>
      </c>
      <c r="B249">
        <f t="shared" si="23"/>
        <v>247</v>
      </c>
      <c r="C249">
        <v>1</v>
      </c>
      <c r="D249">
        <v>0.945223629474639</v>
      </c>
      <c r="E249">
        <v>0.98000413179397505</v>
      </c>
    </row>
    <row r="250" spans="1:5">
      <c r="A250">
        <v>248994</v>
      </c>
      <c r="B250">
        <f t="shared" si="23"/>
        <v>248</v>
      </c>
      <c r="C250">
        <v>1</v>
      </c>
      <c r="D250">
        <v>0.96006786823272705</v>
      </c>
      <c r="E250">
        <v>0.98278731107711703</v>
      </c>
    </row>
    <row r="251" spans="1:5">
      <c r="A251">
        <v>249994</v>
      </c>
      <c r="B251">
        <f t="shared" si="23"/>
        <v>249</v>
      </c>
      <c r="C251">
        <v>1</v>
      </c>
      <c r="D251">
        <v>0.96987360715866</v>
      </c>
      <c r="E251">
        <v>0.96922534704208296</v>
      </c>
    </row>
    <row r="252" spans="1:5">
      <c r="A252">
        <v>250994</v>
      </c>
      <c r="B252">
        <f t="shared" si="23"/>
        <v>250</v>
      </c>
      <c r="C252">
        <v>1</v>
      </c>
      <c r="D252">
        <v>0.98687541484832697</v>
      </c>
      <c r="E252">
        <v>0.97420197725295998</v>
      </c>
    </row>
    <row r="253" spans="1:5">
      <c r="A253">
        <v>251994</v>
      </c>
      <c r="B253">
        <f t="shared" si="23"/>
        <v>251</v>
      </c>
      <c r="C253">
        <v>1</v>
      </c>
      <c r="D253">
        <v>0.99824273586273105</v>
      </c>
      <c r="E253">
        <v>0.98385012149810702</v>
      </c>
    </row>
    <row r="254" spans="1:5">
      <c r="A254">
        <v>252994</v>
      </c>
      <c r="B254">
        <f t="shared" si="23"/>
        <v>252</v>
      </c>
      <c r="C254">
        <v>1</v>
      </c>
      <c r="D254">
        <v>1.01285731792449</v>
      </c>
      <c r="E254">
        <v>0.97538834810256902</v>
      </c>
    </row>
    <row r="255" spans="1:5">
      <c r="A255">
        <v>253994</v>
      </c>
      <c r="B255">
        <f t="shared" si="23"/>
        <v>253</v>
      </c>
      <c r="C255">
        <v>1</v>
      </c>
      <c r="D255">
        <v>1.0032552480697601</v>
      </c>
      <c r="E255">
        <v>1.0184478759765601</v>
      </c>
    </row>
    <row r="256" spans="1:5">
      <c r="A256">
        <v>254994</v>
      </c>
      <c r="B256">
        <f t="shared" si="23"/>
        <v>254</v>
      </c>
      <c r="C256">
        <v>1</v>
      </c>
      <c r="D256">
        <v>0.97580140829086304</v>
      </c>
      <c r="E256">
        <v>1.0420273542404099</v>
      </c>
    </row>
    <row r="257" spans="1:6">
      <c r="A257">
        <v>255994</v>
      </c>
      <c r="B257">
        <f t="shared" si="23"/>
        <v>255</v>
      </c>
      <c r="C257">
        <v>1</v>
      </c>
      <c r="D257">
        <v>0.960121810436248</v>
      </c>
      <c r="E257">
        <v>1.00695729255676</v>
      </c>
    </row>
    <row r="258" spans="1:6">
      <c r="A258">
        <v>256994</v>
      </c>
      <c r="B258">
        <f t="shared" si="23"/>
        <v>256</v>
      </c>
      <c r="C258">
        <v>1</v>
      </c>
      <c r="D258">
        <v>0.96235454082489003</v>
      </c>
      <c r="E258">
        <v>0.99627989530563299</v>
      </c>
    </row>
    <row r="259" spans="1:6">
      <c r="A259">
        <v>257994</v>
      </c>
      <c r="B259">
        <f t="shared" ref="B259:B322" si="24">(A259-$A$2)/1000</f>
        <v>257</v>
      </c>
      <c r="C259">
        <v>1</v>
      </c>
      <c r="D259">
        <v>0.94832420349121005</v>
      </c>
      <c r="E259">
        <v>1.0205315351486199</v>
      </c>
    </row>
    <row r="260" spans="1:6">
      <c r="A260">
        <v>258994</v>
      </c>
      <c r="B260">
        <f t="shared" si="24"/>
        <v>258</v>
      </c>
      <c r="C260">
        <v>1</v>
      </c>
      <c r="D260">
        <v>0.94608056545257502</v>
      </c>
      <c r="E260">
        <v>1.00449979305267</v>
      </c>
      <c r="F260" t="s">
        <v>12</v>
      </c>
    </row>
    <row r="261" spans="1:6">
      <c r="A261">
        <v>259994</v>
      </c>
      <c r="B261">
        <f t="shared" si="24"/>
        <v>259</v>
      </c>
      <c r="C261">
        <v>1</v>
      </c>
      <c r="D261">
        <v>0.94508022069930997</v>
      </c>
      <c r="E261">
        <v>0.99715423583984297</v>
      </c>
    </row>
    <row r="262" spans="1:6">
      <c r="A262">
        <v>260994</v>
      </c>
      <c r="B262">
        <f t="shared" si="24"/>
        <v>260</v>
      </c>
      <c r="C262">
        <v>1</v>
      </c>
      <c r="D262">
        <v>0.94267815351486195</v>
      </c>
      <c r="E262">
        <v>1.00529944896698</v>
      </c>
    </row>
    <row r="263" spans="1:6">
      <c r="A263">
        <v>261994</v>
      </c>
      <c r="B263">
        <f t="shared" si="24"/>
        <v>261</v>
      </c>
      <c r="C263">
        <v>1</v>
      </c>
      <c r="D263">
        <v>0.95997828245162897</v>
      </c>
      <c r="E263">
        <v>0.97816926240920998</v>
      </c>
    </row>
    <row r="264" spans="1:6">
      <c r="A264">
        <v>262994</v>
      </c>
      <c r="B264">
        <f t="shared" si="24"/>
        <v>262</v>
      </c>
      <c r="C264">
        <v>1</v>
      </c>
      <c r="D264">
        <v>0.98078805208206099</v>
      </c>
      <c r="E264">
        <v>0.96117556095123202</v>
      </c>
    </row>
    <row r="265" spans="1:6">
      <c r="A265">
        <v>263994</v>
      </c>
      <c r="B265">
        <f t="shared" si="24"/>
        <v>263</v>
      </c>
      <c r="C265">
        <v>1</v>
      </c>
      <c r="D265">
        <v>1.0140569210052399</v>
      </c>
      <c r="E265">
        <v>0.95986407995223999</v>
      </c>
    </row>
    <row r="266" spans="1:6">
      <c r="A266">
        <v>264994</v>
      </c>
      <c r="B266">
        <f t="shared" si="24"/>
        <v>264</v>
      </c>
      <c r="C266">
        <v>1</v>
      </c>
      <c r="D266">
        <v>1.03110587596893</v>
      </c>
      <c r="E266">
        <v>0.98496168851852395</v>
      </c>
    </row>
    <row r="267" spans="1:6">
      <c r="A267">
        <v>265994</v>
      </c>
      <c r="B267">
        <f t="shared" si="24"/>
        <v>265</v>
      </c>
      <c r="C267">
        <v>1</v>
      </c>
      <c r="D267">
        <v>1.04479002952575</v>
      </c>
      <c r="E267">
        <v>0.98770678043365401</v>
      </c>
    </row>
    <row r="268" spans="1:6">
      <c r="A268">
        <v>266994</v>
      </c>
      <c r="B268">
        <f t="shared" si="24"/>
        <v>266</v>
      </c>
      <c r="C268">
        <v>1</v>
      </c>
      <c r="D268">
        <v>1.0563280582427901</v>
      </c>
      <c r="E268">
        <v>0.97944945096969604</v>
      </c>
    </row>
    <row r="269" spans="1:6">
      <c r="A269">
        <v>267994</v>
      </c>
      <c r="B269">
        <f t="shared" si="24"/>
        <v>267</v>
      </c>
      <c r="C269">
        <v>1</v>
      </c>
      <c r="D269">
        <v>1.0346548557281401</v>
      </c>
      <c r="E269">
        <v>1.02673804759979</v>
      </c>
    </row>
    <row r="270" spans="1:6">
      <c r="A270">
        <v>268994</v>
      </c>
      <c r="B270">
        <f t="shared" si="24"/>
        <v>268</v>
      </c>
      <c r="C270">
        <v>1</v>
      </c>
      <c r="D270">
        <v>1.0189361572265601</v>
      </c>
      <c r="E270">
        <v>1.0197899341583201</v>
      </c>
    </row>
    <row r="271" spans="1:6">
      <c r="A271">
        <v>269995</v>
      </c>
      <c r="B271">
        <f t="shared" si="24"/>
        <v>269.00099999999998</v>
      </c>
      <c r="C271">
        <v>1</v>
      </c>
      <c r="D271">
        <v>1.0043419599532999</v>
      </c>
      <c r="E271">
        <v>1.0088913440704299</v>
      </c>
    </row>
    <row r="272" spans="1:6">
      <c r="A272">
        <v>270994</v>
      </c>
      <c r="B272">
        <f t="shared" si="24"/>
        <v>270</v>
      </c>
      <c r="C272">
        <v>1</v>
      </c>
      <c r="D272">
        <v>1.0128697156906099</v>
      </c>
      <c r="E272">
        <v>0.97864532470703103</v>
      </c>
    </row>
    <row r="273" spans="1:5">
      <c r="A273">
        <v>271994</v>
      </c>
      <c r="B273">
        <f t="shared" si="24"/>
        <v>271</v>
      </c>
      <c r="C273">
        <v>1</v>
      </c>
      <c r="D273">
        <v>1.01396679878234</v>
      </c>
      <c r="E273">
        <v>0.99001467227935702</v>
      </c>
    </row>
    <row r="274" spans="1:5">
      <c r="A274">
        <v>272994</v>
      </c>
      <c r="B274">
        <f t="shared" si="24"/>
        <v>272</v>
      </c>
      <c r="C274">
        <v>1</v>
      </c>
      <c r="D274">
        <v>1.02109003067016</v>
      </c>
      <c r="E274">
        <v>0.991690814495086</v>
      </c>
    </row>
    <row r="275" spans="1:5">
      <c r="A275">
        <v>273994</v>
      </c>
      <c r="B275">
        <f t="shared" si="24"/>
        <v>273</v>
      </c>
      <c r="C275">
        <v>1</v>
      </c>
      <c r="D275">
        <v>1.0215194225311199</v>
      </c>
      <c r="E275">
        <v>1.0022881031036299</v>
      </c>
    </row>
    <row r="276" spans="1:5">
      <c r="A276">
        <v>274994</v>
      </c>
      <c r="B276">
        <f t="shared" si="24"/>
        <v>274</v>
      </c>
      <c r="C276">
        <v>1.0245000123977599</v>
      </c>
      <c r="D276">
        <v>1.0294891595840401</v>
      </c>
      <c r="E276">
        <v>0.99247282743453902</v>
      </c>
    </row>
    <row r="277" spans="1:5">
      <c r="A277">
        <v>275994</v>
      </c>
      <c r="B277">
        <f t="shared" si="24"/>
        <v>275</v>
      </c>
      <c r="C277">
        <v>1.1061667203903101</v>
      </c>
      <c r="D277">
        <v>1.08862280845642</v>
      </c>
      <c r="E277">
        <v>1.03077244758605</v>
      </c>
    </row>
    <row r="278" spans="1:5">
      <c r="A278">
        <v>276994</v>
      </c>
      <c r="B278">
        <f t="shared" si="24"/>
        <v>276</v>
      </c>
      <c r="C278">
        <v>1.18783342838287</v>
      </c>
      <c r="D278">
        <v>1.1811221837997401</v>
      </c>
      <c r="E278">
        <v>1.07880783081054</v>
      </c>
    </row>
    <row r="279" spans="1:5">
      <c r="A279">
        <v>277994</v>
      </c>
      <c r="B279">
        <f t="shared" si="24"/>
        <v>277</v>
      </c>
      <c r="C279">
        <v>1.2695001363754199</v>
      </c>
      <c r="D279">
        <v>1.2656033039093</v>
      </c>
      <c r="E279">
        <v>1.16621482372283</v>
      </c>
    </row>
    <row r="280" spans="1:5">
      <c r="A280">
        <v>278994</v>
      </c>
      <c r="B280">
        <f t="shared" si="24"/>
        <v>278</v>
      </c>
      <c r="C280">
        <v>1.3511668443679801</v>
      </c>
      <c r="D280">
        <v>1.3552054166793801</v>
      </c>
      <c r="E280">
        <v>1.2165778875350901</v>
      </c>
    </row>
    <row r="281" spans="1:5">
      <c r="A281">
        <v>279994</v>
      </c>
      <c r="B281">
        <f t="shared" si="24"/>
        <v>279</v>
      </c>
      <c r="C281">
        <v>1.43283355236053</v>
      </c>
      <c r="D281">
        <v>1.4271662235260001</v>
      </c>
      <c r="E281">
        <v>1.35505294799804</v>
      </c>
    </row>
    <row r="282" spans="1:5">
      <c r="A282">
        <v>280994</v>
      </c>
      <c r="B282">
        <f t="shared" si="24"/>
        <v>280</v>
      </c>
      <c r="C282">
        <v>1.5145002603530799</v>
      </c>
      <c r="D282">
        <v>1.50365686416625</v>
      </c>
      <c r="E282">
        <v>1.40357673168182</v>
      </c>
    </row>
    <row r="283" spans="1:5">
      <c r="A283">
        <v>281994</v>
      </c>
      <c r="B283">
        <f t="shared" si="24"/>
        <v>281</v>
      </c>
      <c r="C283">
        <v>1.5961669683456401</v>
      </c>
      <c r="D283">
        <v>1.59439492225646</v>
      </c>
      <c r="E283">
        <v>1.50060963630676</v>
      </c>
    </row>
    <row r="284" spans="1:5">
      <c r="A284">
        <v>282994</v>
      </c>
      <c r="B284">
        <f t="shared" si="24"/>
        <v>282</v>
      </c>
      <c r="C284">
        <v>1.67783367633819</v>
      </c>
      <c r="D284">
        <v>1.6835846900939899</v>
      </c>
      <c r="E284">
        <v>1.5657424926757799</v>
      </c>
    </row>
    <row r="285" spans="1:5">
      <c r="A285">
        <v>283994</v>
      </c>
      <c r="B285">
        <f t="shared" si="24"/>
        <v>283</v>
      </c>
      <c r="C285">
        <v>1.75950038433074</v>
      </c>
      <c r="D285">
        <v>1.75390696525573</v>
      </c>
      <c r="E285">
        <v>1.6577682495117101</v>
      </c>
    </row>
    <row r="286" spans="1:5">
      <c r="A286">
        <v>284994</v>
      </c>
      <c r="B286">
        <f t="shared" si="24"/>
        <v>284</v>
      </c>
      <c r="C286">
        <v>1.8411670923232999</v>
      </c>
      <c r="D286">
        <v>1.8555450439453101</v>
      </c>
      <c r="E286">
        <v>1.72024309635162</v>
      </c>
    </row>
    <row r="287" spans="1:5">
      <c r="A287">
        <v>285994</v>
      </c>
      <c r="B287">
        <f t="shared" si="24"/>
        <v>285</v>
      </c>
      <c r="C287">
        <v>1.9228338003158501</v>
      </c>
      <c r="D287">
        <v>1.9305183887481601</v>
      </c>
      <c r="E287">
        <v>1.80511558055877</v>
      </c>
    </row>
    <row r="288" spans="1:5">
      <c r="A288">
        <v>286995</v>
      </c>
      <c r="B288">
        <f t="shared" si="24"/>
        <v>286.00099999999998</v>
      </c>
      <c r="C288">
        <v>2.0045003890991202</v>
      </c>
      <c r="D288">
        <v>2.0256257057189901</v>
      </c>
      <c r="E288">
        <v>1.88262403011322</v>
      </c>
    </row>
    <row r="289" spans="1:5">
      <c r="A289">
        <v>287994</v>
      </c>
      <c r="B289">
        <f t="shared" si="24"/>
        <v>287</v>
      </c>
      <c r="C289">
        <v>2.08616590499877</v>
      </c>
      <c r="D289">
        <v>2.0919275283813401</v>
      </c>
      <c r="E289">
        <v>2.0133247375488201</v>
      </c>
    </row>
    <row r="290" spans="1:5">
      <c r="A290">
        <v>288994</v>
      </c>
      <c r="B290">
        <f t="shared" si="24"/>
        <v>288</v>
      </c>
      <c r="C290">
        <v>2.16783142089843</v>
      </c>
      <c r="D290">
        <v>2.1827023029327299</v>
      </c>
      <c r="E290">
        <v>2.07823181152343</v>
      </c>
    </row>
    <row r="291" spans="1:5">
      <c r="A291">
        <v>289994</v>
      </c>
      <c r="B291">
        <f t="shared" si="24"/>
        <v>289</v>
      </c>
      <c r="C291">
        <v>2.2494969367980899</v>
      </c>
      <c r="D291">
        <v>2.2609574794769198</v>
      </c>
      <c r="E291">
        <v>2.1535172462463299</v>
      </c>
    </row>
    <row r="292" spans="1:5">
      <c r="A292">
        <v>290994</v>
      </c>
      <c r="B292">
        <f t="shared" si="24"/>
        <v>290</v>
      </c>
      <c r="C292">
        <v>2.3311624526977499</v>
      </c>
      <c r="D292">
        <v>2.3612070083618102</v>
      </c>
      <c r="E292">
        <v>2.1696357727050701</v>
      </c>
    </row>
    <row r="293" spans="1:5">
      <c r="A293">
        <v>291994</v>
      </c>
      <c r="B293">
        <f t="shared" si="24"/>
        <v>291</v>
      </c>
      <c r="C293">
        <v>2.4128279685974099</v>
      </c>
      <c r="D293">
        <v>2.4540660381317099</v>
      </c>
      <c r="E293">
        <v>2.3341987133026101</v>
      </c>
    </row>
    <row r="294" spans="1:5">
      <c r="A294">
        <v>292994</v>
      </c>
      <c r="B294">
        <f t="shared" si="24"/>
        <v>292</v>
      </c>
      <c r="C294">
        <v>2.4944934844970699</v>
      </c>
      <c r="D294">
        <v>2.5213241577148402</v>
      </c>
      <c r="E294">
        <v>2.43251204490661</v>
      </c>
    </row>
    <row r="295" spans="1:5">
      <c r="A295">
        <v>293994</v>
      </c>
      <c r="B295">
        <f t="shared" si="24"/>
        <v>293</v>
      </c>
      <c r="C295">
        <v>2.5761590003967201</v>
      </c>
      <c r="D295">
        <v>2.5835833549499498</v>
      </c>
      <c r="E295">
        <v>2.5009582042693999</v>
      </c>
    </row>
    <row r="296" spans="1:5">
      <c r="A296">
        <v>294994</v>
      </c>
      <c r="B296">
        <f t="shared" si="24"/>
        <v>294</v>
      </c>
      <c r="C296">
        <v>2.6578245162963801</v>
      </c>
      <c r="D296">
        <v>2.6751446723937899</v>
      </c>
      <c r="E296">
        <v>2.52352690696716</v>
      </c>
    </row>
    <row r="297" spans="1:5">
      <c r="A297">
        <v>295994</v>
      </c>
      <c r="B297">
        <f t="shared" si="24"/>
        <v>295</v>
      </c>
      <c r="C297">
        <v>2.73949003219604</v>
      </c>
      <c r="D297">
        <v>2.7379946708679199</v>
      </c>
      <c r="E297">
        <v>2.67349028587341</v>
      </c>
    </row>
    <row r="298" spans="1:5">
      <c r="A298">
        <v>296994</v>
      </c>
      <c r="B298">
        <f t="shared" si="24"/>
        <v>296</v>
      </c>
      <c r="C298">
        <v>2.8211555480957</v>
      </c>
      <c r="D298">
        <v>2.81913042068481</v>
      </c>
      <c r="E298">
        <v>2.7052009105682302</v>
      </c>
    </row>
    <row r="299" spans="1:5">
      <c r="A299">
        <v>297994</v>
      </c>
      <c r="B299">
        <f t="shared" si="24"/>
        <v>297</v>
      </c>
      <c r="C299">
        <v>2.90282106399536</v>
      </c>
      <c r="D299">
        <v>2.9191074371337802</v>
      </c>
      <c r="E299">
        <v>2.7631423473358101</v>
      </c>
    </row>
    <row r="300" spans="1:5">
      <c r="A300">
        <v>298994</v>
      </c>
      <c r="B300">
        <f t="shared" si="24"/>
        <v>298</v>
      </c>
      <c r="C300">
        <v>2.9844865798950102</v>
      </c>
      <c r="D300">
        <v>3.0082209110260001</v>
      </c>
      <c r="E300">
        <v>2.85014653205871</v>
      </c>
    </row>
    <row r="301" spans="1:5">
      <c r="A301">
        <v>299995</v>
      </c>
      <c r="B301">
        <f t="shared" si="24"/>
        <v>299.00099999999998</v>
      </c>
      <c r="C301">
        <v>3.0661520957946702</v>
      </c>
      <c r="D301">
        <v>3.0896871089935298</v>
      </c>
      <c r="E301">
        <v>2.9451425075531001</v>
      </c>
    </row>
    <row r="302" spans="1:5">
      <c r="A302">
        <v>300994</v>
      </c>
      <c r="B302">
        <f t="shared" si="24"/>
        <v>300</v>
      </c>
      <c r="C302">
        <v>3.1478176116943302</v>
      </c>
      <c r="D302">
        <v>3.1792225837707502</v>
      </c>
      <c r="E302">
        <v>3.0622627735137899</v>
      </c>
    </row>
    <row r="303" spans="1:5">
      <c r="A303">
        <v>301994</v>
      </c>
      <c r="B303">
        <f t="shared" si="24"/>
        <v>301</v>
      </c>
      <c r="C303">
        <v>3.2294831275939901</v>
      </c>
      <c r="D303">
        <v>3.2499392032623202</v>
      </c>
      <c r="E303">
        <v>3.1411926746368399</v>
      </c>
    </row>
    <row r="304" spans="1:5">
      <c r="A304">
        <v>302994</v>
      </c>
      <c r="B304">
        <f t="shared" si="24"/>
        <v>302</v>
      </c>
      <c r="C304">
        <v>3.3111486434936501</v>
      </c>
      <c r="D304">
        <v>3.3300325870513898</v>
      </c>
      <c r="E304">
        <v>3.1863257884979199</v>
      </c>
    </row>
    <row r="305" spans="1:5">
      <c r="A305">
        <v>303994</v>
      </c>
      <c r="B305">
        <f t="shared" si="24"/>
        <v>303</v>
      </c>
      <c r="C305">
        <v>3.3928141593933101</v>
      </c>
      <c r="D305">
        <v>3.4138762950897199</v>
      </c>
      <c r="E305">
        <v>3.2993836402893</v>
      </c>
    </row>
    <row r="306" spans="1:5">
      <c r="A306">
        <v>304994</v>
      </c>
      <c r="B306">
        <f t="shared" si="24"/>
        <v>304</v>
      </c>
      <c r="C306">
        <v>3.4744796752929599</v>
      </c>
      <c r="D306">
        <v>3.4817769527435298</v>
      </c>
      <c r="E306">
        <v>3.3855521678924498</v>
      </c>
    </row>
    <row r="307" spans="1:5">
      <c r="A307">
        <v>305994</v>
      </c>
      <c r="B307">
        <f t="shared" si="24"/>
        <v>305</v>
      </c>
      <c r="C307">
        <v>3.5561451911926198</v>
      </c>
      <c r="D307">
        <v>3.5592396259307799</v>
      </c>
      <c r="E307">
        <v>3.4590644836425701</v>
      </c>
    </row>
    <row r="308" spans="1:5">
      <c r="A308">
        <v>306994</v>
      </c>
      <c r="B308">
        <f t="shared" si="24"/>
        <v>306</v>
      </c>
      <c r="C308">
        <v>3.6378107070922798</v>
      </c>
      <c r="D308">
        <v>3.6540009975433301</v>
      </c>
      <c r="E308">
        <v>3.5212478637695299</v>
      </c>
    </row>
    <row r="309" spans="1:5">
      <c r="A309">
        <v>307994</v>
      </c>
      <c r="B309">
        <f t="shared" si="24"/>
        <v>307</v>
      </c>
      <c r="C309">
        <v>3.7194762229919398</v>
      </c>
      <c r="D309">
        <v>3.7328753471374498</v>
      </c>
      <c r="E309">
        <v>3.6287438869476301</v>
      </c>
    </row>
    <row r="310" spans="1:5">
      <c r="A310">
        <v>308994</v>
      </c>
      <c r="B310">
        <f t="shared" si="24"/>
        <v>308</v>
      </c>
      <c r="C310">
        <v>3.8011417388915998</v>
      </c>
      <c r="D310">
        <v>3.8261935710906898</v>
      </c>
      <c r="E310">
        <v>3.7200400829315101</v>
      </c>
    </row>
    <row r="311" spans="1:5">
      <c r="A311">
        <v>309994</v>
      </c>
      <c r="B311">
        <f t="shared" si="24"/>
        <v>309</v>
      </c>
      <c r="C311">
        <v>3.88280725479125</v>
      </c>
      <c r="D311">
        <v>3.8982651233672998</v>
      </c>
      <c r="E311">
        <v>3.7809669971465998</v>
      </c>
    </row>
    <row r="312" spans="1:5">
      <c r="A312">
        <v>310994</v>
      </c>
      <c r="B312">
        <f t="shared" si="24"/>
        <v>310</v>
      </c>
      <c r="C312">
        <v>3.96447277069091</v>
      </c>
      <c r="D312">
        <v>3.9900152683257999</v>
      </c>
      <c r="E312">
        <v>3.8566253185272199</v>
      </c>
    </row>
    <row r="313" spans="1:5">
      <c r="A313">
        <v>311994</v>
      </c>
      <c r="B313">
        <f t="shared" si="24"/>
        <v>311</v>
      </c>
      <c r="C313">
        <v>4.0461397171020499</v>
      </c>
      <c r="D313">
        <v>4.0521283149719203</v>
      </c>
      <c r="E313">
        <v>3.9542069435119598</v>
      </c>
    </row>
    <row r="314" spans="1:5">
      <c r="A314">
        <v>312994</v>
      </c>
      <c r="B314">
        <f t="shared" si="24"/>
        <v>312</v>
      </c>
      <c r="C314">
        <v>4.1278076171875</v>
      </c>
      <c r="D314">
        <v>4.1380333900451598</v>
      </c>
      <c r="E314">
        <v>4.0383310317993102</v>
      </c>
    </row>
    <row r="315" spans="1:5">
      <c r="A315">
        <v>313994</v>
      </c>
      <c r="B315">
        <f t="shared" si="24"/>
        <v>313</v>
      </c>
      <c r="C315">
        <v>4.2094755172729403</v>
      </c>
      <c r="D315">
        <v>4.2185244560241699</v>
      </c>
      <c r="E315">
        <v>4.10272216796875</v>
      </c>
    </row>
    <row r="316" spans="1:5">
      <c r="A316">
        <v>314994</v>
      </c>
      <c r="B316">
        <f t="shared" si="24"/>
        <v>314</v>
      </c>
      <c r="C316">
        <v>4.2911434173583896</v>
      </c>
      <c r="D316">
        <v>4.3030519485473597</v>
      </c>
      <c r="E316">
        <v>4.1702780723571697</v>
      </c>
    </row>
    <row r="317" spans="1:5">
      <c r="A317">
        <v>315994</v>
      </c>
      <c r="B317">
        <f t="shared" si="24"/>
        <v>315</v>
      </c>
      <c r="C317">
        <v>4.3728113174438397</v>
      </c>
      <c r="D317">
        <v>4.3822674751281703</v>
      </c>
      <c r="E317">
        <v>4.2626986503601003</v>
      </c>
    </row>
    <row r="318" spans="1:5">
      <c r="A318">
        <v>316995</v>
      </c>
      <c r="B318">
        <f t="shared" si="24"/>
        <v>316.00099999999998</v>
      </c>
      <c r="C318">
        <v>4.4544792175292898</v>
      </c>
      <c r="D318">
        <v>4.4578509330749503</v>
      </c>
      <c r="E318">
        <v>4.3746638298034597</v>
      </c>
    </row>
    <row r="319" spans="1:5">
      <c r="A319">
        <v>317994</v>
      </c>
      <c r="B319">
        <f t="shared" si="24"/>
        <v>317</v>
      </c>
      <c r="C319">
        <v>4.5361471176147399</v>
      </c>
      <c r="D319">
        <v>4.5438380241393999</v>
      </c>
      <c r="E319">
        <v>4.4198927879333496</v>
      </c>
    </row>
    <row r="320" spans="1:5">
      <c r="A320">
        <v>318994</v>
      </c>
      <c r="B320">
        <f t="shared" si="24"/>
        <v>318</v>
      </c>
      <c r="C320">
        <v>4.61781501770019</v>
      </c>
      <c r="D320">
        <v>4.6381630897521902</v>
      </c>
      <c r="E320">
        <v>4.5113840103149396</v>
      </c>
    </row>
    <row r="321" spans="1:5">
      <c r="A321">
        <v>319994</v>
      </c>
      <c r="B321">
        <f t="shared" si="24"/>
        <v>319</v>
      </c>
      <c r="C321">
        <v>4.6994829177856401</v>
      </c>
      <c r="D321">
        <v>4.7006044387817303</v>
      </c>
      <c r="E321">
        <v>4.6166281700134197</v>
      </c>
    </row>
    <row r="322" spans="1:5">
      <c r="A322">
        <v>320994</v>
      </c>
      <c r="B322">
        <f t="shared" si="24"/>
        <v>320</v>
      </c>
      <c r="C322">
        <v>4.7811508178710902</v>
      </c>
      <c r="D322">
        <v>4.7973551750183097</v>
      </c>
      <c r="E322">
        <v>4.6631011962890598</v>
      </c>
    </row>
    <row r="323" spans="1:5">
      <c r="A323">
        <v>321994</v>
      </c>
      <c r="B323">
        <f t="shared" ref="B323:B386" si="25">(A323-$A$2)/1000</f>
        <v>321</v>
      </c>
      <c r="C323">
        <v>4.8628187179565403</v>
      </c>
      <c r="D323">
        <v>4.8825278282165501</v>
      </c>
      <c r="E323">
        <v>4.7620363235473597</v>
      </c>
    </row>
    <row r="324" spans="1:5">
      <c r="A324">
        <v>322994</v>
      </c>
      <c r="B324">
        <f t="shared" si="25"/>
        <v>322</v>
      </c>
      <c r="C324">
        <v>4.9444866180419904</v>
      </c>
      <c r="D324">
        <v>4.96105480194091</v>
      </c>
      <c r="E324">
        <v>4.8273291587829501</v>
      </c>
    </row>
    <row r="325" spans="1:5">
      <c r="A325">
        <v>323994</v>
      </c>
      <c r="B325">
        <f t="shared" si="25"/>
        <v>323</v>
      </c>
      <c r="C325">
        <v>5.0261545181274396</v>
      </c>
      <c r="D325">
        <v>5.0506563186645499</v>
      </c>
      <c r="E325">
        <v>4.9387254714965803</v>
      </c>
    </row>
    <row r="326" spans="1:5">
      <c r="A326">
        <v>324994</v>
      </c>
      <c r="B326">
        <f t="shared" si="25"/>
        <v>324</v>
      </c>
      <c r="C326">
        <v>5.1078224182128897</v>
      </c>
      <c r="D326">
        <v>5.1213674545287997</v>
      </c>
      <c r="E326">
        <v>5.0310144424438397</v>
      </c>
    </row>
    <row r="327" spans="1:5">
      <c r="A327">
        <v>325994</v>
      </c>
      <c r="B327">
        <f t="shared" si="25"/>
        <v>325</v>
      </c>
      <c r="C327">
        <v>5.1894903182983398</v>
      </c>
      <c r="D327">
        <v>5.2129025459289497</v>
      </c>
      <c r="E327">
        <v>5.0744867324829102</v>
      </c>
    </row>
    <row r="328" spans="1:5">
      <c r="A328">
        <v>326994</v>
      </c>
      <c r="B328">
        <f t="shared" si="25"/>
        <v>326</v>
      </c>
      <c r="C328">
        <v>5.2711582183837802</v>
      </c>
      <c r="D328">
        <v>5.2970042228698704</v>
      </c>
      <c r="E328">
        <v>5.1541481018066397</v>
      </c>
    </row>
    <row r="329" spans="1:5">
      <c r="A329">
        <v>327994</v>
      </c>
      <c r="B329">
        <f t="shared" si="25"/>
        <v>327</v>
      </c>
      <c r="C329">
        <v>5.3528261184692303</v>
      </c>
      <c r="D329">
        <v>5.3792376518249503</v>
      </c>
      <c r="E329">
        <v>5.2736091613769496</v>
      </c>
    </row>
    <row r="330" spans="1:5">
      <c r="A330">
        <v>328994</v>
      </c>
      <c r="B330">
        <f t="shared" si="25"/>
        <v>328</v>
      </c>
      <c r="C330">
        <v>5.4344940185546804</v>
      </c>
      <c r="D330">
        <v>5.4580488204956001</v>
      </c>
      <c r="E330">
        <v>5.3320784568786603</v>
      </c>
    </row>
    <row r="331" spans="1:5">
      <c r="A331">
        <v>329995</v>
      </c>
      <c r="B331">
        <f t="shared" si="25"/>
        <v>329.00099999999998</v>
      </c>
      <c r="C331">
        <v>5.5161619186401296</v>
      </c>
      <c r="D331">
        <v>5.5353093147277797</v>
      </c>
      <c r="E331">
        <v>5.4164085388183496</v>
      </c>
    </row>
    <row r="332" spans="1:5">
      <c r="A332">
        <v>330994</v>
      </c>
      <c r="B332">
        <f t="shared" si="25"/>
        <v>330</v>
      </c>
      <c r="C332">
        <v>5.5978298187255797</v>
      </c>
      <c r="D332">
        <v>5.6369962692260698</v>
      </c>
      <c r="E332">
        <v>5.4507942199706996</v>
      </c>
    </row>
    <row r="333" spans="1:5">
      <c r="A333">
        <v>331994</v>
      </c>
      <c r="B333">
        <f t="shared" si="25"/>
        <v>331</v>
      </c>
      <c r="C333">
        <v>5.6794977188110298</v>
      </c>
      <c r="D333">
        <v>5.7230377197265598</v>
      </c>
      <c r="E333">
        <v>5.5753083229064897</v>
      </c>
    </row>
    <row r="334" spans="1:5">
      <c r="A334">
        <v>332994</v>
      </c>
      <c r="B334">
        <f t="shared" si="25"/>
        <v>332</v>
      </c>
      <c r="C334">
        <v>5.7611656188964799</v>
      </c>
      <c r="D334">
        <v>5.7981514930725098</v>
      </c>
      <c r="E334">
        <v>5.67370176315307</v>
      </c>
    </row>
    <row r="335" spans="1:5">
      <c r="A335">
        <v>333994</v>
      </c>
      <c r="B335">
        <f t="shared" si="25"/>
        <v>333</v>
      </c>
      <c r="C335">
        <v>5.84283351898193</v>
      </c>
      <c r="D335">
        <v>5.8799118995666504</v>
      </c>
      <c r="E335">
        <v>5.7366456985473597</v>
      </c>
    </row>
    <row r="336" spans="1:5">
      <c r="A336">
        <v>334994</v>
      </c>
      <c r="B336">
        <f t="shared" si="25"/>
        <v>334</v>
      </c>
      <c r="C336">
        <v>5.9245014190673801</v>
      </c>
      <c r="D336">
        <v>5.9632768630981401</v>
      </c>
      <c r="E336">
        <v>5.8078360557556099</v>
      </c>
    </row>
    <row r="337" spans="1:5">
      <c r="A337">
        <v>335994</v>
      </c>
      <c r="B337">
        <f t="shared" si="25"/>
        <v>335</v>
      </c>
      <c r="C337">
        <v>6.0061693191528303</v>
      </c>
      <c r="D337">
        <v>6.05810070037841</v>
      </c>
      <c r="E337">
        <v>5.9059205055236799</v>
      </c>
    </row>
    <row r="338" spans="1:5">
      <c r="A338">
        <v>336994</v>
      </c>
      <c r="B338">
        <f t="shared" si="25"/>
        <v>336</v>
      </c>
      <c r="C338">
        <v>6.0878372192382804</v>
      </c>
      <c r="D338">
        <v>6.1219525337219203</v>
      </c>
      <c r="E338">
        <v>6.0202364921569798</v>
      </c>
    </row>
    <row r="339" spans="1:5">
      <c r="A339">
        <v>337994</v>
      </c>
      <c r="B339">
        <f t="shared" si="25"/>
        <v>337</v>
      </c>
      <c r="C339">
        <v>6.1695051193237296</v>
      </c>
      <c r="D339">
        <v>6.2192535400390598</v>
      </c>
      <c r="E339">
        <v>6.0454645156860298</v>
      </c>
    </row>
    <row r="340" spans="1:5">
      <c r="A340">
        <v>338994</v>
      </c>
      <c r="B340">
        <f t="shared" si="25"/>
        <v>338</v>
      </c>
      <c r="C340">
        <v>6.2511730194091797</v>
      </c>
      <c r="D340">
        <v>6.3109707832336399</v>
      </c>
      <c r="E340">
        <v>6.1492133140563903</v>
      </c>
    </row>
    <row r="341" spans="1:5">
      <c r="A341">
        <v>339994</v>
      </c>
      <c r="B341">
        <f t="shared" si="25"/>
        <v>339</v>
      </c>
      <c r="C341">
        <v>6.33284091949462</v>
      </c>
      <c r="D341">
        <v>6.3898282051086399</v>
      </c>
      <c r="E341">
        <v>6.2523164749145499</v>
      </c>
    </row>
    <row r="342" spans="1:5">
      <c r="A342">
        <v>340994</v>
      </c>
      <c r="B342">
        <f t="shared" si="25"/>
        <v>340</v>
      </c>
      <c r="C342">
        <v>6.4145088195800701</v>
      </c>
      <c r="D342">
        <v>6.4596347808837802</v>
      </c>
      <c r="E342">
        <v>6.32507276535034</v>
      </c>
    </row>
    <row r="343" spans="1:5">
      <c r="A343">
        <v>341994</v>
      </c>
      <c r="B343">
        <f t="shared" si="25"/>
        <v>341</v>
      </c>
      <c r="C343">
        <v>6.4961767196655202</v>
      </c>
      <c r="D343">
        <v>6.5312681198120099</v>
      </c>
      <c r="E343">
        <v>6.4040274620056099</v>
      </c>
    </row>
    <row r="344" spans="1:5">
      <c r="A344">
        <v>342994</v>
      </c>
      <c r="B344">
        <f t="shared" si="25"/>
        <v>342</v>
      </c>
      <c r="C344">
        <v>6.5778446197509703</v>
      </c>
      <c r="D344">
        <v>6.6246285438537598</v>
      </c>
      <c r="E344">
        <v>6.4570059776306099</v>
      </c>
    </row>
    <row r="345" spans="1:5">
      <c r="A345">
        <v>343994</v>
      </c>
      <c r="B345">
        <f t="shared" si="25"/>
        <v>343</v>
      </c>
      <c r="C345">
        <v>6.5999999046325604</v>
      </c>
      <c r="D345">
        <v>6.6906538009643501</v>
      </c>
      <c r="E345">
        <v>6.5300354957580504</v>
      </c>
    </row>
    <row r="346" spans="1:5">
      <c r="A346">
        <v>344995</v>
      </c>
      <c r="B346">
        <f t="shared" si="25"/>
        <v>344.00099999999998</v>
      </c>
      <c r="C346">
        <v>6.5999999046325604</v>
      </c>
      <c r="D346">
        <v>6.7097468376159597</v>
      </c>
      <c r="E346">
        <v>6.5879402160644496</v>
      </c>
    </row>
    <row r="347" spans="1:5">
      <c r="A347">
        <v>345994</v>
      </c>
      <c r="B347">
        <f t="shared" si="25"/>
        <v>345</v>
      </c>
      <c r="C347">
        <v>6.5999999046325604</v>
      </c>
      <c r="D347">
        <v>6.7078876495361301</v>
      </c>
      <c r="E347">
        <v>6.5929918289184499</v>
      </c>
    </row>
    <row r="348" spans="1:5">
      <c r="A348">
        <v>346995</v>
      </c>
      <c r="B348">
        <f t="shared" si="25"/>
        <v>346.00099999999998</v>
      </c>
      <c r="C348">
        <v>6.5999999046325604</v>
      </c>
      <c r="D348">
        <v>6.7121734619140598</v>
      </c>
      <c r="E348">
        <v>6.5917429924011204</v>
      </c>
    </row>
    <row r="349" spans="1:5">
      <c r="A349">
        <v>347994</v>
      </c>
      <c r="B349">
        <f t="shared" si="25"/>
        <v>347</v>
      </c>
      <c r="C349">
        <v>6.5999999046325604</v>
      </c>
      <c r="D349">
        <v>6.7138504981994602</v>
      </c>
      <c r="E349">
        <v>6.6127014160156197</v>
      </c>
    </row>
    <row r="350" spans="1:5">
      <c r="A350">
        <v>348994</v>
      </c>
      <c r="B350">
        <f t="shared" si="25"/>
        <v>348</v>
      </c>
      <c r="C350">
        <v>6.5999999046325604</v>
      </c>
      <c r="D350">
        <v>6.7005701065063397</v>
      </c>
      <c r="E350">
        <v>6.6145853996276802</v>
      </c>
    </row>
    <row r="351" spans="1:5">
      <c r="A351">
        <v>349994</v>
      </c>
      <c r="B351">
        <f t="shared" si="25"/>
        <v>349</v>
      </c>
      <c r="C351">
        <v>6.5999999046325604</v>
      </c>
      <c r="D351">
        <v>6.6894631385803196</v>
      </c>
      <c r="E351">
        <v>6.6172595024108798</v>
      </c>
    </row>
    <row r="352" spans="1:5">
      <c r="A352">
        <v>350994</v>
      </c>
      <c r="B352">
        <f t="shared" si="25"/>
        <v>350</v>
      </c>
      <c r="C352">
        <v>6.5999999046325604</v>
      </c>
      <c r="D352">
        <v>6.6791443824768004</v>
      </c>
      <c r="E352">
        <v>6.61024570465087</v>
      </c>
    </row>
    <row r="353" spans="1:6">
      <c r="A353">
        <v>351994</v>
      </c>
      <c r="B353">
        <f t="shared" si="25"/>
        <v>351</v>
      </c>
      <c r="C353">
        <v>6.5999999046325604</v>
      </c>
      <c r="D353">
        <v>6.6703429222106898</v>
      </c>
      <c r="E353">
        <v>6.6031684875488201</v>
      </c>
    </row>
    <row r="354" spans="1:6">
      <c r="A354">
        <v>352994</v>
      </c>
      <c r="B354">
        <f t="shared" si="25"/>
        <v>352</v>
      </c>
      <c r="C354">
        <v>6.5999999046325604</v>
      </c>
      <c r="D354">
        <v>6.6766676902770996</v>
      </c>
      <c r="E354">
        <v>6.6024208068847603</v>
      </c>
    </row>
    <row r="355" spans="1:6">
      <c r="A355">
        <v>353994</v>
      </c>
      <c r="B355">
        <f t="shared" si="25"/>
        <v>353</v>
      </c>
      <c r="C355">
        <v>6.5999999046325604</v>
      </c>
      <c r="D355">
        <v>6.6735076904296804</v>
      </c>
      <c r="E355">
        <v>6.5976862907409597</v>
      </c>
    </row>
    <row r="356" spans="1:6">
      <c r="A356">
        <v>354994</v>
      </c>
      <c r="B356">
        <f t="shared" si="25"/>
        <v>354</v>
      </c>
      <c r="C356">
        <v>6.5999999046325604</v>
      </c>
      <c r="D356">
        <v>6.6766242980956996</v>
      </c>
      <c r="E356">
        <v>6.5901474952697701</v>
      </c>
    </row>
    <row r="357" spans="1:6">
      <c r="A357">
        <v>355994</v>
      </c>
      <c r="B357">
        <f t="shared" si="25"/>
        <v>355</v>
      </c>
      <c r="C357">
        <v>6.5999999046325604</v>
      </c>
      <c r="D357">
        <v>6.7037391662597603</v>
      </c>
      <c r="E357">
        <v>6.5962152481079102</v>
      </c>
    </row>
    <row r="358" spans="1:6">
      <c r="A358">
        <v>356994</v>
      </c>
      <c r="B358">
        <f t="shared" si="25"/>
        <v>356</v>
      </c>
      <c r="C358">
        <v>6.5999999046325604</v>
      </c>
      <c r="D358">
        <v>6.7145018577575604</v>
      </c>
      <c r="E358">
        <v>6.6162414550781197</v>
      </c>
    </row>
    <row r="359" spans="1:6">
      <c r="A359">
        <v>357994</v>
      </c>
      <c r="B359">
        <f t="shared" si="25"/>
        <v>357</v>
      </c>
      <c r="C359">
        <v>6.5999999046325604</v>
      </c>
      <c r="D359">
        <v>6.6953454017639098</v>
      </c>
      <c r="E359">
        <v>6.6187996864318803</v>
      </c>
    </row>
    <row r="360" spans="1:6">
      <c r="A360">
        <v>358994</v>
      </c>
      <c r="B360">
        <f t="shared" si="25"/>
        <v>358</v>
      </c>
      <c r="C360">
        <v>6.5999999046325604</v>
      </c>
      <c r="D360">
        <v>6.67433261871337</v>
      </c>
      <c r="E360">
        <v>6.6279931068420401</v>
      </c>
    </row>
    <row r="361" spans="1:6">
      <c r="A361">
        <v>359994</v>
      </c>
      <c r="B361">
        <f t="shared" si="25"/>
        <v>359</v>
      </c>
      <c r="C361">
        <v>6.5999999046325604</v>
      </c>
      <c r="D361">
        <v>6.6641359329223597</v>
      </c>
      <c r="E361">
        <v>6.5986428260803196</v>
      </c>
      <c r="F361" t="s">
        <v>12</v>
      </c>
    </row>
    <row r="362" spans="1:6">
      <c r="A362">
        <v>360994</v>
      </c>
      <c r="B362">
        <f t="shared" si="25"/>
        <v>360</v>
      </c>
      <c r="C362">
        <v>6.5999999046325604</v>
      </c>
      <c r="D362">
        <v>6.6726908683776802</v>
      </c>
      <c r="E362">
        <v>6.5725975036620996</v>
      </c>
    </row>
    <row r="363" spans="1:6">
      <c r="A363">
        <v>361994</v>
      </c>
      <c r="B363">
        <f t="shared" si="25"/>
        <v>361</v>
      </c>
      <c r="C363">
        <v>6.5999999046325604</v>
      </c>
      <c r="D363">
        <v>6.69630527496337</v>
      </c>
      <c r="E363">
        <v>6.5595507621765101</v>
      </c>
    </row>
    <row r="364" spans="1:6">
      <c r="A364">
        <v>362994</v>
      </c>
      <c r="B364">
        <f t="shared" si="25"/>
        <v>362</v>
      </c>
      <c r="C364">
        <v>6.5999999046325604</v>
      </c>
      <c r="D364">
        <v>6.72017097473144</v>
      </c>
      <c r="E364">
        <v>6.5821623802184996</v>
      </c>
    </row>
    <row r="365" spans="1:6">
      <c r="A365">
        <v>363994</v>
      </c>
      <c r="B365">
        <f t="shared" si="25"/>
        <v>363</v>
      </c>
      <c r="C365">
        <v>6.5999999046325604</v>
      </c>
      <c r="D365">
        <v>6.7232503890991202</v>
      </c>
      <c r="E365">
        <v>6.6283059120178196</v>
      </c>
    </row>
    <row r="366" spans="1:6">
      <c r="A366">
        <v>364994</v>
      </c>
      <c r="B366">
        <f t="shared" si="25"/>
        <v>364</v>
      </c>
      <c r="C366">
        <v>6.5999999046325604</v>
      </c>
      <c r="D366">
        <v>6.6965823173522896</v>
      </c>
      <c r="E366">
        <v>6.6467499732971103</v>
      </c>
    </row>
    <row r="367" spans="1:6">
      <c r="A367">
        <v>365994</v>
      </c>
      <c r="B367">
        <f t="shared" si="25"/>
        <v>365</v>
      </c>
      <c r="C367">
        <v>6.5999999046325604</v>
      </c>
      <c r="D367">
        <v>6.6729564666748002</v>
      </c>
      <c r="E367">
        <v>6.6306428909301696</v>
      </c>
    </row>
    <row r="368" spans="1:6">
      <c r="A368">
        <v>366994</v>
      </c>
      <c r="B368">
        <f t="shared" si="25"/>
        <v>366</v>
      </c>
      <c r="C368">
        <v>6.5999999046325604</v>
      </c>
      <c r="D368">
        <v>6.6783337593078604</v>
      </c>
      <c r="E368">
        <v>6.58630323410034</v>
      </c>
    </row>
    <row r="369" spans="1:5">
      <c r="A369">
        <v>367995</v>
      </c>
      <c r="B369">
        <f t="shared" si="25"/>
        <v>367.00099999999998</v>
      </c>
      <c r="C369">
        <v>6.5999999046325604</v>
      </c>
      <c r="D369">
        <v>6.6814146041870099</v>
      </c>
      <c r="E369">
        <v>6.6071662902831996</v>
      </c>
    </row>
    <row r="370" spans="1:5">
      <c r="A370">
        <v>368994</v>
      </c>
      <c r="B370">
        <f t="shared" si="25"/>
        <v>368</v>
      </c>
      <c r="C370">
        <v>6.5999999046325604</v>
      </c>
      <c r="D370">
        <v>6.6835508346557599</v>
      </c>
      <c r="E370">
        <v>6.59714603424072</v>
      </c>
    </row>
    <row r="371" spans="1:5">
      <c r="A371">
        <v>369994</v>
      </c>
      <c r="B371">
        <f t="shared" si="25"/>
        <v>369</v>
      </c>
      <c r="C371">
        <v>6.5999999046325604</v>
      </c>
      <c r="D371">
        <v>6.6907887458801198</v>
      </c>
      <c r="E371">
        <v>6.5721116065979004</v>
      </c>
    </row>
    <row r="372" spans="1:5">
      <c r="A372">
        <v>370994</v>
      </c>
      <c r="B372">
        <f t="shared" si="25"/>
        <v>370</v>
      </c>
      <c r="C372">
        <v>6.5999999046325604</v>
      </c>
      <c r="D372">
        <v>6.7204284667968697</v>
      </c>
      <c r="E372">
        <v>6.5621562004089302</v>
      </c>
    </row>
    <row r="373" spans="1:5">
      <c r="A373">
        <v>371994</v>
      </c>
      <c r="B373">
        <f t="shared" si="25"/>
        <v>371</v>
      </c>
      <c r="C373">
        <v>6.5999999046325604</v>
      </c>
      <c r="D373">
        <v>6.7118177413940403</v>
      </c>
      <c r="E373">
        <v>6.63504886627197</v>
      </c>
    </row>
    <row r="374" spans="1:5">
      <c r="A374">
        <v>372994</v>
      </c>
      <c r="B374">
        <f t="shared" si="25"/>
        <v>372</v>
      </c>
      <c r="C374">
        <v>6.5999999046325604</v>
      </c>
      <c r="D374">
        <v>6.6944279670715297</v>
      </c>
      <c r="E374">
        <v>6.6237335205078098</v>
      </c>
    </row>
    <row r="375" spans="1:5">
      <c r="A375">
        <v>373994</v>
      </c>
      <c r="B375">
        <f t="shared" si="25"/>
        <v>373</v>
      </c>
      <c r="C375">
        <v>6.5999999046325604</v>
      </c>
      <c r="D375">
        <v>6.6802334785461399</v>
      </c>
      <c r="E375">
        <v>6.6138339042663503</v>
      </c>
    </row>
    <row r="376" spans="1:5">
      <c r="A376">
        <v>374994</v>
      </c>
      <c r="B376">
        <f t="shared" si="25"/>
        <v>374</v>
      </c>
      <c r="C376">
        <v>6.57549953460693</v>
      </c>
      <c r="D376">
        <v>6.6711330413818297</v>
      </c>
      <c r="E376">
        <v>6.6069564819335902</v>
      </c>
    </row>
    <row r="377" spans="1:5">
      <c r="A377">
        <v>375994</v>
      </c>
      <c r="B377">
        <f t="shared" si="25"/>
        <v>375</v>
      </c>
      <c r="C377">
        <v>6.4938316345214799</v>
      </c>
      <c r="D377">
        <v>6.6028246879577601</v>
      </c>
      <c r="E377">
        <v>6.5517268180847097</v>
      </c>
    </row>
    <row r="378" spans="1:5">
      <c r="A378">
        <v>376994</v>
      </c>
      <c r="B378">
        <f t="shared" si="25"/>
        <v>376</v>
      </c>
      <c r="C378">
        <v>6.4121637344360298</v>
      </c>
      <c r="D378">
        <v>6.5319724082946697</v>
      </c>
      <c r="E378">
        <v>6.54312896728515</v>
      </c>
    </row>
    <row r="379" spans="1:5">
      <c r="A379">
        <v>377994</v>
      </c>
      <c r="B379">
        <f t="shared" si="25"/>
        <v>377</v>
      </c>
      <c r="C379">
        <v>6.3304958343505797</v>
      </c>
      <c r="D379">
        <v>6.4383363723754803</v>
      </c>
      <c r="E379">
        <v>6.4396462440490696</v>
      </c>
    </row>
    <row r="380" spans="1:5">
      <c r="A380">
        <v>378994</v>
      </c>
      <c r="B380">
        <f t="shared" si="25"/>
        <v>378</v>
      </c>
      <c r="C380">
        <v>6.2488279342651296</v>
      </c>
      <c r="D380">
        <v>6.3341636657714799</v>
      </c>
      <c r="E380">
        <v>6.3689393997192303</v>
      </c>
    </row>
    <row r="381" spans="1:5">
      <c r="A381">
        <v>379994</v>
      </c>
      <c r="B381">
        <f t="shared" si="25"/>
        <v>379</v>
      </c>
      <c r="C381">
        <v>6.1671600341796804</v>
      </c>
      <c r="D381">
        <v>6.2624034881591797</v>
      </c>
      <c r="E381">
        <v>6.2432146072387598</v>
      </c>
    </row>
    <row r="382" spans="1:5">
      <c r="A382">
        <v>380995</v>
      </c>
      <c r="B382">
        <f t="shared" si="25"/>
        <v>380.00099999999998</v>
      </c>
      <c r="C382">
        <v>6.0854921340942303</v>
      </c>
      <c r="D382">
        <v>6.1802806854248002</v>
      </c>
      <c r="E382">
        <v>6.2034654617309499</v>
      </c>
    </row>
    <row r="383" spans="1:5">
      <c r="A383">
        <v>381994</v>
      </c>
      <c r="B383">
        <f t="shared" si="25"/>
        <v>381</v>
      </c>
      <c r="C383">
        <v>6.0038242340087802</v>
      </c>
      <c r="D383">
        <v>6.0951213836669904</v>
      </c>
      <c r="E383">
        <v>6.0979228019714302</v>
      </c>
    </row>
    <row r="384" spans="1:5">
      <c r="A384">
        <v>382994</v>
      </c>
      <c r="B384">
        <f t="shared" si="25"/>
        <v>382</v>
      </c>
      <c r="C384">
        <v>5.9221563339233398</v>
      </c>
      <c r="D384">
        <v>6.0104060173034597</v>
      </c>
      <c r="E384">
        <v>6.0561280250549299</v>
      </c>
    </row>
    <row r="385" spans="1:5">
      <c r="A385">
        <v>383994</v>
      </c>
      <c r="B385">
        <f t="shared" si="25"/>
        <v>383</v>
      </c>
      <c r="C385">
        <v>5.8404884338378897</v>
      </c>
      <c r="D385">
        <v>5.9277462959289497</v>
      </c>
      <c r="E385">
        <v>5.9210104942321697</v>
      </c>
    </row>
    <row r="386" spans="1:5">
      <c r="A386">
        <v>384994</v>
      </c>
      <c r="B386">
        <f t="shared" si="25"/>
        <v>384</v>
      </c>
      <c r="C386">
        <v>5.7588205337524396</v>
      </c>
      <c r="D386">
        <v>5.8369035720825098</v>
      </c>
      <c r="E386">
        <v>5.8735299110412598</v>
      </c>
    </row>
    <row r="387" spans="1:5">
      <c r="A387">
        <v>385994</v>
      </c>
      <c r="B387">
        <f t="shared" ref="B387:B450" si="26">(A387-$A$2)/1000</f>
        <v>385</v>
      </c>
      <c r="C387">
        <v>5.6771526336669904</v>
      </c>
      <c r="D387">
        <v>5.7542834281921298</v>
      </c>
      <c r="E387">
        <v>5.7796845436096103</v>
      </c>
    </row>
    <row r="388" spans="1:5">
      <c r="A388">
        <v>386994</v>
      </c>
      <c r="B388">
        <f t="shared" si="26"/>
        <v>386</v>
      </c>
      <c r="C388">
        <v>5.5954847335815403</v>
      </c>
      <c r="D388">
        <v>5.66009092330932</v>
      </c>
      <c r="E388">
        <v>5.7326388359069798</v>
      </c>
    </row>
    <row r="389" spans="1:5">
      <c r="A389">
        <v>387994</v>
      </c>
      <c r="B389">
        <f t="shared" si="26"/>
        <v>387</v>
      </c>
      <c r="C389">
        <v>5.5138168334960902</v>
      </c>
      <c r="D389">
        <v>5.5822029113769496</v>
      </c>
      <c r="E389">
        <v>5.5867614746093697</v>
      </c>
    </row>
    <row r="390" spans="1:5">
      <c r="A390">
        <v>388994</v>
      </c>
      <c r="B390">
        <f t="shared" si="26"/>
        <v>388</v>
      </c>
      <c r="C390">
        <v>5.4321489334106401</v>
      </c>
      <c r="D390">
        <v>5.4973659515380797</v>
      </c>
      <c r="E390">
        <v>5.5320258140563903</v>
      </c>
    </row>
    <row r="391" spans="1:5">
      <c r="A391">
        <v>389994</v>
      </c>
      <c r="B391">
        <f t="shared" si="26"/>
        <v>389</v>
      </c>
      <c r="C391">
        <v>5.35048103332519</v>
      </c>
      <c r="D391">
        <v>5.4099469184875399</v>
      </c>
      <c r="E391">
        <v>5.4693331718444798</v>
      </c>
    </row>
    <row r="392" spans="1:5">
      <c r="A392">
        <v>390994</v>
      </c>
      <c r="B392">
        <f t="shared" si="26"/>
        <v>390</v>
      </c>
      <c r="C392">
        <v>5.2688131332397399</v>
      </c>
      <c r="D392">
        <v>5.3285036087036097</v>
      </c>
      <c r="E392">
        <v>5.3861503601074201</v>
      </c>
    </row>
    <row r="393" spans="1:5">
      <c r="A393">
        <v>391994</v>
      </c>
      <c r="B393">
        <f t="shared" si="26"/>
        <v>391</v>
      </c>
      <c r="C393">
        <v>5.1871452331542898</v>
      </c>
      <c r="D393">
        <v>5.2580928802490199</v>
      </c>
      <c r="E393">
        <v>5.2459044456481898</v>
      </c>
    </row>
    <row r="394" spans="1:5">
      <c r="A394">
        <v>392994</v>
      </c>
      <c r="B394">
        <f t="shared" si="26"/>
        <v>392</v>
      </c>
      <c r="C394">
        <v>5.1054773330688397</v>
      </c>
      <c r="D394">
        <v>5.1792688369750897</v>
      </c>
      <c r="E394">
        <v>5.2295494079589799</v>
      </c>
    </row>
    <row r="395" spans="1:5">
      <c r="A395">
        <v>393994</v>
      </c>
      <c r="B395">
        <f t="shared" si="26"/>
        <v>393</v>
      </c>
      <c r="C395">
        <v>5.0238094329833896</v>
      </c>
      <c r="D395">
        <v>5.0956006050109801</v>
      </c>
      <c r="E395">
        <v>5.1049628257751403</v>
      </c>
    </row>
    <row r="396" spans="1:5">
      <c r="A396">
        <v>394994</v>
      </c>
      <c r="B396">
        <f t="shared" si="26"/>
        <v>394</v>
      </c>
      <c r="C396">
        <v>4.9421415328979403</v>
      </c>
      <c r="D396">
        <v>5.0184354782104403</v>
      </c>
      <c r="E396">
        <v>5.0628924369812003</v>
      </c>
    </row>
    <row r="397" spans="1:5">
      <c r="A397">
        <v>395994</v>
      </c>
      <c r="B397">
        <f t="shared" si="26"/>
        <v>395</v>
      </c>
      <c r="C397">
        <v>4.8604736328125</v>
      </c>
      <c r="D397">
        <v>4.9387502670287997</v>
      </c>
      <c r="E397">
        <v>4.92164754867553</v>
      </c>
    </row>
    <row r="398" spans="1:5">
      <c r="A398">
        <v>396994</v>
      </c>
      <c r="B398">
        <f t="shared" si="26"/>
        <v>396</v>
      </c>
      <c r="C398">
        <v>4.7788057327270499</v>
      </c>
      <c r="D398">
        <v>4.8890023231506303</v>
      </c>
      <c r="E398">
        <v>4.8156580924987704</v>
      </c>
    </row>
    <row r="399" spans="1:5">
      <c r="A399">
        <v>397994</v>
      </c>
      <c r="B399">
        <f t="shared" si="26"/>
        <v>397</v>
      </c>
      <c r="C399">
        <v>4.6971378326415998</v>
      </c>
      <c r="D399">
        <v>4.8345479965209899</v>
      </c>
      <c r="E399">
        <v>4.7818541526794398</v>
      </c>
    </row>
    <row r="400" spans="1:5">
      <c r="A400">
        <v>398994</v>
      </c>
      <c r="B400">
        <f t="shared" si="26"/>
        <v>398</v>
      </c>
      <c r="C400">
        <v>4.6154699325561497</v>
      </c>
      <c r="D400">
        <v>4.7690887451171804</v>
      </c>
      <c r="E400">
        <v>4.7598772048950098</v>
      </c>
    </row>
    <row r="401" spans="1:5">
      <c r="A401">
        <v>399994</v>
      </c>
      <c r="B401">
        <f t="shared" si="26"/>
        <v>399</v>
      </c>
      <c r="C401">
        <v>4.5338020324706996</v>
      </c>
      <c r="D401">
        <v>4.66389656066894</v>
      </c>
      <c r="E401">
        <v>4.6268434524536097</v>
      </c>
    </row>
    <row r="402" spans="1:5">
      <c r="A402">
        <v>400994</v>
      </c>
      <c r="B402">
        <f t="shared" si="26"/>
        <v>400</v>
      </c>
      <c r="C402">
        <v>4.4521341323852504</v>
      </c>
      <c r="D402">
        <v>4.6007833480834899</v>
      </c>
      <c r="E402">
        <v>4.55743408203125</v>
      </c>
    </row>
    <row r="403" spans="1:5">
      <c r="A403">
        <v>401994</v>
      </c>
      <c r="B403">
        <f t="shared" si="26"/>
        <v>401</v>
      </c>
      <c r="C403">
        <v>4.3704662322998002</v>
      </c>
      <c r="D403">
        <v>4.4917173385620099</v>
      </c>
      <c r="E403">
        <v>4.5158572196960396</v>
      </c>
    </row>
    <row r="404" spans="1:5">
      <c r="A404">
        <v>402994</v>
      </c>
      <c r="B404">
        <f t="shared" si="26"/>
        <v>402</v>
      </c>
      <c r="C404">
        <v>4.2887983322143501</v>
      </c>
      <c r="D404">
        <v>4.4244508743286097</v>
      </c>
      <c r="E404">
        <v>4.4229354858398402</v>
      </c>
    </row>
    <row r="405" spans="1:5">
      <c r="A405">
        <v>403994</v>
      </c>
      <c r="B405">
        <f t="shared" si="26"/>
        <v>403</v>
      </c>
      <c r="C405">
        <v>4.2071304321289</v>
      </c>
      <c r="D405">
        <v>4.3060975074768004</v>
      </c>
      <c r="E405">
        <v>4.3348312377929599</v>
      </c>
    </row>
    <row r="406" spans="1:5">
      <c r="A406">
        <v>404994</v>
      </c>
      <c r="B406">
        <f t="shared" si="26"/>
        <v>404</v>
      </c>
      <c r="C406">
        <v>4.1254625320434499</v>
      </c>
      <c r="D406">
        <v>4.1943554878234801</v>
      </c>
      <c r="E406">
        <v>4.2547721862792898</v>
      </c>
    </row>
    <row r="407" spans="1:5">
      <c r="A407">
        <v>405994</v>
      </c>
      <c r="B407">
        <f t="shared" si="26"/>
        <v>405</v>
      </c>
      <c r="C407">
        <v>4.0437946319579998</v>
      </c>
      <c r="D407">
        <v>4.1081004142761204</v>
      </c>
      <c r="E407">
        <v>4.1345362663268999</v>
      </c>
    </row>
    <row r="408" spans="1:5">
      <c r="A408">
        <v>406994</v>
      </c>
      <c r="B408">
        <f t="shared" si="26"/>
        <v>406</v>
      </c>
      <c r="C408">
        <v>3.9621279239654501</v>
      </c>
      <c r="D408">
        <v>4.0363783836364702</v>
      </c>
      <c r="E408">
        <v>4.0665016174316397</v>
      </c>
    </row>
    <row r="409" spans="1:5">
      <c r="A409">
        <v>407994</v>
      </c>
      <c r="B409">
        <f t="shared" si="26"/>
        <v>407</v>
      </c>
      <c r="C409">
        <v>3.8804624080657901</v>
      </c>
      <c r="D409">
        <v>3.95796465873718</v>
      </c>
      <c r="E409">
        <v>3.9883613586425701</v>
      </c>
    </row>
    <row r="410" spans="1:5">
      <c r="A410">
        <v>408994</v>
      </c>
      <c r="B410">
        <f t="shared" si="26"/>
        <v>408</v>
      </c>
      <c r="C410">
        <v>3.7987968921661301</v>
      </c>
      <c r="D410">
        <v>3.8594269752502401</v>
      </c>
      <c r="E410">
        <v>3.8718667030334402</v>
      </c>
    </row>
    <row r="411" spans="1:5">
      <c r="A411">
        <v>409994</v>
      </c>
      <c r="B411">
        <f t="shared" si="26"/>
        <v>409</v>
      </c>
      <c r="C411">
        <v>3.7171313762664702</v>
      </c>
      <c r="D411">
        <v>3.7681145668029701</v>
      </c>
      <c r="E411">
        <v>3.8284287452697701</v>
      </c>
    </row>
    <row r="412" spans="1:5">
      <c r="A412">
        <v>410995</v>
      </c>
      <c r="B412">
        <f t="shared" si="26"/>
        <v>410.00099999999998</v>
      </c>
      <c r="C412">
        <v>3.63546586036682</v>
      </c>
      <c r="D412">
        <v>3.68534111976623</v>
      </c>
      <c r="E412">
        <v>3.7425248622894198</v>
      </c>
    </row>
    <row r="413" spans="1:5">
      <c r="A413">
        <v>411994</v>
      </c>
      <c r="B413">
        <f t="shared" si="26"/>
        <v>411</v>
      </c>
      <c r="C413">
        <v>3.55380034446716</v>
      </c>
      <c r="D413">
        <v>3.6094322204589799</v>
      </c>
      <c r="E413">
        <v>3.6326546669006299</v>
      </c>
    </row>
    <row r="414" spans="1:5">
      <c r="A414">
        <v>412994</v>
      </c>
      <c r="B414">
        <f t="shared" si="26"/>
        <v>412</v>
      </c>
      <c r="C414">
        <v>3.4721348285675</v>
      </c>
      <c r="D414">
        <v>3.54162073135375</v>
      </c>
      <c r="E414">
        <v>3.55168151855468</v>
      </c>
    </row>
    <row r="415" spans="1:5">
      <c r="A415">
        <v>413994</v>
      </c>
      <c r="B415">
        <f t="shared" si="26"/>
        <v>413</v>
      </c>
      <c r="C415">
        <v>3.39046931266784</v>
      </c>
      <c r="D415">
        <v>3.4735689163207999</v>
      </c>
      <c r="E415">
        <v>3.48603987693786</v>
      </c>
    </row>
    <row r="416" spans="1:5">
      <c r="A416">
        <v>414994</v>
      </c>
      <c r="B416">
        <f t="shared" si="26"/>
        <v>414</v>
      </c>
      <c r="C416">
        <v>3.30880379676818</v>
      </c>
      <c r="D416">
        <v>3.4072599411010698</v>
      </c>
      <c r="E416">
        <v>3.4127061367034899</v>
      </c>
    </row>
    <row r="417" spans="1:5">
      <c r="A417">
        <v>415994</v>
      </c>
      <c r="B417">
        <f t="shared" si="26"/>
        <v>415</v>
      </c>
      <c r="C417">
        <v>3.2271382808685298</v>
      </c>
      <c r="D417">
        <v>3.3579239845275799</v>
      </c>
      <c r="E417">
        <v>3.3021066188812198</v>
      </c>
    </row>
    <row r="418" spans="1:5">
      <c r="A418">
        <v>416994</v>
      </c>
      <c r="B418">
        <f t="shared" si="26"/>
        <v>416</v>
      </c>
      <c r="C418">
        <v>3.1454727649688698</v>
      </c>
      <c r="D418">
        <v>3.2702884674072199</v>
      </c>
      <c r="E418">
        <v>3.2464134693145699</v>
      </c>
    </row>
    <row r="419" spans="1:5">
      <c r="A419">
        <v>417994</v>
      </c>
      <c r="B419">
        <f t="shared" si="26"/>
        <v>417</v>
      </c>
      <c r="C419">
        <v>3.0638072490692099</v>
      </c>
      <c r="D419">
        <v>3.1472911834716699</v>
      </c>
      <c r="E419">
        <v>3.21391677856445</v>
      </c>
    </row>
    <row r="420" spans="1:5">
      <c r="A420">
        <v>418994</v>
      </c>
      <c r="B420">
        <f t="shared" si="26"/>
        <v>418</v>
      </c>
      <c r="C420">
        <v>2.9821417331695499</v>
      </c>
      <c r="D420">
        <v>3.0473568439483598</v>
      </c>
      <c r="E420">
        <v>3.10211181640625</v>
      </c>
    </row>
    <row r="421" spans="1:5">
      <c r="A421">
        <v>419994</v>
      </c>
      <c r="B421">
        <f t="shared" si="26"/>
        <v>419</v>
      </c>
      <c r="C421">
        <v>2.9004762172698899</v>
      </c>
      <c r="D421">
        <v>2.9519453048706001</v>
      </c>
      <c r="E421">
        <v>2.9916183948516801</v>
      </c>
    </row>
    <row r="422" spans="1:5">
      <c r="A422">
        <v>420994</v>
      </c>
      <c r="B422">
        <f t="shared" si="26"/>
        <v>420</v>
      </c>
      <c r="C422">
        <v>2.8188107013702299</v>
      </c>
      <c r="D422">
        <v>2.8805186748504599</v>
      </c>
      <c r="E422">
        <v>2.8908112049102699</v>
      </c>
    </row>
    <row r="423" spans="1:5">
      <c r="A423">
        <v>421994</v>
      </c>
      <c r="B423">
        <f t="shared" si="26"/>
        <v>421</v>
      </c>
      <c r="C423">
        <v>2.7371451854705802</v>
      </c>
      <c r="D423">
        <v>2.8093051910400302</v>
      </c>
      <c r="E423">
        <v>2.8493981361389098</v>
      </c>
    </row>
    <row r="424" spans="1:5">
      <c r="A424">
        <v>422994</v>
      </c>
      <c r="B424">
        <f t="shared" si="26"/>
        <v>422</v>
      </c>
      <c r="C424">
        <v>2.6554796695709202</v>
      </c>
      <c r="D424">
        <v>2.7112519741058301</v>
      </c>
      <c r="E424">
        <v>2.8055465221404998</v>
      </c>
    </row>
    <row r="425" spans="1:5">
      <c r="A425">
        <v>423994</v>
      </c>
      <c r="B425">
        <f t="shared" si="26"/>
        <v>423</v>
      </c>
      <c r="C425">
        <v>2.5738141536712602</v>
      </c>
      <c r="D425">
        <v>2.62023854255676</v>
      </c>
      <c r="E425">
        <v>2.6779510974884002</v>
      </c>
    </row>
    <row r="426" spans="1:5">
      <c r="A426">
        <v>424994</v>
      </c>
      <c r="B426">
        <f t="shared" si="26"/>
        <v>424</v>
      </c>
      <c r="C426">
        <v>2.4921486377715998</v>
      </c>
      <c r="D426">
        <v>2.5377900600433301</v>
      </c>
      <c r="E426">
        <v>2.5777413845062198</v>
      </c>
    </row>
    <row r="427" spans="1:5">
      <c r="A427">
        <v>425994</v>
      </c>
      <c r="B427">
        <f t="shared" si="26"/>
        <v>425</v>
      </c>
      <c r="C427">
        <v>2.4104831218719398</v>
      </c>
      <c r="D427">
        <v>2.4724664688110298</v>
      </c>
      <c r="E427">
        <v>2.4935333728790199</v>
      </c>
    </row>
    <row r="428" spans="1:5">
      <c r="A428">
        <v>426994</v>
      </c>
      <c r="B428">
        <f t="shared" si="26"/>
        <v>426</v>
      </c>
      <c r="C428">
        <v>2.32881760597229</v>
      </c>
      <c r="D428">
        <v>2.4099776744842498</v>
      </c>
      <c r="E428">
        <v>2.4422967433929399</v>
      </c>
    </row>
    <row r="429" spans="1:5">
      <c r="A429">
        <v>427995</v>
      </c>
      <c r="B429">
        <f t="shared" si="26"/>
        <v>427.00099999999998</v>
      </c>
      <c r="C429">
        <v>2.2471520900726301</v>
      </c>
      <c r="D429">
        <v>2.31332802772521</v>
      </c>
      <c r="E429">
        <v>2.35034799575805</v>
      </c>
    </row>
    <row r="430" spans="1:5">
      <c r="A430">
        <v>428994</v>
      </c>
      <c r="B430">
        <f t="shared" si="26"/>
        <v>428</v>
      </c>
      <c r="C430">
        <v>2.1654865741729701</v>
      </c>
      <c r="D430">
        <v>2.2305414676666202</v>
      </c>
      <c r="E430">
        <v>2.2603721618652299</v>
      </c>
    </row>
    <row r="431" spans="1:5">
      <c r="A431">
        <v>429994</v>
      </c>
      <c r="B431">
        <f t="shared" si="26"/>
        <v>429</v>
      </c>
      <c r="C431">
        <v>2.0838210582733101</v>
      </c>
      <c r="D431">
        <v>2.1220285892486501</v>
      </c>
      <c r="E431">
        <v>2.2187478542327801</v>
      </c>
    </row>
    <row r="432" spans="1:5">
      <c r="A432">
        <v>430994</v>
      </c>
      <c r="B432">
        <f t="shared" si="26"/>
        <v>430</v>
      </c>
      <c r="C432">
        <v>2.0021555423736501</v>
      </c>
      <c r="D432">
        <v>2.0292091369628902</v>
      </c>
      <c r="E432">
        <v>2.1291046142578098</v>
      </c>
    </row>
    <row r="433" spans="1:5">
      <c r="A433">
        <v>431994</v>
      </c>
      <c r="B433">
        <f t="shared" si="26"/>
        <v>431</v>
      </c>
      <c r="C433">
        <v>1.9204888343811</v>
      </c>
      <c r="D433">
        <v>1.9641758203506401</v>
      </c>
      <c r="E433">
        <v>2.00120544433593</v>
      </c>
    </row>
    <row r="434" spans="1:5">
      <c r="A434">
        <v>432994</v>
      </c>
      <c r="B434">
        <f t="shared" si="26"/>
        <v>432</v>
      </c>
      <c r="C434">
        <v>1.83882212638854</v>
      </c>
      <c r="D434">
        <v>1.8919491767883301</v>
      </c>
      <c r="E434">
        <v>1.92336201667785</v>
      </c>
    </row>
    <row r="435" spans="1:5">
      <c r="A435">
        <v>433994</v>
      </c>
      <c r="B435">
        <f t="shared" si="26"/>
        <v>433</v>
      </c>
      <c r="C435">
        <v>1.7571554183959901</v>
      </c>
      <c r="D435">
        <v>1.82308197021484</v>
      </c>
      <c r="E435">
        <v>1.8606369495391799</v>
      </c>
    </row>
    <row r="436" spans="1:5">
      <c r="A436">
        <v>434994</v>
      </c>
      <c r="B436">
        <f t="shared" si="26"/>
        <v>434</v>
      </c>
      <c r="C436">
        <v>1.6754887104034399</v>
      </c>
      <c r="D436">
        <v>1.7313661575317301</v>
      </c>
      <c r="E436">
        <v>1.7993401288986199</v>
      </c>
    </row>
    <row r="437" spans="1:5">
      <c r="A437">
        <v>435994</v>
      </c>
      <c r="B437">
        <f t="shared" si="26"/>
        <v>435</v>
      </c>
      <c r="C437">
        <v>1.59382200241088</v>
      </c>
      <c r="D437">
        <v>1.6526365280151301</v>
      </c>
      <c r="E437">
        <v>1.65349352359771</v>
      </c>
    </row>
    <row r="438" spans="1:5">
      <c r="A438">
        <v>436994</v>
      </c>
      <c r="B438">
        <f t="shared" si="26"/>
        <v>436</v>
      </c>
      <c r="C438">
        <v>1.5121552944183301</v>
      </c>
      <c r="D438">
        <v>1.57606577873229</v>
      </c>
      <c r="E438">
        <v>1.56616818904876</v>
      </c>
    </row>
    <row r="439" spans="1:5">
      <c r="A439">
        <v>437994</v>
      </c>
      <c r="B439">
        <f t="shared" si="26"/>
        <v>437</v>
      </c>
      <c r="C439">
        <v>1.4304885864257799</v>
      </c>
      <c r="D439">
        <v>1.4797931909561099</v>
      </c>
      <c r="E439">
        <v>1.56201636791229</v>
      </c>
    </row>
    <row r="440" spans="1:5">
      <c r="A440">
        <v>438994</v>
      </c>
      <c r="B440">
        <f t="shared" si="26"/>
        <v>438</v>
      </c>
      <c r="C440">
        <v>1.34882187843322</v>
      </c>
      <c r="D440">
        <v>1.39439833164215</v>
      </c>
      <c r="E440">
        <v>1.4656471014022801</v>
      </c>
    </row>
    <row r="441" spans="1:5">
      <c r="A441">
        <v>439994</v>
      </c>
      <c r="B441">
        <f t="shared" si="26"/>
        <v>439</v>
      </c>
      <c r="C441">
        <v>1.2671551704406701</v>
      </c>
      <c r="D441">
        <v>1.3095856904983501</v>
      </c>
      <c r="E441">
        <v>1.37383580207824</v>
      </c>
    </row>
    <row r="442" spans="1:5">
      <c r="A442">
        <v>440995</v>
      </c>
      <c r="B442">
        <f t="shared" si="26"/>
        <v>440.00099999999998</v>
      </c>
      <c r="C442">
        <v>1.1854884624481199</v>
      </c>
      <c r="D442">
        <v>1.2183486223220801</v>
      </c>
      <c r="E442">
        <v>1.2918388843536299</v>
      </c>
    </row>
    <row r="443" spans="1:5">
      <c r="A443">
        <v>441994</v>
      </c>
      <c r="B443">
        <f t="shared" si="26"/>
        <v>441</v>
      </c>
      <c r="C443">
        <v>1.10382175445556</v>
      </c>
      <c r="D443">
        <v>1.1491107940673799</v>
      </c>
      <c r="E443">
        <v>1.17670142650604</v>
      </c>
    </row>
    <row r="444" spans="1:5">
      <c r="A444">
        <v>442994</v>
      </c>
      <c r="B444">
        <f t="shared" si="26"/>
        <v>442</v>
      </c>
      <c r="C444">
        <v>1.02215504646301</v>
      </c>
      <c r="D444">
        <v>1.05917131900787</v>
      </c>
      <c r="E444">
        <v>1.14938056468963</v>
      </c>
    </row>
    <row r="445" spans="1:5">
      <c r="A445">
        <v>443994</v>
      </c>
      <c r="B445">
        <f t="shared" si="26"/>
        <v>443</v>
      </c>
      <c r="C445">
        <v>1</v>
      </c>
      <c r="D445">
        <v>0.99980735778808505</v>
      </c>
      <c r="E445">
        <v>1.0371559858322099</v>
      </c>
    </row>
    <row r="446" spans="1:5">
      <c r="A446">
        <v>444994</v>
      </c>
      <c r="B446">
        <f t="shared" si="26"/>
        <v>444</v>
      </c>
      <c r="C446">
        <v>1</v>
      </c>
      <c r="D446">
        <v>0.96604758501052801</v>
      </c>
      <c r="E446">
        <v>1.0291000604629501</v>
      </c>
    </row>
    <row r="447" spans="1:5">
      <c r="A447">
        <v>445994</v>
      </c>
      <c r="B447">
        <f t="shared" si="26"/>
        <v>445</v>
      </c>
      <c r="C447">
        <v>1</v>
      </c>
      <c r="D447">
        <v>0.96552866697311401</v>
      </c>
      <c r="E447">
        <v>0.97616732120513905</v>
      </c>
    </row>
    <row r="448" spans="1:5">
      <c r="A448">
        <v>446994</v>
      </c>
      <c r="B448">
        <f t="shared" si="26"/>
        <v>446</v>
      </c>
      <c r="C448">
        <v>1</v>
      </c>
      <c r="D448">
        <v>0.97339218854904097</v>
      </c>
      <c r="E448">
        <v>0.99142307043075495</v>
      </c>
    </row>
    <row r="449" spans="1:6">
      <c r="A449">
        <v>447994</v>
      </c>
      <c r="B449">
        <f t="shared" si="26"/>
        <v>447</v>
      </c>
      <c r="C449">
        <v>1</v>
      </c>
      <c r="D449">
        <v>0.96795833110809304</v>
      </c>
      <c r="E449">
        <v>1.01080322265625</v>
      </c>
    </row>
    <row r="450" spans="1:6">
      <c r="A450">
        <v>448994</v>
      </c>
      <c r="B450">
        <f t="shared" si="26"/>
        <v>448</v>
      </c>
      <c r="C450">
        <v>1</v>
      </c>
      <c r="D450">
        <v>0.97088426351547197</v>
      </c>
      <c r="E450">
        <v>0.99457550048828103</v>
      </c>
    </row>
    <row r="451" spans="1:6">
      <c r="A451">
        <v>449994</v>
      </c>
      <c r="B451">
        <f t="shared" ref="B451:B514" si="27">(A451-$A$2)/1000</f>
        <v>449</v>
      </c>
      <c r="C451">
        <v>1</v>
      </c>
      <c r="D451">
        <v>0.99152708053588801</v>
      </c>
      <c r="E451">
        <v>0.95890349149703902</v>
      </c>
    </row>
    <row r="452" spans="1:6">
      <c r="A452">
        <v>450994</v>
      </c>
      <c r="B452">
        <f t="shared" si="27"/>
        <v>450</v>
      </c>
      <c r="C452">
        <v>1</v>
      </c>
      <c r="D452">
        <v>1.0182904005050599</v>
      </c>
      <c r="E452">
        <v>0.95736235380172696</v>
      </c>
    </row>
    <row r="453" spans="1:6">
      <c r="A453">
        <v>451994</v>
      </c>
      <c r="B453">
        <f t="shared" si="27"/>
        <v>451</v>
      </c>
      <c r="C453">
        <v>1</v>
      </c>
      <c r="D453">
        <v>1.0474661588668801</v>
      </c>
      <c r="E453">
        <v>0.976950824260711</v>
      </c>
    </row>
    <row r="454" spans="1:6">
      <c r="A454">
        <v>452994</v>
      </c>
      <c r="B454">
        <f t="shared" si="27"/>
        <v>452</v>
      </c>
      <c r="C454">
        <v>1</v>
      </c>
      <c r="D454">
        <v>1.0429545640945399</v>
      </c>
      <c r="E454">
        <v>1.0281571149826001</v>
      </c>
    </row>
    <row r="455" spans="1:6">
      <c r="A455">
        <v>453994</v>
      </c>
      <c r="B455">
        <f t="shared" si="27"/>
        <v>453</v>
      </c>
      <c r="C455">
        <v>1</v>
      </c>
      <c r="D455">
        <v>1.0250879526138299</v>
      </c>
      <c r="E455">
        <v>1.00747454166412</v>
      </c>
    </row>
    <row r="456" spans="1:6">
      <c r="A456">
        <v>454994</v>
      </c>
      <c r="B456">
        <f t="shared" si="27"/>
        <v>454</v>
      </c>
      <c r="C456">
        <v>1</v>
      </c>
      <c r="D456">
        <v>1.01607537269592</v>
      </c>
      <c r="E456">
        <v>1.0177863836288401</v>
      </c>
    </row>
    <row r="457" spans="1:6">
      <c r="A457">
        <v>455994</v>
      </c>
      <c r="B457">
        <f t="shared" si="27"/>
        <v>455</v>
      </c>
      <c r="C457">
        <v>1</v>
      </c>
      <c r="D457">
        <v>0.99580907821655196</v>
      </c>
      <c r="E457">
        <v>1.0097137689590401</v>
      </c>
    </row>
    <row r="458" spans="1:6">
      <c r="A458">
        <v>456994</v>
      </c>
      <c r="B458">
        <f t="shared" si="27"/>
        <v>456</v>
      </c>
      <c r="C458">
        <v>1</v>
      </c>
      <c r="D458">
        <v>1.00548195838928</v>
      </c>
      <c r="E458">
        <v>0.97256010770797696</v>
      </c>
    </row>
    <row r="459" spans="1:6">
      <c r="A459">
        <v>457994</v>
      </c>
      <c r="B459">
        <f t="shared" si="27"/>
        <v>457</v>
      </c>
      <c r="C459">
        <v>1</v>
      </c>
      <c r="D459">
        <v>1.0175802707672099</v>
      </c>
      <c r="E459">
        <v>0.97617572546005205</v>
      </c>
    </row>
    <row r="460" spans="1:6">
      <c r="A460">
        <v>458994</v>
      </c>
      <c r="B460">
        <f t="shared" si="27"/>
        <v>458</v>
      </c>
      <c r="C460">
        <v>1</v>
      </c>
      <c r="D460">
        <v>1.0355532169342001</v>
      </c>
      <c r="E460">
        <v>0.94793778657913197</v>
      </c>
    </row>
    <row r="461" spans="1:6">
      <c r="A461">
        <v>459994</v>
      </c>
      <c r="B461">
        <f t="shared" si="27"/>
        <v>459</v>
      </c>
      <c r="C461">
        <v>1</v>
      </c>
      <c r="D461">
        <v>1.04387807846069</v>
      </c>
      <c r="E461">
        <v>1.00534975528717</v>
      </c>
    </row>
    <row r="462" spans="1:6">
      <c r="A462">
        <v>460994</v>
      </c>
      <c r="B462">
        <f t="shared" si="27"/>
        <v>460</v>
      </c>
      <c r="C462">
        <v>1</v>
      </c>
      <c r="D462">
        <v>1.04030060768127</v>
      </c>
      <c r="E462">
        <v>0.99121397733688299</v>
      </c>
      <c r="F462" t="s">
        <v>12</v>
      </c>
    </row>
    <row r="463" spans="1:6">
      <c r="A463">
        <v>461994</v>
      </c>
      <c r="B463">
        <f t="shared" si="27"/>
        <v>461</v>
      </c>
      <c r="C463">
        <v>1</v>
      </c>
      <c r="D463">
        <v>1.0518896579742401</v>
      </c>
      <c r="E463">
        <v>0.99259418249130205</v>
      </c>
    </row>
    <row r="464" spans="1:6">
      <c r="A464">
        <v>462994</v>
      </c>
      <c r="B464">
        <f t="shared" si="27"/>
        <v>462</v>
      </c>
      <c r="C464">
        <v>1</v>
      </c>
      <c r="D464">
        <v>1.0301098823547301</v>
      </c>
      <c r="E464">
        <v>1.03982317447662</v>
      </c>
    </row>
    <row r="465" spans="1:5">
      <c r="A465">
        <v>463994</v>
      </c>
      <c r="B465">
        <f t="shared" si="27"/>
        <v>463</v>
      </c>
      <c r="C465">
        <v>1</v>
      </c>
      <c r="D465">
        <v>1.02551317214965</v>
      </c>
      <c r="E465">
        <v>0.99235075712203902</v>
      </c>
    </row>
    <row r="466" spans="1:5">
      <c r="A466">
        <v>464994</v>
      </c>
      <c r="B466">
        <f t="shared" si="27"/>
        <v>464</v>
      </c>
      <c r="C466">
        <v>1</v>
      </c>
      <c r="D466">
        <v>1.0402749776840201</v>
      </c>
      <c r="E466">
        <v>0.98011320829391402</v>
      </c>
    </row>
    <row r="467" spans="1:5">
      <c r="A467">
        <v>465994</v>
      </c>
      <c r="B467">
        <f t="shared" si="27"/>
        <v>465</v>
      </c>
      <c r="C467">
        <v>1</v>
      </c>
      <c r="D467">
        <v>1.0455354452133101</v>
      </c>
      <c r="E467">
        <v>0.99537658691406194</v>
      </c>
    </row>
    <row r="468" spans="1:5">
      <c r="A468">
        <v>466994</v>
      </c>
      <c r="B468">
        <f t="shared" si="27"/>
        <v>466</v>
      </c>
      <c r="C468">
        <v>1</v>
      </c>
      <c r="D468">
        <v>1.0375614166259699</v>
      </c>
      <c r="E468">
        <v>1.0227516889572099</v>
      </c>
    </row>
    <row r="469" spans="1:5">
      <c r="A469">
        <v>467994</v>
      </c>
      <c r="B469">
        <f t="shared" si="27"/>
        <v>467</v>
      </c>
      <c r="C469">
        <v>1</v>
      </c>
      <c r="D469">
        <v>1.0317393541336</v>
      </c>
      <c r="E469">
        <v>1.01174008846282</v>
      </c>
    </row>
    <row r="470" spans="1:5">
      <c r="A470">
        <v>468994</v>
      </c>
      <c r="B470">
        <f t="shared" si="27"/>
        <v>468</v>
      </c>
      <c r="C470">
        <v>1</v>
      </c>
      <c r="D470">
        <v>1.02152955532073</v>
      </c>
      <c r="E470">
        <v>1.0161758661270099</v>
      </c>
    </row>
    <row r="471" spans="1:5">
      <c r="A471">
        <v>469994</v>
      </c>
      <c r="B471">
        <f t="shared" si="27"/>
        <v>469</v>
      </c>
      <c r="C471">
        <v>1</v>
      </c>
      <c r="D471">
        <v>1.0210806131362899</v>
      </c>
      <c r="E471">
        <v>0.99606174230575495</v>
      </c>
    </row>
    <row r="472" spans="1:5">
      <c r="A472">
        <v>470994</v>
      </c>
      <c r="B472">
        <f t="shared" si="27"/>
        <v>470</v>
      </c>
      <c r="C472">
        <v>1</v>
      </c>
      <c r="D472">
        <v>1.02075672149658</v>
      </c>
      <c r="E472">
        <v>0.99492186307907104</v>
      </c>
    </row>
    <row r="473" spans="1:5">
      <c r="A473">
        <v>471994</v>
      </c>
      <c r="B473">
        <f t="shared" si="27"/>
        <v>471</v>
      </c>
      <c r="C473">
        <v>1</v>
      </c>
      <c r="D473">
        <v>1.0225402116775499</v>
      </c>
      <c r="E473">
        <v>0.99267655611038197</v>
      </c>
    </row>
    <row r="474" spans="1:5">
      <c r="A474">
        <v>472994</v>
      </c>
      <c r="B474">
        <f t="shared" si="27"/>
        <v>472</v>
      </c>
      <c r="C474">
        <v>1</v>
      </c>
      <c r="D474">
        <v>1.0223704576492301</v>
      </c>
      <c r="E474">
        <v>0.99596023559570301</v>
      </c>
    </row>
    <row r="475" spans="1:5">
      <c r="A475">
        <v>473994</v>
      </c>
      <c r="B475">
        <f t="shared" si="27"/>
        <v>473</v>
      </c>
      <c r="C475">
        <v>1</v>
      </c>
      <c r="D475">
        <v>1.03894674777984</v>
      </c>
      <c r="E475">
        <v>0.980307757854461</v>
      </c>
    </row>
    <row r="476" spans="1:5">
      <c r="A476">
        <v>474994</v>
      </c>
      <c r="B476">
        <f t="shared" si="27"/>
        <v>474</v>
      </c>
      <c r="C476">
        <v>1.0245000123977599</v>
      </c>
      <c r="D476">
        <v>1.0574431419372501</v>
      </c>
      <c r="E476">
        <v>1.0160659551620399</v>
      </c>
    </row>
    <row r="477" spans="1:5">
      <c r="A477">
        <v>475994</v>
      </c>
      <c r="B477">
        <f t="shared" si="27"/>
        <v>475</v>
      </c>
      <c r="C477">
        <v>1.1061667203903101</v>
      </c>
      <c r="D477">
        <v>1.1169394254684399</v>
      </c>
      <c r="E477">
        <v>1.02010953426361</v>
      </c>
    </row>
    <row r="478" spans="1:5">
      <c r="A478">
        <v>476994</v>
      </c>
      <c r="B478">
        <f t="shared" si="27"/>
        <v>476</v>
      </c>
      <c r="C478">
        <v>1.18783342838287</v>
      </c>
      <c r="D478">
        <v>1.20696020126342</v>
      </c>
      <c r="E478">
        <v>1.0721787214279099</v>
      </c>
    </row>
    <row r="479" spans="1:5">
      <c r="A479">
        <v>477994</v>
      </c>
      <c r="B479">
        <f t="shared" si="27"/>
        <v>477</v>
      </c>
      <c r="C479">
        <v>1.2695001363754199</v>
      </c>
      <c r="D479">
        <v>1.2995626926422099</v>
      </c>
      <c r="E479">
        <v>1.1418930292129501</v>
      </c>
    </row>
    <row r="480" spans="1:5">
      <c r="A480">
        <v>478994</v>
      </c>
      <c r="B480">
        <f t="shared" si="27"/>
        <v>478</v>
      </c>
      <c r="C480">
        <v>1.3511668443679801</v>
      </c>
      <c r="D480">
        <v>1.38336646556854</v>
      </c>
      <c r="E480">
        <v>1.2189025878906199</v>
      </c>
    </row>
    <row r="481" spans="1:5">
      <c r="A481">
        <v>479994</v>
      </c>
      <c r="B481">
        <f t="shared" si="27"/>
        <v>479</v>
      </c>
      <c r="C481">
        <v>1.43283355236053</v>
      </c>
      <c r="D481">
        <v>1.4427065849304199</v>
      </c>
      <c r="E481">
        <v>1.33292925357818</v>
      </c>
    </row>
    <row r="482" spans="1:5">
      <c r="A482">
        <v>480994</v>
      </c>
      <c r="B482">
        <f t="shared" si="27"/>
        <v>480</v>
      </c>
      <c r="C482">
        <v>1.5145002603530799</v>
      </c>
      <c r="D482">
        <v>1.52906847000122</v>
      </c>
      <c r="E482">
        <v>1.4339287281036299</v>
      </c>
    </row>
    <row r="483" spans="1:5">
      <c r="A483">
        <v>481994</v>
      </c>
      <c r="B483">
        <f t="shared" si="27"/>
        <v>481</v>
      </c>
      <c r="C483">
        <v>1.5961669683456401</v>
      </c>
      <c r="D483">
        <v>1.60748839378356</v>
      </c>
      <c r="E483">
        <v>1.5080322027206401</v>
      </c>
    </row>
    <row r="484" spans="1:5">
      <c r="A484">
        <v>482994</v>
      </c>
      <c r="B484">
        <f t="shared" si="27"/>
        <v>482</v>
      </c>
      <c r="C484">
        <v>1.67783367633819</v>
      </c>
      <c r="D484">
        <v>1.6912541389465301</v>
      </c>
      <c r="E484">
        <v>1.54433369636535</v>
      </c>
    </row>
    <row r="485" spans="1:5">
      <c r="A485">
        <v>483994</v>
      </c>
      <c r="B485">
        <f t="shared" si="27"/>
        <v>483</v>
      </c>
      <c r="C485">
        <v>1.75950038433074</v>
      </c>
      <c r="D485">
        <v>1.7592250108718801</v>
      </c>
      <c r="E485">
        <v>1.6887902021407999</v>
      </c>
    </row>
    <row r="486" spans="1:5">
      <c r="A486">
        <v>484994</v>
      </c>
      <c r="B486">
        <f t="shared" si="27"/>
        <v>484</v>
      </c>
      <c r="C486">
        <v>1.8411670923232999</v>
      </c>
      <c r="D486">
        <v>1.8293589353561399</v>
      </c>
      <c r="E486">
        <v>1.74909055233001</v>
      </c>
    </row>
    <row r="487" spans="1:5">
      <c r="A487">
        <v>485994</v>
      </c>
      <c r="B487">
        <f t="shared" si="27"/>
        <v>485</v>
      </c>
      <c r="C487">
        <v>1.9228338003158501</v>
      </c>
      <c r="D487">
        <v>1.9301071166992101</v>
      </c>
      <c r="E487">
        <v>1.79495084285736</v>
      </c>
    </row>
    <row r="488" spans="1:5">
      <c r="A488">
        <v>486994</v>
      </c>
      <c r="B488">
        <f t="shared" si="27"/>
        <v>486</v>
      </c>
      <c r="C488">
        <v>2.0045003890991202</v>
      </c>
      <c r="D488">
        <v>2.05654621124267</v>
      </c>
      <c r="E488">
        <v>1.82505118846893</v>
      </c>
    </row>
    <row r="489" spans="1:5">
      <c r="A489">
        <v>487994</v>
      </c>
      <c r="B489">
        <f t="shared" si="27"/>
        <v>487</v>
      </c>
      <c r="C489">
        <v>2.08616590499877</v>
      </c>
      <c r="D489">
        <v>2.1457560062408398</v>
      </c>
      <c r="E489">
        <v>2.0099244117736799</v>
      </c>
    </row>
    <row r="490" spans="1:5">
      <c r="A490">
        <v>488994</v>
      </c>
      <c r="B490">
        <f t="shared" si="27"/>
        <v>488</v>
      </c>
      <c r="C490">
        <v>2.16783142089843</v>
      </c>
      <c r="D490">
        <v>2.20876860618591</v>
      </c>
      <c r="E490">
        <v>2.0983796119689901</v>
      </c>
    </row>
    <row r="491" spans="1:5">
      <c r="A491">
        <v>489994</v>
      </c>
      <c r="B491">
        <f t="shared" si="27"/>
        <v>489</v>
      </c>
      <c r="C491">
        <v>2.2494969367980899</v>
      </c>
      <c r="D491">
        <v>2.2936322689056299</v>
      </c>
      <c r="E491">
        <v>2.1598603725433301</v>
      </c>
    </row>
    <row r="492" spans="1:5">
      <c r="A492">
        <v>490994</v>
      </c>
      <c r="B492">
        <f t="shared" si="27"/>
        <v>490</v>
      </c>
      <c r="C492">
        <v>2.3311624526977499</v>
      </c>
      <c r="D492">
        <v>2.4038128852844198</v>
      </c>
      <c r="E492">
        <v>2.2516572475433301</v>
      </c>
    </row>
    <row r="493" spans="1:5">
      <c r="A493">
        <v>491994</v>
      </c>
      <c r="B493">
        <f t="shared" si="27"/>
        <v>491</v>
      </c>
      <c r="C493">
        <v>2.4128279685974099</v>
      </c>
      <c r="D493">
        <v>2.4654543399810702</v>
      </c>
      <c r="E493">
        <v>2.3817100524902299</v>
      </c>
    </row>
    <row r="494" spans="1:5">
      <c r="A494">
        <v>492994</v>
      </c>
      <c r="B494">
        <f t="shared" si="27"/>
        <v>492</v>
      </c>
      <c r="C494">
        <v>2.4944934844970699</v>
      </c>
      <c r="D494">
        <v>2.5226280689239502</v>
      </c>
      <c r="E494">
        <v>2.4001290798187198</v>
      </c>
    </row>
    <row r="495" spans="1:5">
      <c r="A495">
        <v>493995</v>
      </c>
      <c r="B495">
        <f t="shared" si="27"/>
        <v>493.00099999999998</v>
      </c>
      <c r="C495">
        <v>2.5761590003967201</v>
      </c>
      <c r="D495">
        <v>2.5819668769836399</v>
      </c>
      <c r="E495">
        <v>2.49815368652343</v>
      </c>
    </row>
    <row r="496" spans="1:5">
      <c r="A496">
        <v>494994</v>
      </c>
      <c r="B496">
        <f t="shared" si="27"/>
        <v>494</v>
      </c>
      <c r="C496">
        <v>2.6578245162963801</v>
      </c>
      <c r="D496">
        <v>2.6492633819579998</v>
      </c>
      <c r="E496">
        <v>2.5677056312561</v>
      </c>
    </row>
    <row r="497" spans="1:5">
      <c r="A497">
        <v>495994</v>
      </c>
      <c r="B497">
        <f t="shared" si="27"/>
        <v>495</v>
      </c>
      <c r="C497">
        <v>2.73949003219604</v>
      </c>
      <c r="D497">
        <v>2.7242085933685298</v>
      </c>
      <c r="E497">
        <v>2.6456620693206698</v>
      </c>
    </row>
    <row r="498" spans="1:5">
      <c r="A498">
        <v>496994</v>
      </c>
      <c r="B498">
        <f t="shared" si="27"/>
        <v>496</v>
      </c>
      <c r="C498">
        <v>2.8211555480957</v>
      </c>
      <c r="D498">
        <v>2.8331103324890101</v>
      </c>
      <c r="E498">
        <v>2.6796135902404701</v>
      </c>
    </row>
    <row r="499" spans="1:5">
      <c r="A499">
        <v>497994</v>
      </c>
      <c r="B499">
        <f t="shared" si="27"/>
        <v>497</v>
      </c>
      <c r="C499">
        <v>2.90282106399536</v>
      </c>
      <c r="D499">
        <v>2.9328334331512398</v>
      </c>
      <c r="E499">
        <v>2.7818367481231601</v>
      </c>
    </row>
    <row r="500" spans="1:5">
      <c r="A500">
        <v>498994</v>
      </c>
      <c r="B500">
        <f t="shared" si="27"/>
        <v>498</v>
      </c>
      <c r="C500">
        <v>2.9844865798950102</v>
      </c>
      <c r="D500">
        <v>3.0465097427368102</v>
      </c>
      <c r="E500">
        <v>2.8265609741210902</v>
      </c>
    </row>
    <row r="501" spans="1:5">
      <c r="A501">
        <v>499994</v>
      </c>
      <c r="B501">
        <f t="shared" si="27"/>
        <v>499</v>
      </c>
      <c r="C501">
        <v>3.0661520957946702</v>
      </c>
      <c r="D501">
        <v>3.1141800880432098</v>
      </c>
      <c r="E501">
        <v>3.0040109157562198</v>
      </c>
    </row>
    <row r="502" spans="1:5">
      <c r="A502">
        <v>500994</v>
      </c>
      <c r="B502">
        <f t="shared" si="27"/>
        <v>500</v>
      </c>
      <c r="C502">
        <v>3.1478176116943302</v>
      </c>
      <c r="D502">
        <v>3.1570527553558301</v>
      </c>
      <c r="E502">
        <v>3.0805413722991899</v>
      </c>
    </row>
    <row r="503" spans="1:5">
      <c r="A503">
        <v>501994</v>
      </c>
      <c r="B503">
        <f t="shared" si="27"/>
        <v>501</v>
      </c>
      <c r="C503">
        <v>3.2294831275939901</v>
      </c>
      <c r="D503">
        <v>3.23339319229125</v>
      </c>
      <c r="E503">
        <v>3.1330285072326598</v>
      </c>
    </row>
    <row r="504" spans="1:5">
      <c r="A504">
        <v>502994</v>
      </c>
      <c r="B504">
        <f t="shared" si="27"/>
        <v>502</v>
      </c>
      <c r="C504">
        <v>3.3111486434936501</v>
      </c>
      <c r="D504">
        <v>3.3221795558929399</v>
      </c>
      <c r="E504">
        <v>3.14740991592407</v>
      </c>
    </row>
    <row r="505" spans="1:5">
      <c r="A505">
        <v>503994</v>
      </c>
      <c r="B505">
        <f t="shared" si="27"/>
        <v>503</v>
      </c>
      <c r="C505">
        <v>3.3928141593933101</v>
      </c>
      <c r="D505">
        <v>3.4369263648986799</v>
      </c>
      <c r="E505">
        <v>3.28345274925231</v>
      </c>
    </row>
    <row r="506" spans="1:5">
      <c r="A506">
        <v>504995</v>
      </c>
      <c r="B506">
        <f t="shared" si="27"/>
        <v>504.00099999999998</v>
      </c>
      <c r="C506">
        <v>3.4744796752929599</v>
      </c>
      <c r="D506">
        <v>3.5250580310821502</v>
      </c>
      <c r="E506">
        <v>3.3695740699768</v>
      </c>
    </row>
    <row r="507" spans="1:5">
      <c r="A507">
        <v>505994</v>
      </c>
      <c r="B507">
        <f t="shared" si="27"/>
        <v>505</v>
      </c>
      <c r="C507">
        <v>3.5561451911926198</v>
      </c>
      <c r="D507">
        <v>3.5767416954040501</v>
      </c>
      <c r="E507">
        <v>3.4882667064666699</v>
      </c>
    </row>
    <row r="508" spans="1:5">
      <c r="A508">
        <v>506994</v>
      </c>
      <c r="B508">
        <f t="shared" si="27"/>
        <v>506</v>
      </c>
      <c r="C508">
        <v>3.6378107070922798</v>
      </c>
      <c r="D508">
        <v>3.6317360401153498</v>
      </c>
      <c r="E508">
        <v>3.5276932716369598</v>
      </c>
    </row>
    <row r="509" spans="1:5">
      <c r="A509">
        <v>507994</v>
      </c>
      <c r="B509">
        <f t="shared" si="27"/>
        <v>507</v>
      </c>
      <c r="C509">
        <v>3.7194762229919398</v>
      </c>
      <c r="D509">
        <v>3.7281751632690399</v>
      </c>
      <c r="E509">
        <v>3.5788438320159899</v>
      </c>
    </row>
    <row r="510" spans="1:5">
      <c r="A510">
        <v>508994</v>
      </c>
      <c r="B510">
        <f t="shared" si="27"/>
        <v>508</v>
      </c>
      <c r="C510">
        <v>3.8011417388915998</v>
      </c>
      <c r="D510">
        <v>3.8189570903778001</v>
      </c>
      <c r="E510">
        <v>3.7218773365020699</v>
      </c>
    </row>
    <row r="511" spans="1:5">
      <c r="A511">
        <v>509994</v>
      </c>
      <c r="B511">
        <f t="shared" si="27"/>
        <v>509</v>
      </c>
      <c r="C511">
        <v>3.88280725479125</v>
      </c>
      <c r="D511">
        <v>3.8854832649230899</v>
      </c>
      <c r="E511">
        <v>3.8016395568847599</v>
      </c>
    </row>
    <row r="512" spans="1:5">
      <c r="A512">
        <v>510994</v>
      </c>
      <c r="B512">
        <f t="shared" si="27"/>
        <v>510</v>
      </c>
      <c r="C512">
        <v>3.96447277069091</v>
      </c>
      <c r="D512">
        <v>3.9749617576599099</v>
      </c>
      <c r="E512">
        <v>3.8170959949493399</v>
      </c>
    </row>
    <row r="513" spans="1:5">
      <c r="A513">
        <v>511994</v>
      </c>
      <c r="B513">
        <f t="shared" si="27"/>
        <v>511</v>
      </c>
      <c r="C513">
        <v>4.0461397171020499</v>
      </c>
      <c r="D513">
        <v>4.0446310043334899</v>
      </c>
      <c r="E513">
        <v>3.9710235595703098</v>
      </c>
    </row>
    <row r="514" spans="1:5">
      <c r="A514">
        <v>512994</v>
      </c>
      <c r="B514">
        <f t="shared" si="27"/>
        <v>512</v>
      </c>
      <c r="C514">
        <v>4.1278076171875</v>
      </c>
      <c r="D514">
        <v>4.1088337898254297</v>
      </c>
      <c r="E514">
        <v>4.0504112243652299</v>
      </c>
    </row>
    <row r="515" spans="1:5">
      <c r="A515">
        <v>513994</v>
      </c>
      <c r="B515">
        <f t="shared" ref="B515:B578" si="28">(A515-$A$2)/1000</f>
        <v>513</v>
      </c>
      <c r="C515">
        <v>4.2094755172729403</v>
      </c>
      <c r="D515">
        <v>4.1996741294860804</v>
      </c>
      <c r="E515">
        <v>4.1184115409851003</v>
      </c>
    </row>
    <row r="516" spans="1:5">
      <c r="A516">
        <v>514994</v>
      </c>
      <c r="B516">
        <f t="shared" si="28"/>
        <v>514</v>
      </c>
      <c r="C516">
        <v>4.2911434173583896</v>
      </c>
      <c r="D516">
        <v>4.2704119682312003</v>
      </c>
      <c r="E516">
        <v>4.2072420120239196</v>
      </c>
    </row>
    <row r="517" spans="1:5">
      <c r="A517">
        <v>515994</v>
      </c>
      <c r="B517">
        <f t="shared" si="28"/>
        <v>515</v>
      </c>
      <c r="C517">
        <v>4.3728113174438397</v>
      </c>
      <c r="D517">
        <v>4.3365311622619602</v>
      </c>
      <c r="E517">
        <v>4.2842760086059499</v>
      </c>
    </row>
    <row r="518" spans="1:5">
      <c r="A518">
        <v>516994</v>
      </c>
      <c r="B518">
        <f t="shared" si="28"/>
        <v>516</v>
      </c>
      <c r="C518">
        <v>4.4544792175292898</v>
      </c>
      <c r="D518">
        <v>4.4424881935119602</v>
      </c>
      <c r="E518">
        <v>4.3171906471252397</v>
      </c>
    </row>
    <row r="519" spans="1:5">
      <c r="A519">
        <v>517994</v>
      </c>
      <c r="B519">
        <f t="shared" si="28"/>
        <v>517</v>
      </c>
      <c r="C519">
        <v>4.5361471176147399</v>
      </c>
      <c r="D519">
        <v>4.5489258766174299</v>
      </c>
      <c r="E519">
        <v>4.36490631103515</v>
      </c>
    </row>
    <row r="520" spans="1:5">
      <c r="A520">
        <v>518994</v>
      </c>
      <c r="B520">
        <f t="shared" si="28"/>
        <v>518</v>
      </c>
      <c r="C520">
        <v>4.61781501770019</v>
      </c>
      <c r="D520">
        <v>4.64526319503784</v>
      </c>
      <c r="E520">
        <v>4.5010018348693803</v>
      </c>
    </row>
    <row r="521" spans="1:5">
      <c r="A521">
        <v>519994</v>
      </c>
      <c r="B521">
        <f t="shared" si="28"/>
        <v>519</v>
      </c>
      <c r="C521">
        <v>4.6994829177856401</v>
      </c>
      <c r="D521">
        <v>4.69056892395019</v>
      </c>
      <c r="E521">
        <v>4.60453128814697</v>
      </c>
    </row>
    <row r="522" spans="1:5">
      <c r="A522">
        <v>520994</v>
      </c>
      <c r="B522">
        <f t="shared" si="28"/>
        <v>520</v>
      </c>
      <c r="C522">
        <v>4.7811508178710902</v>
      </c>
      <c r="D522">
        <v>4.7717933654785103</v>
      </c>
      <c r="E522">
        <v>4.6845564842224103</v>
      </c>
    </row>
    <row r="523" spans="1:5">
      <c r="A523">
        <v>521994</v>
      </c>
      <c r="B523">
        <f t="shared" si="28"/>
        <v>521</v>
      </c>
      <c r="C523">
        <v>4.8628187179565403</v>
      </c>
      <c r="D523">
        <v>4.8429608345031703</v>
      </c>
      <c r="E523">
        <v>4.7752923965454102</v>
      </c>
    </row>
    <row r="524" spans="1:5">
      <c r="A524">
        <v>522994</v>
      </c>
      <c r="B524">
        <f t="shared" si="28"/>
        <v>522</v>
      </c>
      <c r="C524">
        <v>4.9444866180419904</v>
      </c>
      <c r="D524">
        <v>4.92093658447265</v>
      </c>
      <c r="E524">
        <v>4.8423395156860298</v>
      </c>
    </row>
    <row r="525" spans="1:5">
      <c r="A525">
        <v>523994</v>
      </c>
      <c r="B525">
        <f t="shared" si="28"/>
        <v>523</v>
      </c>
      <c r="C525">
        <v>5.0261545181274396</v>
      </c>
      <c r="D525">
        <v>5.0092515945434499</v>
      </c>
      <c r="E525">
        <v>4.8909616470336896</v>
      </c>
    </row>
    <row r="526" spans="1:5">
      <c r="A526">
        <v>524994</v>
      </c>
      <c r="B526">
        <f t="shared" si="28"/>
        <v>524</v>
      </c>
      <c r="C526">
        <v>5.1078224182128897</v>
      </c>
      <c r="D526">
        <v>5.1105446815490696</v>
      </c>
      <c r="E526">
        <v>4.9343843460082999</v>
      </c>
    </row>
    <row r="527" spans="1:5">
      <c r="A527">
        <v>525994</v>
      </c>
      <c r="B527">
        <f t="shared" si="28"/>
        <v>525</v>
      </c>
      <c r="C527">
        <v>5.1894903182983398</v>
      </c>
      <c r="D527">
        <v>5.21292924880981</v>
      </c>
      <c r="E527">
        <v>5.0476222038268999</v>
      </c>
    </row>
    <row r="528" spans="1:5">
      <c r="A528">
        <v>526994</v>
      </c>
      <c r="B528">
        <f t="shared" si="28"/>
        <v>526</v>
      </c>
      <c r="C528">
        <v>5.2711582183837802</v>
      </c>
      <c r="D528">
        <v>5.3331089019775302</v>
      </c>
      <c r="E528">
        <v>5.0956573486328098</v>
      </c>
    </row>
    <row r="529" spans="1:5">
      <c r="A529">
        <v>527994</v>
      </c>
      <c r="B529">
        <f t="shared" si="28"/>
        <v>527</v>
      </c>
      <c r="C529">
        <v>5.3528261184692303</v>
      </c>
      <c r="D529">
        <v>5.3978943824768004</v>
      </c>
      <c r="E529">
        <v>5.26767873764038</v>
      </c>
    </row>
    <row r="530" spans="1:5">
      <c r="A530">
        <v>528994</v>
      </c>
      <c r="B530">
        <f t="shared" si="28"/>
        <v>528</v>
      </c>
      <c r="C530">
        <v>5.4344940185546804</v>
      </c>
      <c r="D530">
        <v>5.4468684196472097</v>
      </c>
      <c r="E530">
        <v>5.3583474159240696</v>
      </c>
    </row>
    <row r="531" spans="1:5">
      <c r="A531">
        <v>529995</v>
      </c>
      <c r="B531">
        <f t="shared" si="28"/>
        <v>529.00099999999998</v>
      </c>
      <c r="C531">
        <v>5.5161619186401296</v>
      </c>
      <c r="D531">
        <v>5.5327486991882298</v>
      </c>
      <c r="E531">
        <v>5.4219422340393004</v>
      </c>
    </row>
    <row r="532" spans="1:5">
      <c r="A532">
        <v>530994</v>
      </c>
      <c r="B532">
        <f t="shared" si="28"/>
        <v>530</v>
      </c>
      <c r="C532">
        <v>5.5978298187255797</v>
      </c>
      <c r="D532">
        <v>5.6145772933959899</v>
      </c>
      <c r="E532">
        <v>5.4975090026855398</v>
      </c>
    </row>
    <row r="533" spans="1:5">
      <c r="A533">
        <v>531994</v>
      </c>
      <c r="B533">
        <f t="shared" si="28"/>
        <v>531</v>
      </c>
      <c r="C533">
        <v>5.6794977188110298</v>
      </c>
      <c r="D533">
        <v>5.6979508399963299</v>
      </c>
      <c r="E533">
        <v>5.5775389671325604</v>
      </c>
    </row>
    <row r="534" spans="1:5">
      <c r="A534">
        <v>532994</v>
      </c>
      <c r="B534">
        <f t="shared" si="28"/>
        <v>532</v>
      </c>
      <c r="C534">
        <v>5.7611656188964799</v>
      </c>
      <c r="D534">
        <v>5.8108339309692303</v>
      </c>
      <c r="E534">
        <v>5.6289939880370996</v>
      </c>
    </row>
    <row r="535" spans="1:5">
      <c r="A535">
        <v>533994</v>
      </c>
      <c r="B535">
        <f t="shared" si="28"/>
        <v>533</v>
      </c>
      <c r="C535">
        <v>5.84283351898193</v>
      </c>
      <c r="D535">
        <v>5.8722062110900799</v>
      </c>
      <c r="E535">
        <v>5.7378344535827601</v>
      </c>
    </row>
    <row r="536" spans="1:5">
      <c r="A536">
        <v>534994</v>
      </c>
      <c r="B536">
        <f t="shared" si="28"/>
        <v>534</v>
      </c>
      <c r="C536">
        <v>5.9245014190673801</v>
      </c>
      <c r="D536">
        <v>5.95468997955322</v>
      </c>
      <c r="E536">
        <v>5.8117599487304599</v>
      </c>
    </row>
    <row r="537" spans="1:5">
      <c r="A537">
        <v>535994</v>
      </c>
      <c r="B537">
        <f t="shared" si="28"/>
        <v>535</v>
      </c>
      <c r="C537">
        <v>6.0061693191528303</v>
      </c>
      <c r="D537">
        <v>6.0151848793029696</v>
      </c>
      <c r="E537">
        <v>5.9413681030273402</v>
      </c>
    </row>
    <row r="538" spans="1:5">
      <c r="A538">
        <v>536994</v>
      </c>
      <c r="B538">
        <f t="shared" si="28"/>
        <v>536</v>
      </c>
      <c r="C538">
        <v>6.0878372192382804</v>
      </c>
      <c r="D538">
        <v>6.1058864593505797</v>
      </c>
      <c r="E538">
        <v>5.9984889030456499</v>
      </c>
    </row>
    <row r="539" spans="1:5">
      <c r="A539">
        <v>537994</v>
      </c>
      <c r="B539">
        <f t="shared" si="28"/>
        <v>537</v>
      </c>
      <c r="C539">
        <v>6.1695051193237296</v>
      </c>
      <c r="D539">
        <v>6.1997447013854901</v>
      </c>
      <c r="E539">
        <v>6.0727763175964302</v>
      </c>
    </row>
    <row r="540" spans="1:5">
      <c r="A540">
        <v>538994</v>
      </c>
      <c r="B540">
        <f t="shared" si="28"/>
        <v>538</v>
      </c>
      <c r="C540">
        <v>6.2511730194091797</v>
      </c>
      <c r="D540">
        <v>6.3155016899108798</v>
      </c>
      <c r="E540">
        <v>6.1098175048828098</v>
      </c>
    </row>
    <row r="541" spans="1:5">
      <c r="A541">
        <v>539994</v>
      </c>
      <c r="B541">
        <f t="shared" si="28"/>
        <v>539</v>
      </c>
      <c r="C541">
        <v>6.33284091949462</v>
      </c>
      <c r="D541">
        <v>6.3683109283447203</v>
      </c>
      <c r="E541">
        <v>6.2666258811950604</v>
      </c>
    </row>
    <row r="542" spans="1:5">
      <c r="A542">
        <v>540994</v>
      </c>
      <c r="B542">
        <f t="shared" si="28"/>
        <v>540</v>
      </c>
      <c r="C542">
        <v>6.4145088195800701</v>
      </c>
      <c r="D542">
        <v>6.4374098777770996</v>
      </c>
      <c r="E542">
        <v>6.3068423271179199</v>
      </c>
    </row>
    <row r="543" spans="1:5">
      <c r="A543">
        <v>541994</v>
      </c>
      <c r="B543">
        <f t="shared" si="28"/>
        <v>541</v>
      </c>
      <c r="C543">
        <v>6.4961767196655202</v>
      </c>
      <c r="D543">
        <v>6.52733945846557</v>
      </c>
      <c r="E543">
        <v>6.3921942710876403</v>
      </c>
    </row>
    <row r="544" spans="1:5">
      <c r="A544">
        <v>542995</v>
      </c>
      <c r="B544">
        <f t="shared" si="28"/>
        <v>542.00099999999998</v>
      </c>
      <c r="C544">
        <v>6.5778446197509703</v>
      </c>
      <c r="D544">
        <v>6.6107373237609801</v>
      </c>
      <c r="E544">
        <v>6.4501357078552202</v>
      </c>
    </row>
    <row r="545" spans="1:5">
      <c r="A545">
        <v>543994</v>
      </c>
      <c r="B545">
        <f t="shared" si="28"/>
        <v>543</v>
      </c>
      <c r="C545">
        <v>6.5999999046325604</v>
      </c>
      <c r="D545">
        <v>6.6429214477539</v>
      </c>
      <c r="E545">
        <v>6.5792860984802202</v>
      </c>
    </row>
    <row r="546" spans="1:5">
      <c r="A546">
        <v>544994</v>
      </c>
      <c r="B546">
        <f t="shared" si="28"/>
        <v>544</v>
      </c>
      <c r="C546">
        <v>6.5999999046325604</v>
      </c>
      <c r="D546">
        <v>6.6407771110534597</v>
      </c>
      <c r="E546">
        <v>6.6008272171020499</v>
      </c>
    </row>
    <row r="547" spans="1:5">
      <c r="A547">
        <v>545994</v>
      </c>
      <c r="B547">
        <f t="shared" si="28"/>
        <v>545</v>
      </c>
      <c r="C547">
        <v>6.5999999046325604</v>
      </c>
      <c r="D547">
        <v>6.6487889289855904</v>
      </c>
      <c r="E547">
        <v>6.6069793701171804</v>
      </c>
    </row>
    <row r="548" spans="1:5">
      <c r="A548">
        <v>546994</v>
      </c>
      <c r="B548">
        <f t="shared" si="28"/>
        <v>546</v>
      </c>
      <c r="C548">
        <v>6.5999999046325604</v>
      </c>
      <c r="D548">
        <v>6.6532001495361301</v>
      </c>
      <c r="E548">
        <v>6.5828194618225098</v>
      </c>
    </row>
    <row r="549" spans="1:5">
      <c r="A549">
        <v>547994</v>
      </c>
      <c r="B549">
        <f t="shared" si="28"/>
        <v>547</v>
      </c>
      <c r="C549">
        <v>6.5999999046325604</v>
      </c>
      <c r="D549">
        <v>6.6528220176696697</v>
      </c>
      <c r="E549">
        <v>6.5877428054809499</v>
      </c>
    </row>
    <row r="550" spans="1:5">
      <c r="A550">
        <v>548994</v>
      </c>
      <c r="B550">
        <f t="shared" si="28"/>
        <v>548</v>
      </c>
      <c r="C550">
        <v>6.5999999046325604</v>
      </c>
      <c r="D550">
        <v>6.6541013717651296</v>
      </c>
      <c r="E550">
        <v>6.6026353836059499</v>
      </c>
    </row>
    <row r="551" spans="1:5">
      <c r="A551">
        <v>549994</v>
      </c>
      <c r="B551">
        <f t="shared" si="28"/>
        <v>549</v>
      </c>
      <c r="C551">
        <v>6.5999999046325604</v>
      </c>
      <c r="D551">
        <v>6.6646122932434002</v>
      </c>
      <c r="E551">
        <v>6.56640577316284</v>
      </c>
    </row>
    <row r="552" spans="1:5">
      <c r="A552">
        <v>550994</v>
      </c>
      <c r="B552">
        <f t="shared" si="28"/>
        <v>550</v>
      </c>
      <c r="C552">
        <v>6.5999999046325604</v>
      </c>
      <c r="D552">
        <v>6.6763014793395996</v>
      </c>
      <c r="E552">
        <v>6.5722107887268004</v>
      </c>
    </row>
    <row r="553" spans="1:5">
      <c r="A553">
        <v>551994</v>
      </c>
      <c r="B553">
        <f t="shared" si="28"/>
        <v>551</v>
      </c>
      <c r="C553">
        <v>6.5999999046325604</v>
      </c>
      <c r="D553">
        <v>6.6735973358154297</v>
      </c>
      <c r="E553">
        <v>6.6102662086486799</v>
      </c>
    </row>
    <row r="554" spans="1:5">
      <c r="A554">
        <v>552994</v>
      </c>
      <c r="B554">
        <f t="shared" si="28"/>
        <v>552</v>
      </c>
      <c r="C554">
        <v>6.5999999046325604</v>
      </c>
      <c r="D554">
        <v>6.67098045349121</v>
      </c>
      <c r="E554">
        <v>6.6078619956970197</v>
      </c>
    </row>
    <row r="555" spans="1:5">
      <c r="A555">
        <v>553994</v>
      </c>
      <c r="B555">
        <f t="shared" si="28"/>
        <v>553</v>
      </c>
      <c r="C555">
        <v>6.5999999046325604</v>
      </c>
      <c r="D555">
        <v>6.6645832061767498</v>
      </c>
      <c r="E555">
        <v>6.6081595420837402</v>
      </c>
    </row>
    <row r="556" spans="1:5">
      <c r="A556">
        <v>554994</v>
      </c>
      <c r="B556">
        <f t="shared" si="28"/>
        <v>554</v>
      </c>
      <c r="C556">
        <v>6.5999999046325604</v>
      </c>
      <c r="D556">
        <v>6.6622114181518501</v>
      </c>
      <c r="E556">
        <v>6.5985183715820304</v>
      </c>
    </row>
    <row r="557" spans="1:5">
      <c r="A557">
        <v>555994</v>
      </c>
      <c r="B557">
        <f t="shared" si="28"/>
        <v>555</v>
      </c>
      <c r="C557">
        <v>6.5999999046325604</v>
      </c>
      <c r="D557">
        <v>6.6560821533203098</v>
      </c>
      <c r="E557">
        <v>6.6048388481140101</v>
      </c>
    </row>
    <row r="558" spans="1:5">
      <c r="A558">
        <v>556994</v>
      </c>
      <c r="B558">
        <f t="shared" si="28"/>
        <v>556</v>
      </c>
      <c r="C558">
        <v>6.5999999046325604</v>
      </c>
      <c r="D558">
        <v>6.6538987159729004</v>
      </c>
      <c r="E558">
        <v>6.6051683425903303</v>
      </c>
    </row>
    <row r="559" spans="1:5">
      <c r="A559">
        <v>557994</v>
      </c>
      <c r="B559">
        <f t="shared" si="28"/>
        <v>557</v>
      </c>
      <c r="C559">
        <v>6.5999999046325604</v>
      </c>
      <c r="D559">
        <v>6.6511640548706001</v>
      </c>
      <c r="E559">
        <v>6.6018953323364196</v>
      </c>
    </row>
    <row r="560" spans="1:5">
      <c r="A560">
        <v>558994</v>
      </c>
      <c r="B560">
        <f t="shared" si="28"/>
        <v>558</v>
      </c>
      <c r="C560">
        <v>6.5999999046325604</v>
      </c>
      <c r="D560">
        <v>6.6544547080993599</v>
      </c>
      <c r="E560">
        <v>6.6054277420043901</v>
      </c>
    </row>
    <row r="561" spans="1:6">
      <c r="A561">
        <v>559995</v>
      </c>
      <c r="B561">
        <f t="shared" si="28"/>
        <v>559.00099999999998</v>
      </c>
      <c r="C561">
        <v>6.5999999046325604</v>
      </c>
      <c r="D561">
        <v>6.6943259239196697</v>
      </c>
      <c r="E561">
        <v>6.5477180480956996</v>
      </c>
      <c r="F561" t="s">
        <v>12</v>
      </c>
    </row>
    <row r="562" spans="1:6">
      <c r="A562">
        <v>560994</v>
      </c>
      <c r="B562">
        <f t="shared" si="28"/>
        <v>560</v>
      </c>
      <c r="C562">
        <v>6.5999999046325604</v>
      </c>
      <c r="D562">
        <v>6.7201814651489196</v>
      </c>
      <c r="E562">
        <v>6.5565133094787598</v>
      </c>
    </row>
    <row r="563" spans="1:6">
      <c r="A563">
        <v>561994</v>
      </c>
      <c r="B563">
        <f t="shared" si="28"/>
        <v>561</v>
      </c>
      <c r="C563">
        <v>6.5999999046325604</v>
      </c>
      <c r="D563">
        <v>6.7132644653320304</v>
      </c>
      <c r="E563">
        <v>6.6232385635375897</v>
      </c>
    </row>
    <row r="564" spans="1:6">
      <c r="A564">
        <v>562994</v>
      </c>
      <c r="B564">
        <f t="shared" si="28"/>
        <v>562</v>
      </c>
      <c r="C564">
        <v>6.5999999046325604</v>
      </c>
      <c r="D564">
        <v>6.6836614608764604</v>
      </c>
      <c r="E564">
        <v>6.6234703063964799</v>
      </c>
    </row>
    <row r="565" spans="1:6">
      <c r="A565">
        <v>563994</v>
      </c>
      <c r="B565">
        <f t="shared" si="28"/>
        <v>563</v>
      </c>
      <c r="C565">
        <v>6.5999999046325604</v>
      </c>
      <c r="D565">
        <v>6.6603646278381303</v>
      </c>
      <c r="E565">
        <v>6.6222710609436</v>
      </c>
    </row>
    <row r="566" spans="1:6">
      <c r="A566">
        <v>564994</v>
      </c>
      <c r="B566">
        <f t="shared" si="28"/>
        <v>564</v>
      </c>
      <c r="C566">
        <v>6.5999999046325604</v>
      </c>
      <c r="D566">
        <v>6.6517648696899396</v>
      </c>
      <c r="E566">
        <v>6.6090326309204102</v>
      </c>
    </row>
    <row r="567" spans="1:6">
      <c r="A567">
        <v>565994</v>
      </c>
      <c r="B567">
        <f t="shared" si="28"/>
        <v>565</v>
      </c>
      <c r="C567">
        <v>6.5999999046325604</v>
      </c>
      <c r="D567">
        <v>6.65362548828125</v>
      </c>
      <c r="E567">
        <v>6.5891046524047798</v>
      </c>
    </row>
    <row r="568" spans="1:6">
      <c r="A568">
        <v>566994</v>
      </c>
      <c r="B568">
        <f t="shared" si="28"/>
        <v>566</v>
      </c>
      <c r="C568">
        <v>6.5999999046325604</v>
      </c>
      <c r="D568">
        <v>6.6564702987670898</v>
      </c>
      <c r="E568">
        <v>6.6016287803649902</v>
      </c>
    </row>
    <row r="569" spans="1:6">
      <c r="A569">
        <v>567994</v>
      </c>
      <c r="B569">
        <f t="shared" si="28"/>
        <v>567</v>
      </c>
      <c r="C569">
        <v>6.5999999046325604</v>
      </c>
      <c r="D569">
        <v>6.6578245162963796</v>
      </c>
      <c r="E569">
        <v>6.6023440361022896</v>
      </c>
    </row>
    <row r="570" spans="1:6">
      <c r="A570">
        <v>568994</v>
      </c>
      <c r="B570">
        <f t="shared" si="28"/>
        <v>568</v>
      </c>
      <c r="C570">
        <v>6.5999999046325604</v>
      </c>
      <c r="D570">
        <v>6.6591773033142001</v>
      </c>
      <c r="E570">
        <v>6.5903525352478001</v>
      </c>
    </row>
    <row r="571" spans="1:6">
      <c r="A571">
        <v>569994</v>
      </c>
      <c r="B571">
        <f t="shared" si="28"/>
        <v>569</v>
      </c>
      <c r="C571">
        <v>6.5999999046325604</v>
      </c>
      <c r="D571">
        <v>6.6662802696228001</v>
      </c>
      <c r="E571">
        <v>6.59848880767822</v>
      </c>
    </row>
    <row r="572" spans="1:6">
      <c r="A572">
        <v>570994</v>
      </c>
      <c r="B572">
        <f t="shared" si="28"/>
        <v>570</v>
      </c>
      <c r="C572">
        <v>6.5999999046325604</v>
      </c>
      <c r="D572">
        <v>6.66121006011962</v>
      </c>
      <c r="E572">
        <v>6.6048617362976003</v>
      </c>
    </row>
    <row r="573" spans="1:6">
      <c r="A573">
        <v>571994</v>
      </c>
      <c r="B573">
        <f t="shared" si="28"/>
        <v>571</v>
      </c>
      <c r="C573">
        <v>6.5999999046325604</v>
      </c>
      <c r="D573">
        <v>6.6651844978332502</v>
      </c>
      <c r="E573">
        <v>6.5859446525573704</v>
      </c>
    </row>
    <row r="574" spans="1:6">
      <c r="A574">
        <v>572994</v>
      </c>
      <c r="B574">
        <f t="shared" si="28"/>
        <v>572</v>
      </c>
      <c r="C574">
        <v>6.5999999046325604</v>
      </c>
      <c r="D574">
        <v>6.6614656448364196</v>
      </c>
      <c r="E574">
        <v>6.5979838371276802</v>
      </c>
    </row>
    <row r="575" spans="1:6">
      <c r="A575">
        <v>573994</v>
      </c>
      <c r="B575">
        <f t="shared" si="28"/>
        <v>573</v>
      </c>
      <c r="C575">
        <v>6.5999999046325604</v>
      </c>
      <c r="D575">
        <v>6.6579661369323704</v>
      </c>
      <c r="E575">
        <v>6.6075248718261701</v>
      </c>
    </row>
    <row r="576" spans="1:6">
      <c r="A576">
        <v>574994</v>
      </c>
      <c r="B576">
        <f t="shared" si="28"/>
        <v>574</v>
      </c>
      <c r="C576">
        <v>6.57549953460693</v>
      </c>
      <c r="D576">
        <v>6.6566686630248997</v>
      </c>
      <c r="E576">
        <v>6.6017990112304599</v>
      </c>
    </row>
    <row r="577" spans="1:5">
      <c r="A577">
        <v>575994</v>
      </c>
      <c r="B577">
        <f t="shared" si="28"/>
        <v>575</v>
      </c>
      <c r="C577">
        <v>6.4938316345214799</v>
      </c>
      <c r="D577">
        <v>6.59448146820068</v>
      </c>
      <c r="E577">
        <v>6.5764465332031197</v>
      </c>
    </row>
    <row r="578" spans="1:5">
      <c r="A578">
        <v>576994</v>
      </c>
      <c r="B578">
        <f t="shared" si="28"/>
        <v>576</v>
      </c>
      <c r="C578">
        <v>6.4121637344360298</v>
      </c>
      <c r="D578">
        <v>6.5041971206665004</v>
      </c>
      <c r="E578">
        <v>6.5248904228210396</v>
      </c>
    </row>
    <row r="579" spans="1:5">
      <c r="A579">
        <v>577994</v>
      </c>
      <c r="B579">
        <f t="shared" ref="B579:B642" si="29">(A579-$A$2)/1000</f>
        <v>577</v>
      </c>
      <c r="C579">
        <v>6.3304958343505797</v>
      </c>
      <c r="D579">
        <v>6.4153265953063903</v>
      </c>
      <c r="E579">
        <v>6.4432120323181099</v>
      </c>
    </row>
    <row r="580" spans="1:5">
      <c r="A580">
        <v>578994</v>
      </c>
      <c r="B580">
        <f t="shared" si="29"/>
        <v>578</v>
      </c>
      <c r="C580">
        <v>6.2488279342651296</v>
      </c>
      <c r="D580">
        <v>6.3278789520263601</v>
      </c>
      <c r="E580">
        <v>6.3744964599609304</v>
      </c>
    </row>
    <row r="581" spans="1:5">
      <c r="A581">
        <v>579994</v>
      </c>
      <c r="B581">
        <f t="shared" si="29"/>
        <v>579</v>
      </c>
      <c r="C581">
        <v>6.1671600341796804</v>
      </c>
      <c r="D581">
        <v>6.2507085800170898</v>
      </c>
      <c r="E581">
        <v>6.2439665794372496</v>
      </c>
    </row>
    <row r="582" spans="1:5">
      <c r="A582">
        <v>580994</v>
      </c>
      <c r="B582">
        <f t="shared" si="29"/>
        <v>580</v>
      </c>
      <c r="C582">
        <v>6.0854921340942303</v>
      </c>
      <c r="D582">
        <v>6.1722159385681099</v>
      </c>
      <c r="E582">
        <v>6.1684060096740696</v>
      </c>
    </row>
    <row r="583" spans="1:5">
      <c r="A583">
        <v>581994</v>
      </c>
      <c r="B583">
        <f t="shared" si="29"/>
        <v>581</v>
      </c>
      <c r="C583">
        <v>6.0038242340087802</v>
      </c>
      <c r="D583">
        <v>6.0807538032531703</v>
      </c>
      <c r="E583">
        <v>6.13327932357788</v>
      </c>
    </row>
    <row r="584" spans="1:5">
      <c r="A584">
        <v>582994</v>
      </c>
      <c r="B584">
        <f t="shared" si="29"/>
        <v>582</v>
      </c>
      <c r="C584">
        <v>5.9221563339233398</v>
      </c>
      <c r="D584">
        <v>5.9969019889831499</v>
      </c>
      <c r="E584">
        <v>6.0366148948669398</v>
      </c>
    </row>
    <row r="585" spans="1:5">
      <c r="A585">
        <v>583994</v>
      </c>
      <c r="B585">
        <f t="shared" si="29"/>
        <v>583</v>
      </c>
      <c r="C585">
        <v>5.8404884338378897</v>
      </c>
      <c r="D585">
        <v>5.91906261444091</v>
      </c>
      <c r="E585">
        <v>5.9279084205627397</v>
      </c>
    </row>
    <row r="586" spans="1:5">
      <c r="A586">
        <v>584994</v>
      </c>
      <c r="B586">
        <f t="shared" si="29"/>
        <v>584</v>
      </c>
      <c r="C586">
        <v>5.7588205337524396</v>
      </c>
      <c r="D586">
        <v>5.8335289955139098</v>
      </c>
      <c r="E586">
        <v>5.86370801925659</v>
      </c>
    </row>
    <row r="587" spans="1:5">
      <c r="A587">
        <v>585994</v>
      </c>
      <c r="B587">
        <f t="shared" si="29"/>
        <v>585</v>
      </c>
      <c r="C587">
        <v>5.6771526336669904</v>
      </c>
      <c r="D587">
        <v>5.7505693435668901</v>
      </c>
      <c r="E587">
        <v>5.78466796875</v>
      </c>
    </row>
    <row r="588" spans="1:5">
      <c r="A588">
        <v>586994</v>
      </c>
      <c r="B588">
        <f t="shared" si="29"/>
        <v>586</v>
      </c>
      <c r="C588">
        <v>5.5954847335815403</v>
      </c>
      <c r="D588">
        <v>5.6656599044799796</v>
      </c>
      <c r="E588">
        <v>5.7163329124450604</v>
      </c>
    </row>
    <row r="589" spans="1:5">
      <c r="A589">
        <v>587994</v>
      </c>
      <c r="B589">
        <f t="shared" si="29"/>
        <v>587</v>
      </c>
      <c r="C589">
        <v>5.5138168334960902</v>
      </c>
      <c r="D589">
        <v>5.5880837440490696</v>
      </c>
      <c r="E589">
        <v>5.5801682472229004</v>
      </c>
    </row>
    <row r="590" spans="1:5">
      <c r="A590">
        <v>588994</v>
      </c>
      <c r="B590">
        <f t="shared" si="29"/>
        <v>588</v>
      </c>
      <c r="C590">
        <v>5.4321489334106401</v>
      </c>
      <c r="D590">
        <v>5.5053939819335902</v>
      </c>
      <c r="E590">
        <v>5.5328164100646902</v>
      </c>
    </row>
    <row r="591" spans="1:5">
      <c r="A591">
        <v>589995</v>
      </c>
      <c r="B591">
        <f t="shared" si="29"/>
        <v>589.00099999999998</v>
      </c>
      <c r="C591">
        <v>5.35048103332519</v>
      </c>
      <c r="D591">
        <v>5.4198551177978498</v>
      </c>
      <c r="E591">
        <v>5.4645876884460396</v>
      </c>
    </row>
    <row r="592" spans="1:5">
      <c r="A592">
        <v>590994</v>
      </c>
      <c r="B592">
        <f t="shared" si="29"/>
        <v>590</v>
      </c>
      <c r="C592">
        <v>5.2688131332397399</v>
      </c>
      <c r="D592">
        <v>5.3387799263000399</v>
      </c>
      <c r="E592">
        <v>5.3838653564453098</v>
      </c>
    </row>
    <row r="593" spans="1:5">
      <c r="A593">
        <v>591994</v>
      </c>
      <c r="B593">
        <f t="shared" si="29"/>
        <v>591</v>
      </c>
      <c r="C593">
        <v>5.1871452331542898</v>
      </c>
      <c r="D593">
        <v>5.2587523460388104</v>
      </c>
      <c r="E593">
        <v>5.2803993225097603</v>
      </c>
    </row>
    <row r="594" spans="1:5">
      <c r="A594">
        <v>592994</v>
      </c>
      <c r="B594">
        <f t="shared" si="29"/>
        <v>592</v>
      </c>
      <c r="C594">
        <v>5.1054773330688397</v>
      </c>
      <c r="D594">
        <v>5.1748633384704501</v>
      </c>
      <c r="E594">
        <v>5.1948084831237704</v>
      </c>
    </row>
    <row r="595" spans="1:5">
      <c r="A595">
        <v>593994</v>
      </c>
      <c r="B595">
        <f t="shared" si="29"/>
        <v>593</v>
      </c>
      <c r="C595">
        <v>5.0238094329833896</v>
      </c>
      <c r="D595">
        <v>5.0947785377502397</v>
      </c>
      <c r="E595">
        <v>5.1297287940979004</v>
      </c>
    </row>
    <row r="596" spans="1:5">
      <c r="A596">
        <v>594994</v>
      </c>
      <c r="B596">
        <f t="shared" si="29"/>
        <v>594</v>
      </c>
      <c r="C596">
        <v>4.9421415328979403</v>
      </c>
      <c r="D596">
        <v>5.0049653053283603</v>
      </c>
      <c r="E596">
        <v>5.07185459136962</v>
      </c>
    </row>
    <row r="597" spans="1:5">
      <c r="A597">
        <v>595994</v>
      </c>
      <c r="B597">
        <f t="shared" si="29"/>
        <v>595</v>
      </c>
      <c r="C597">
        <v>4.8604736328125</v>
      </c>
      <c r="D597">
        <v>4.9259586334228498</v>
      </c>
      <c r="E597">
        <v>4.9512572288513104</v>
      </c>
    </row>
    <row r="598" spans="1:5">
      <c r="A598">
        <v>596994</v>
      </c>
      <c r="B598">
        <f t="shared" si="29"/>
        <v>596</v>
      </c>
      <c r="C598">
        <v>4.7788057327270499</v>
      </c>
      <c r="D598">
        <v>4.83829498291015</v>
      </c>
      <c r="E598">
        <v>4.8830428123474103</v>
      </c>
    </row>
    <row r="599" spans="1:5">
      <c r="A599">
        <v>597994</v>
      </c>
      <c r="B599">
        <f t="shared" si="29"/>
        <v>597</v>
      </c>
      <c r="C599">
        <v>4.6971378326415998</v>
      </c>
      <c r="D599">
        <v>4.7576017379760698</v>
      </c>
      <c r="E599">
        <v>4.7933878898620597</v>
      </c>
    </row>
    <row r="600" spans="1:5">
      <c r="A600">
        <v>598994</v>
      </c>
      <c r="B600">
        <f t="shared" si="29"/>
        <v>598</v>
      </c>
      <c r="C600">
        <v>4.6154699325561497</v>
      </c>
      <c r="D600">
        <v>4.70574903488159</v>
      </c>
      <c r="E600">
        <v>4.693115234375</v>
      </c>
    </row>
    <row r="601" spans="1:5">
      <c r="A601">
        <v>599994</v>
      </c>
      <c r="B601">
        <f t="shared" si="29"/>
        <v>599</v>
      </c>
      <c r="C601">
        <v>4.5338020324706996</v>
      </c>
      <c r="D601">
        <v>4.6363563537597603</v>
      </c>
      <c r="E601">
        <v>4.6168518066406197</v>
      </c>
    </row>
    <row r="602" spans="1:5">
      <c r="A602">
        <v>600994</v>
      </c>
      <c r="B602">
        <f t="shared" si="29"/>
        <v>600</v>
      </c>
      <c r="C602">
        <v>4.4521341323852504</v>
      </c>
      <c r="D602">
        <v>4.5578365325927699</v>
      </c>
      <c r="E602">
        <v>4.5453429222106898</v>
      </c>
    </row>
    <row r="603" spans="1:5">
      <c r="A603">
        <v>601994</v>
      </c>
      <c r="B603">
        <f t="shared" si="29"/>
        <v>601</v>
      </c>
      <c r="C603">
        <v>4.3704662322998002</v>
      </c>
      <c r="D603">
        <v>4.4696702957153303</v>
      </c>
      <c r="E603">
        <v>4.4932556152343697</v>
      </c>
    </row>
    <row r="604" spans="1:5">
      <c r="A604">
        <v>602995</v>
      </c>
      <c r="B604">
        <f t="shared" si="29"/>
        <v>602.00099999999998</v>
      </c>
      <c r="C604">
        <v>4.2887983322143501</v>
      </c>
      <c r="D604">
        <v>4.3809275627136204</v>
      </c>
      <c r="E604">
        <v>4.3986129760742099</v>
      </c>
    </row>
    <row r="605" spans="1:5">
      <c r="A605">
        <v>603994</v>
      </c>
      <c r="B605">
        <f t="shared" si="29"/>
        <v>603</v>
      </c>
      <c r="C605">
        <v>4.2071304321289</v>
      </c>
      <c r="D605">
        <v>4.3046245574951101</v>
      </c>
      <c r="E605">
        <v>4.2904558181762598</v>
      </c>
    </row>
    <row r="606" spans="1:5">
      <c r="A606">
        <v>604994</v>
      </c>
      <c r="B606">
        <f t="shared" si="29"/>
        <v>604</v>
      </c>
      <c r="C606">
        <v>4.1254625320434499</v>
      </c>
      <c r="D606">
        <v>4.2245745658874503</v>
      </c>
      <c r="E606">
        <v>4.2157058715820304</v>
      </c>
    </row>
    <row r="607" spans="1:5">
      <c r="A607">
        <v>605994</v>
      </c>
      <c r="B607">
        <f t="shared" si="29"/>
        <v>605</v>
      </c>
      <c r="C607">
        <v>4.0437946319579998</v>
      </c>
      <c r="D607">
        <v>4.1355495452880797</v>
      </c>
      <c r="E607">
        <v>4.1684374809265101</v>
      </c>
    </row>
    <row r="608" spans="1:5">
      <c r="A608">
        <v>606994</v>
      </c>
      <c r="B608">
        <f t="shared" si="29"/>
        <v>606</v>
      </c>
      <c r="C608">
        <v>3.9621279239654501</v>
      </c>
      <c r="D608">
        <v>4.0523614883422798</v>
      </c>
      <c r="E608">
        <v>4.0786242485046298</v>
      </c>
    </row>
    <row r="609" spans="1:5">
      <c r="A609">
        <v>607994</v>
      </c>
      <c r="B609">
        <f t="shared" si="29"/>
        <v>607</v>
      </c>
      <c r="C609">
        <v>3.8804624080657901</v>
      </c>
      <c r="D609">
        <v>3.9739847183227499</v>
      </c>
      <c r="E609">
        <v>3.9676208496093701</v>
      </c>
    </row>
    <row r="610" spans="1:5">
      <c r="A610">
        <v>608994</v>
      </c>
      <c r="B610">
        <f t="shared" si="29"/>
        <v>608</v>
      </c>
      <c r="C610">
        <v>3.7987968921661301</v>
      </c>
      <c r="D610">
        <v>3.88485407829284</v>
      </c>
      <c r="E610">
        <v>3.9003930091857901</v>
      </c>
    </row>
    <row r="611" spans="1:5">
      <c r="A611">
        <v>609994</v>
      </c>
      <c r="B611">
        <f t="shared" si="29"/>
        <v>609</v>
      </c>
      <c r="C611">
        <v>3.7171313762664702</v>
      </c>
      <c r="D611">
        <v>3.8118481636047301</v>
      </c>
      <c r="E611">
        <v>3.8030762672424299</v>
      </c>
    </row>
    <row r="612" spans="1:5">
      <c r="A612">
        <v>610994</v>
      </c>
      <c r="B612">
        <f t="shared" si="29"/>
        <v>610</v>
      </c>
      <c r="C612">
        <v>3.63546586036682</v>
      </c>
      <c r="D612">
        <v>3.71993827819824</v>
      </c>
      <c r="E612">
        <v>3.7591049671172998</v>
      </c>
    </row>
    <row r="613" spans="1:5">
      <c r="A613">
        <v>611994</v>
      </c>
      <c r="B613">
        <f t="shared" si="29"/>
        <v>611</v>
      </c>
      <c r="C613">
        <v>3.55380034446716</v>
      </c>
      <c r="D613">
        <v>3.6308801174163801</v>
      </c>
      <c r="E613">
        <v>3.6554419994354199</v>
      </c>
    </row>
    <row r="614" spans="1:5">
      <c r="A614">
        <v>612994</v>
      </c>
      <c r="B614">
        <f t="shared" si="29"/>
        <v>612</v>
      </c>
      <c r="C614">
        <v>3.4721348285675</v>
      </c>
      <c r="D614">
        <v>3.5437695980071999</v>
      </c>
      <c r="E614">
        <v>3.5713975429534899</v>
      </c>
    </row>
    <row r="615" spans="1:5">
      <c r="A615">
        <v>613994</v>
      </c>
      <c r="B615">
        <f t="shared" si="29"/>
        <v>613</v>
      </c>
      <c r="C615">
        <v>3.39046931266784</v>
      </c>
      <c r="D615">
        <v>3.46946716308593</v>
      </c>
      <c r="E615">
        <v>3.4984810352325399</v>
      </c>
    </row>
    <row r="616" spans="1:5">
      <c r="A616">
        <v>614994</v>
      </c>
      <c r="B616">
        <f t="shared" si="29"/>
        <v>614</v>
      </c>
      <c r="C616">
        <v>3.30880379676818</v>
      </c>
      <c r="D616">
        <v>3.38877177238464</v>
      </c>
      <c r="E616">
        <v>3.3992881774902299</v>
      </c>
    </row>
    <row r="617" spans="1:5">
      <c r="A617">
        <v>615994</v>
      </c>
      <c r="B617">
        <f t="shared" si="29"/>
        <v>615</v>
      </c>
      <c r="C617">
        <v>3.2271382808685298</v>
      </c>
      <c r="D617">
        <v>3.3024187088012602</v>
      </c>
      <c r="E617">
        <v>3.32862329483032</v>
      </c>
    </row>
    <row r="618" spans="1:5">
      <c r="A618">
        <v>616994</v>
      </c>
      <c r="B618">
        <f t="shared" si="29"/>
        <v>616</v>
      </c>
      <c r="C618">
        <v>3.1454727649688698</v>
      </c>
      <c r="D618">
        <v>3.2097074985504102</v>
      </c>
      <c r="E618">
        <v>3.2566788196563698</v>
      </c>
    </row>
    <row r="619" spans="1:5">
      <c r="A619">
        <v>617994</v>
      </c>
      <c r="B619">
        <f t="shared" si="29"/>
        <v>617</v>
      </c>
      <c r="C619">
        <v>3.0638072490692099</v>
      </c>
      <c r="D619">
        <v>3.1207726001739502</v>
      </c>
      <c r="E619">
        <v>3.1750595569610498</v>
      </c>
    </row>
    <row r="620" spans="1:5">
      <c r="A620">
        <v>618994</v>
      </c>
      <c r="B620">
        <f t="shared" si="29"/>
        <v>618</v>
      </c>
      <c r="C620">
        <v>2.9821417331695499</v>
      </c>
      <c r="D620">
        <v>3.0258111953735298</v>
      </c>
      <c r="E620">
        <v>3.0983893871307302</v>
      </c>
    </row>
    <row r="621" spans="1:5">
      <c r="A621">
        <v>619994</v>
      </c>
      <c r="B621">
        <f t="shared" si="29"/>
        <v>619</v>
      </c>
      <c r="C621">
        <v>2.9004762172698899</v>
      </c>
      <c r="D621">
        <v>2.9495317935943599</v>
      </c>
      <c r="E621">
        <v>2.9817810058593701</v>
      </c>
    </row>
    <row r="622" spans="1:5">
      <c r="A622">
        <v>620994</v>
      </c>
      <c r="B622">
        <f t="shared" si="29"/>
        <v>620</v>
      </c>
      <c r="C622">
        <v>2.8188107013702299</v>
      </c>
      <c r="D622">
        <v>2.8810348510742099</v>
      </c>
      <c r="E622">
        <v>2.88798975944519</v>
      </c>
    </row>
    <row r="623" spans="1:5">
      <c r="A623">
        <v>621994</v>
      </c>
      <c r="B623">
        <f t="shared" si="29"/>
        <v>621</v>
      </c>
      <c r="C623">
        <v>2.7371451854705802</v>
      </c>
      <c r="D623">
        <v>2.80074882507324</v>
      </c>
      <c r="E623">
        <v>2.8607985973358101</v>
      </c>
    </row>
    <row r="624" spans="1:5">
      <c r="A624">
        <v>622994</v>
      </c>
      <c r="B624">
        <f t="shared" si="29"/>
        <v>622</v>
      </c>
      <c r="C624">
        <v>2.6554796695709202</v>
      </c>
      <c r="D624">
        <v>2.7095949649810702</v>
      </c>
      <c r="E624">
        <v>2.7802331447601301</v>
      </c>
    </row>
    <row r="625" spans="1:5">
      <c r="A625">
        <v>623994</v>
      </c>
      <c r="B625">
        <f t="shared" si="29"/>
        <v>623</v>
      </c>
      <c r="C625">
        <v>2.5738141536712602</v>
      </c>
      <c r="D625">
        <v>2.6268179416656401</v>
      </c>
      <c r="E625">
        <v>2.6792290210723801</v>
      </c>
    </row>
    <row r="626" spans="1:5">
      <c r="A626">
        <v>624994</v>
      </c>
      <c r="B626">
        <f t="shared" si="29"/>
        <v>624</v>
      </c>
      <c r="C626">
        <v>2.4921486377715998</v>
      </c>
      <c r="D626">
        <v>2.5367074012756299</v>
      </c>
      <c r="E626">
        <v>2.5925438404083199</v>
      </c>
    </row>
    <row r="627" spans="1:5">
      <c r="A627">
        <v>625994</v>
      </c>
      <c r="B627">
        <f t="shared" si="29"/>
        <v>625</v>
      </c>
      <c r="C627">
        <v>2.4104831218719398</v>
      </c>
      <c r="D627">
        <v>2.45454573631286</v>
      </c>
      <c r="E627">
        <v>2.5192527770996</v>
      </c>
    </row>
    <row r="628" spans="1:5">
      <c r="A628">
        <v>626994</v>
      </c>
      <c r="B628">
        <f t="shared" si="29"/>
        <v>626</v>
      </c>
      <c r="C628">
        <v>2.32881760597229</v>
      </c>
      <c r="D628">
        <v>2.3733601570129301</v>
      </c>
      <c r="E628">
        <v>2.44066858291625</v>
      </c>
    </row>
    <row r="629" spans="1:5">
      <c r="A629">
        <v>627995</v>
      </c>
      <c r="B629">
        <f t="shared" si="29"/>
        <v>627.00099999999998</v>
      </c>
      <c r="C629">
        <v>2.2471520900726301</v>
      </c>
      <c r="D629">
        <v>2.3013939857482901</v>
      </c>
      <c r="E629">
        <v>2.3338706493377601</v>
      </c>
    </row>
    <row r="630" spans="1:5">
      <c r="A630">
        <v>628994</v>
      </c>
      <c r="B630">
        <f t="shared" si="29"/>
        <v>628</v>
      </c>
      <c r="C630">
        <v>2.1654865741729701</v>
      </c>
      <c r="D630">
        <v>2.2110114097595202</v>
      </c>
      <c r="E630">
        <v>2.26579666137695</v>
      </c>
    </row>
    <row r="631" spans="1:5">
      <c r="A631">
        <v>629994</v>
      </c>
      <c r="B631">
        <f t="shared" si="29"/>
        <v>629</v>
      </c>
      <c r="C631">
        <v>2.0838210582733101</v>
      </c>
      <c r="D631">
        <v>2.11446905136108</v>
      </c>
      <c r="E631">
        <v>2.2187614440917902</v>
      </c>
    </row>
    <row r="632" spans="1:5">
      <c r="A632">
        <v>630994</v>
      </c>
      <c r="B632">
        <f t="shared" si="29"/>
        <v>630</v>
      </c>
      <c r="C632">
        <v>2.0021555423736501</v>
      </c>
      <c r="D632">
        <v>2.0326020717620801</v>
      </c>
      <c r="E632">
        <v>2.0954887866973801</v>
      </c>
    </row>
    <row r="633" spans="1:5">
      <c r="A633">
        <v>631994</v>
      </c>
      <c r="B633">
        <f t="shared" si="29"/>
        <v>631</v>
      </c>
      <c r="C633">
        <v>1.9204888343811</v>
      </c>
      <c r="D633">
        <v>1.96454870700836</v>
      </c>
      <c r="E633">
        <v>2.0012009143829301</v>
      </c>
    </row>
    <row r="634" spans="1:5">
      <c r="A634">
        <v>632994</v>
      </c>
      <c r="B634">
        <f t="shared" si="29"/>
        <v>632</v>
      </c>
      <c r="C634">
        <v>1.83882212638854</v>
      </c>
      <c r="D634">
        <v>1.88333487510681</v>
      </c>
      <c r="E634">
        <v>1.9359673261642401</v>
      </c>
    </row>
    <row r="635" spans="1:5">
      <c r="A635">
        <v>633994</v>
      </c>
      <c r="B635">
        <f t="shared" si="29"/>
        <v>633</v>
      </c>
      <c r="C635">
        <v>1.7571554183959901</v>
      </c>
      <c r="D635">
        <v>1.7910467386245701</v>
      </c>
      <c r="E635">
        <v>1.88497006893157</v>
      </c>
    </row>
    <row r="636" spans="1:5">
      <c r="A636">
        <v>634994</v>
      </c>
      <c r="B636">
        <f t="shared" si="29"/>
        <v>634</v>
      </c>
      <c r="C636">
        <v>1.6754887104034399</v>
      </c>
      <c r="D636">
        <v>1.69628274440765</v>
      </c>
      <c r="E636">
        <v>1.80343401432037</v>
      </c>
    </row>
    <row r="637" spans="1:5">
      <c r="A637">
        <v>635994</v>
      </c>
      <c r="B637">
        <f t="shared" si="29"/>
        <v>635</v>
      </c>
      <c r="C637">
        <v>1.59382200241088</v>
      </c>
      <c r="D637">
        <v>1.62337303161621</v>
      </c>
      <c r="E637">
        <v>1.66771471500396</v>
      </c>
    </row>
    <row r="638" spans="1:5">
      <c r="A638">
        <v>636994</v>
      </c>
      <c r="B638">
        <f t="shared" si="29"/>
        <v>636</v>
      </c>
      <c r="C638">
        <v>1.5121552944183301</v>
      </c>
      <c r="D638">
        <v>1.55019235610961</v>
      </c>
      <c r="E638">
        <v>1.59807133674621</v>
      </c>
    </row>
    <row r="639" spans="1:5">
      <c r="A639">
        <v>637994</v>
      </c>
      <c r="B639">
        <f t="shared" si="29"/>
        <v>637</v>
      </c>
      <c r="C639">
        <v>1.4304885864257799</v>
      </c>
      <c r="D639">
        <v>1.4650845527648899</v>
      </c>
      <c r="E639">
        <v>1.55262458324432</v>
      </c>
    </row>
    <row r="640" spans="1:5">
      <c r="A640">
        <v>638994</v>
      </c>
      <c r="B640">
        <f t="shared" si="29"/>
        <v>638</v>
      </c>
      <c r="C640">
        <v>1.34882187843322</v>
      </c>
      <c r="D640">
        <v>1.37495100498199</v>
      </c>
      <c r="E640">
        <v>1.4776916503906199</v>
      </c>
    </row>
    <row r="641" spans="1:5">
      <c r="A641">
        <v>639994</v>
      </c>
      <c r="B641">
        <f t="shared" si="29"/>
        <v>639</v>
      </c>
      <c r="C641">
        <v>1.2671551704406701</v>
      </c>
      <c r="D641">
        <v>1.29299128055572</v>
      </c>
      <c r="E641">
        <v>1.3630241155624301</v>
      </c>
    </row>
    <row r="642" spans="1:5">
      <c r="A642">
        <v>640994</v>
      </c>
      <c r="B642">
        <f t="shared" si="29"/>
        <v>640</v>
      </c>
      <c r="C642">
        <v>1.1854884624481199</v>
      </c>
      <c r="D642">
        <v>1.2127714157104399</v>
      </c>
      <c r="E642">
        <v>1.2688171863555899</v>
      </c>
    </row>
    <row r="643" spans="1:5">
      <c r="A643">
        <v>641994</v>
      </c>
      <c r="B643">
        <f t="shared" ref="B643:B706" si="30">(A643-$A$2)/1000</f>
        <v>641</v>
      </c>
      <c r="C643">
        <v>1.10382175445556</v>
      </c>
      <c r="D643">
        <v>1.1362929344177199</v>
      </c>
      <c r="E643">
        <v>1.2102081775665201</v>
      </c>
    </row>
    <row r="644" spans="1:5">
      <c r="A644">
        <v>642994</v>
      </c>
      <c r="B644">
        <f t="shared" si="30"/>
        <v>642</v>
      </c>
      <c r="C644">
        <v>1.02215504646301</v>
      </c>
      <c r="D644">
        <v>1.0385950803756701</v>
      </c>
      <c r="E644">
        <v>1.16392290592193</v>
      </c>
    </row>
    <row r="645" spans="1:5">
      <c r="A645">
        <v>643994</v>
      </c>
      <c r="B645">
        <f t="shared" si="30"/>
        <v>643</v>
      </c>
      <c r="C645">
        <v>1</v>
      </c>
      <c r="D645">
        <v>0.98490804433822599</v>
      </c>
      <c r="E645">
        <v>1.0265419483184799</v>
      </c>
    </row>
    <row r="646" spans="1:5">
      <c r="A646">
        <v>644994</v>
      </c>
      <c r="B646">
        <f t="shared" si="30"/>
        <v>644</v>
      </c>
      <c r="C646">
        <v>1</v>
      </c>
      <c r="D646">
        <v>0.96835172176360995</v>
      </c>
      <c r="E646">
        <v>1.01612472534179</v>
      </c>
    </row>
    <row r="647" spans="1:5">
      <c r="A647">
        <v>645994</v>
      </c>
      <c r="B647">
        <f t="shared" si="30"/>
        <v>645</v>
      </c>
      <c r="C647">
        <v>1</v>
      </c>
      <c r="D647">
        <v>0.96623075008392301</v>
      </c>
      <c r="E647">
        <v>0.99814909696578902</v>
      </c>
    </row>
    <row r="648" spans="1:5">
      <c r="A648">
        <v>646994</v>
      </c>
      <c r="B648">
        <f t="shared" si="30"/>
        <v>646</v>
      </c>
      <c r="C648">
        <v>1</v>
      </c>
      <c r="D648">
        <v>0.96640914678573597</v>
      </c>
      <c r="E648">
        <v>0.99773257970809903</v>
      </c>
    </row>
    <row r="649" spans="1:5">
      <c r="A649">
        <v>647994</v>
      </c>
      <c r="B649">
        <f t="shared" si="30"/>
        <v>647</v>
      </c>
      <c r="C649">
        <v>1</v>
      </c>
      <c r="D649">
        <v>0.96743315458297696</v>
      </c>
      <c r="E649">
        <v>1.0002586841583201</v>
      </c>
    </row>
    <row r="650" spans="1:5">
      <c r="A650">
        <v>648994</v>
      </c>
      <c r="B650">
        <f t="shared" si="30"/>
        <v>648</v>
      </c>
      <c r="C650">
        <v>1</v>
      </c>
      <c r="D650">
        <v>0.96759778261184604</v>
      </c>
      <c r="E650">
        <v>0.99993592500686601</v>
      </c>
    </row>
    <row r="651" spans="1:5">
      <c r="A651">
        <v>649994</v>
      </c>
      <c r="B651">
        <f t="shared" si="30"/>
        <v>649</v>
      </c>
      <c r="C651">
        <v>1</v>
      </c>
      <c r="D651">
        <v>0.967429399490356</v>
      </c>
      <c r="E651">
        <v>1.0022773742675699</v>
      </c>
    </row>
    <row r="652" spans="1:5">
      <c r="A652">
        <v>650994</v>
      </c>
      <c r="B652">
        <f t="shared" si="30"/>
        <v>650</v>
      </c>
      <c r="C652">
        <v>1</v>
      </c>
      <c r="D652">
        <v>0.96950662136077803</v>
      </c>
      <c r="E652">
        <v>0.99872821569442705</v>
      </c>
    </row>
    <row r="653" spans="1:5">
      <c r="A653">
        <v>651994</v>
      </c>
      <c r="B653">
        <f t="shared" si="30"/>
        <v>651</v>
      </c>
      <c r="C653">
        <v>1</v>
      </c>
      <c r="D653">
        <v>0.97059726715087802</v>
      </c>
      <c r="E653">
        <v>0.99841159582137995</v>
      </c>
    </row>
    <row r="654" spans="1:5">
      <c r="A654">
        <v>652994</v>
      </c>
      <c r="B654">
        <f t="shared" si="30"/>
        <v>652</v>
      </c>
      <c r="C654">
        <v>1</v>
      </c>
      <c r="D654">
        <v>0.97480899095535201</v>
      </c>
      <c r="E654">
        <v>0.99381560087203902</v>
      </c>
    </row>
    <row r="655" spans="1:5">
      <c r="A655">
        <v>653994</v>
      </c>
      <c r="B655">
        <f t="shared" si="30"/>
        <v>653</v>
      </c>
      <c r="C655">
        <v>1</v>
      </c>
      <c r="D655">
        <v>0.97880065441131503</v>
      </c>
      <c r="E655">
        <v>0.99918901920318604</v>
      </c>
    </row>
    <row r="656" spans="1:5">
      <c r="A656">
        <v>654994</v>
      </c>
      <c r="B656">
        <f t="shared" si="30"/>
        <v>654</v>
      </c>
      <c r="C656">
        <v>1</v>
      </c>
      <c r="D656">
        <v>0.98007619380950906</v>
      </c>
      <c r="E656">
        <v>0.99948734045028598</v>
      </c>
    </row>
    <row r="657" spans="1:6">
      <c r="A657">
        <v>655994</v>
      </c>
      <c r="B657">
        <f t="shared" si="30"/>
        <v>655</v>
      </c>
      <c r="C657">
        <v>1</v>
      </c>
      <c r="D657">
        <v>0.98106336593627896</v>
      </c>
      <c r="E657">
        <v>0.99651110172271695</v>
      </c>
    </row>
    <row r="658" spans="1:6">
      <c r="A658">
        <v>656994</v>
      </c>
      <c r="B658">
        <f t="shared" si="30"/>
        <v>656</v>
      </c>
      <c r="C658">
        <v>1</v>
      </c>
      <c r="D658">
        <v>0.98087972402572599</v>
      </c>
      <c r="E658">
        <v>1.0014107227325399</v>
      </c>
    </row>
    <row r="659" spans="1:6">
      <c r="A659">
        <v>657995</v>
      </c>
      <c r="B659">
        <f t="shared" si="30"/>
        <v>657.00099999999998</v>
      </c>
      <c r="C659">
        <v>1</v>
      </c>
      <c r="D659">
        <v>0.97996753454208296</v>
      </c>
      <c r="E659">
        <v>1.00207066535949</v>
      </c>
    </row>
    <row r="660" spans="1:6">
      <c r="A660">
        <v>658994</v>
      </c>
      <c r="B660">
        <f t="shared" si="30"/>
        <v>658</v>
      </c>
      <c r="C660">
        <v>1</v>
      </c>
      <c r="D660">
        <v>0.981084764003753</v>
      </c>
      <c r="E660">
        <v>0.99965208768844604</v>
      </c>
    </row>
    <row r="661" spans="1:6">
      <c r="A661">
        <v>659994</v>
      </c>
      <c r="B661">
        <f t="shared" si="30"/>
        <v>659</v>
      </c>
      <c r="C661">
        <v>1</v>
      </c>
      <c r="D661">
        <v>0.97972303628921498</v>
      </c>
      <c r="E661">
        <v>1.0001922845840401</v>
      </c>
    </row>
    <row r="662" spans="1:6">
      <c r="A662">
        <v>660994</v>
      </c>
      <c r="B662">
        <f t="shared" si="30"/>
        <v>660</v>
      </c>
      <c r="C662">
        <v>1</v>
      </c>
      <c r="D662">
        <v>0.97852480411529497</v>
      </c>
      <c r="E662">
        <v>1.00139927864074</v>
      </c>
      <c r="F662" t="s">
        <v>12</v>
      </c>
    </row>
    <row r="663" spans="1:6">
      <c r="A663">
        <v>661994</v>
      </c>
      <c r="B663">
        <f t="shared" si="30"/>
        <v>661</v>
      </c>
      <c r="C663">
        <v>1</v>
      </c>
      <c r="D663">
        <v>0.97830224037170399</v>
      </c>
      <c r="E663">
        <v>1.0014183521270701</v>
      </c>
    </row>
    <row r="664" spans="1:6">
      <c r="A664">
        <v>662994</v>
      </c>
      <c r="B664">
        <f t="shared" si="30"/>
        <v>662</v>
      </c>
      <c r="C664">
        <v>1</v>
      </c>
      <c r="D664">
        <v>0.97845107316970803</v>
      </c>
      <c r="E664">
        <v>0.99767917394637995</v>
      </c>
    </row>
    <row r="665" spans="1:6">
      <c r="A665">
        <v>663994</v>
      </c>
      <c r="B665">
        <f t="shared" si="30"/>
        <v>663</v>
      </c>
      <c r="C665">
        <v>1</v>
      </c>
      <c r="D665">
        <v>0.979542016983032</v>
      </c>
      <c r="E665">
        <v>1.00043332576751</v>
      </c>
    </row>
    <row r="666" spans="1:6">
      <c r="A666">
        <v>664994</v>
      </c>
      <c r="B666">
        <f t="shared" si="30"/>
        <v>664</v>
      </c>
      <c r="C666">
        <v>1</v>
      </c>
      <c r="D666">
        <v>0.98087310791015603</v>
      </c>
      <c r="E666">
        <v>0.99905931949615401</v>
      </c>
    </row>
    <row r="667" spans="1:6">
      <c r="A667">
        <v>665994</v>
      </c>
      <c r="B667">
        <f t="shared" si="30"/>
        <v>665</v>
      </c>
      <c r="C667">
        <v>1</v>
      </c>
      <c r="D667">
        <v>0.979952752590179</v>
      </c>
      <c r="E667">
        <v>1.0030586719512899</v>
      </c>
    </row>
    <row r="668" spans="1:6">
      <c r="A668">
        <v>666994</v>
      </c>
      <c r="B668">
        <f t="shared" si="30"/>
        <v>666</v>
      </c>
      <c r="C668">
        <v>1</v>
      </c>
      <c r="D668">
        <v>0.98034209012985196</v>
      </c>
      <c r="E668">
        <v>1.00054478645324</v>
      </c>
    </row>
    <row r="669" spans="1:6">
      <c r="A669">
        <v>667994</v>
      </c>
      <c r="B669">
        <f t="shared" si="30"/>
        <v>667</v>
      </c>
      <c r="C669">
        <v>1</v>
      </c>
      <c r="D669">
        <v>0.97936385869979803</v>
      </c>
      <c r="E669">
        <v>1.00153815746307</v>
      </c>
    </row>
    <row r="670" spans="1:6">
      <c r="A670">
        <v>668994</v>
      </c>
      <c r="B670">
        <f t="shared" si="30"/>
        <v>668</v>
      </c>
      <c r="C670">
        <v>1</v>
      </c>
      <c r="D670">
        <v>0.97929120063781705</v>
      </c>
      <c r="E670">
        <v>1.0002456903457599</v>
      </c>
    </row>
    <row r="671" spans="1:6">
      <c r="A671">
        <v>669994</v>
      </c>
      <c r="B671">
        <f t="shared" si="30"/>
        <v>669</v>
      </c>
      <c r="C671">
        <v>1</v>
      </c>
      <c r="D671">
        <v>0.98071634769439697</v>
      </c>
      <c r="E671">
        <v>0.99762117862701405</v>
      </c>
    </row>
    <row r="672" spans="1:6">
      <c r="A672">
        <v>670995</v>
      </c>
      <c r="B672">
        <f t="shared" si="30"/>
        <v>670.00099999999998</v>
      </c>
      <c r="C672">
        <v>1</v>
      </c>
      <c r="D672">
        <v>0.97977757453918402</v>
      </c>
      <c r="E672">
        <v>1.00059819221496</v>
      </c>
    </row>
    <row r="673" spans="1:5">
      <c r="A673">
        <v>671994</v>
      </c>
      <c r="B673">
        <f t="shared" si="30"/>
        <v>671</v>
      </c>
      <c r="C673">
        <v>1</v>
      </c>
      <c r="D673">
        <v>0.98063999414443903</v>
      </c>
      <c r="E673">
        <v>0.99995422363281194</v>
      </c>
    </row>
    <row r="674" spans="1:5">
      <c r="A674">
        <v>672994</v>
      </c>
      <c r="B674">
        <f t="shared" si="30"/>
        <v>672</v>
      </c>
      <c r="C674">
        <v>1</v>
      </c>
      <c r="D674">
        <v>0.98037105798721302</v>
      </c>
      <c r="E674">
        <v>1.0007088184356601</v>
      </c>
    </row>
    <row r="675" spans="1:5">
      <c r="A675">
        <v>673994</v>
      </c>
      <c r="B675">
        <f t="shared" si="30"/>
        <v>673</v>
      </c>
      <c r="C675">
        <v>1</v>
      </c>
      <c r="D675">
        <v>0.97967165708541804</v>
      </c>
      <c r="E675">
        <v>1.0009285211563099</v>
      </c>
    </row>
    <row r="676" spans="1:5">
      <c r="A676">
        <v>674994</v>
      </c>
      <c r="B676">
        <f t="shared" si="30"/>
        <v>674</v>
      </c>
      <c r="C676">
        <v>1.0245000123977599</v>
      </c>
      <c r="D676">
        <v>0.98721283674240101</v>
      </c>
      <c r="E676">
        <v>0.99909669160842896</v>
      </c>
    </row>
    <row r="677" spans="1:5">
      <c r="A677">
        <v>675994</v>
      </c>
      <c r="B677">
        <f t="shared" si="30"/>
        <v>675</v>
      </c>
      <c r="C677">
        <v>1.1061667203903101</v>
      </c>
      <c r="D677">
        <v>1.04478812217712</v>
      </c>
      <c r="E677">
        <v>1.0215721130371</v>
      </c>
    </row>
    <row r="678" spans="1:5">
      <c r="A678">
        <v>676994</v>
      </c>
      <c r="B678">
        <f t="shared" si="30"/>
        <v>676</v>
      </c>
      <c r="C678">
        <v>1.18783342838287</v>
      </c>
      <c r="D678">
        <v>1.13514292240142</v>
      </c>
      <c r="E678">
        <v>1.0711441040039</v>
      </c>
    </row>
    <row r="679" spans="1:5">
      <c r="A679">
        <v>677994</v>
      </c>
      <c r="B679">
        <f t="shared" si="30"/>
        <v>677</v>
      </c>
      <c r="C679">
        <v>1.2695001363754199</v>
      </c>
      <c r="D679">
        <v>1.22907054424285</v>
      </c>
      <c r="E679">
        <v>1.1472030878067001</v>
      </c>
    </row>
    <row r="680" spans="1:5">
      <c r="A680">
        <v>678994</v>
      </c>
      <c r="B680">
        <f t="shared" si="30"/>
        <v>678</v>
      </c>
      <c r="C680">
        <v>1.3511668443679801</v>
      </c>
      <c r="D680">
        <v>1.30966508388519</v>
      </c>
      <c r="E680">
        <v>1.2347396612167301</v>
      </c>
    </row>
    <row r="681" spans="1:5">
      <c r="A681">
        <v>679994</v>
      </c>
      <c r="B681">
        <f t="shared" si="30"/>
        <v>679</v>
      </c>
      <c r="C681">
        <v>1.43283355236053</v>
      </c>
      <c r="D681">
        <v>1.3794758319854701</v>
      </c>
      <c r="E681">
        <v>1.3657807111740099</v>
      </c>
    </row>
    <row r="682" spans="1:5">
      <c r="A682">
        <v>680994</v>
      </c>
      <c r="B682">
        <f t="shared" si="30"/>
        <v>680</v>
      </c>
      <c r="C682">
        <v>1.5145002603530799</v>
      </c>
      <c r="D682">
        <v>1.4612739086151101</v>
      </c>
      <c r="E682">
        <v>1.40352475643157</v>
      </c>
    </row>
    <row r="683" spans="1:5">
      <c r="A683">
        <v>681994</v>
      </c>
      <c r="B683">
        <f t="shared" si="30"/>
        <v>681</v>
      </c>
      <c r="C683">
        <v>1.5961669683456401</v>
      </c>
      <c r="D683">
        <v>1.55300056934356</v>
      </c>
      <c r="E683">
        <v>1.48001480102539</v>
      </c>
    </row>
    <row r="684" spans="1:5">
      <c r="A684">
        <v>682994</v>
      </c>
      <c r="B684">
        <f t="shared" si="30"/>
        <v>682</v>
      </c>
      <c r="C684">
        <v>1.67783367633819</v>
      </c>
      <c r="D684">
        <v>1.6444840431213299</v>
      </c>
      <c r="E684">
        <v>1.5495865345001201</v>
      </c>
    </row>
    <row r="685" spans="1:5">
      <c r="A685">
        <v>683994</v>
      </c>
      <c r="B685">
        <f t="shared" si="30"/>
        <v>683</v>
      </c>
      <c r="C685">
        <v>1.75950038433074</v>
      </c>
      <c r="D685">
        <v>1.7229193449020299</v>
      </c>
      <c r="E685">
        <v>1.6781708002090401</v>
      </c>
    </row>
    <row r="686" spans="1:5">
      <c r="A686">
        <v>684994</v>
      </c>
      <c r="B686">
        <f t="shared" si="30"/>
        <v>684</v>
      </c>
      <c r="C686">
        <v>1.8411670923232999</v>
      </c>
      <c r="D686">
        <v>1.79567146301269</v>
      </c>
      <c r="E686">
        <v>1.75549852848052</v>
      </c>
    </row>
    <row r="687" spans="1:5">
      <c r="A687">
        <v>685994</v>
      </c>
      <c r="B687">
        <f t="shared" si="30"/>
        <v>685</v>
      </c>
      <c r="C687">
        <v>1.9228338003158501</v>
      </c>
      <c r="D687">
        <v>1.8816949129104601</v>
      </c>
      <c r="E687">
        <v>1.7993179559707599</v>
      </c>
    </row>
    <row r="688" spans="1:5">
      <c r="A688">
        <v>686994</v>
      </c>
      <c r="B688">
        <f t="shared" si="30"/>
        <v>686</v>
      </c>
      <c r="C688">
        <v>2.0045003890991202</v>
      </c>
      <c r="D688">
        <v>1.98636615276336</v>
      </c>
      <c r="E688">
        <v>1.8567428588867101</v>
      </c>
    </row>
    <row r="689" spans="1:5">
      <c r="A689">
        <v>687995</v>
      </c>
      <c r="B689">
        <f t="shared" si="30"/>
        <v>687.00099999999998</v>
      </c>
      <c r="C689">
        <v>2.08616590499877</v>
      </c>
      <c r="D689">
        <v>2.0691778659820499</v>
      </c>
      <c r="E689">
        <v>1.9975441694259599</v>
      </c>
    </row>
    <row r="690" spans="1:5">
      <c r="A690">
        <v>688994</v>
      </c>
      <c r="B690">
        <f t="shared" si="30"/>
        <v>688</v>
      </c>
      <c r="C690">
        <v>2.16783142089843</v>
      </c>
      <c r="D690">
        <v>2.1445109844207701</v>
      </c>
      <c r="E690">
        <v>2.0815293788909899</v>
      </c>
    </row>
    <row r="691" spans="1:5">
      <c r="A691">
        <v>689994</v>
      </c>
      <c r="B691">
        <f t="shared" si="30"/>
        <v>689</v>
      </c>
      <c r="C691">
        <v>2.2494969367980899</v>
      </c>
      <c r="D691">
        <v>2.2197067737579301</v>
      </c>
      <c r="E691">
        <v>2.13498759269714</v>
      </c>
    </row>
    <row r="692" spans="1:5">
      <c r="A692">
        <v>690994</v>
      </c>
      <c r="B692">
        <f t="shared" si="30"/>
        <v>690</v>
      </c>
      <c r="C692">
        <v>2.3311624526977499</v>
      </c>
      <c r="D692">
        <v>2.31055235862731</v>
      </c>
      <c r="E692">
        <v>2.20178842544555</v>
      </c>
    </row>
    <row r="693" spans="1:5">
      <c r="A693">
        <v>691995</v>
      </c>
      <c r="B693">
        <f t="shared" si="30"/>
        <v>691.00099999999998</v>
      </c>
      <c r="C693">
        <v>2.4128279685974099</v>
      </c>
      <c r="D693">
        <v>2.3831119537353498</v>
      </c>
      <c r="E693">
        <v>2.33806848526</v>
      </c>
    </row>
    <row r="694" spans="1:5">
      <c r="A694">
        <v>692994</v>
      </c>
      <c r="B694">
        <f t="shared" si="30"/>
        <v>692</v>
      </c>
      <c r="C694">
        <v>2.4944934844970699</v>
      </c>
      <c r="D694">
        <v>2.4642384052276598</v>
      </c>
      <c r="E694">
        <v>2.3976790904998699</v>
      </c>
    </row>
    <row r="695" spans="1:5">
      <c r="A695">
        <v>693994</v>
      </c>
      <c r="B695">
        <f t="shared" si="30"/>
        <v>693</v>
      </c>
      <c r="C695">
        <v>2.5761590003967201</v>
      </c>
      <c r="D695">
        <v>2.5463232994079501</v>
      </c>
      <c r="E695">
        <v>2.4705529212951598</v>
      </c>
    </row>
    <row r="696" spans="1:5">
      <c r="A696">
        <v>694994</v>
      </c>
      <c r="B696">
        <f t="shared" si="30"/>
        <v>694</v>
      </c>
      <c r="C696">
        <v>2.6578245162963801</v>
      </c>
      <c r="D696">
        <v>2.6404790878295898</v>
      </c>
      <c r="E696">
        <v>2.5104279518127401</v>
      </c>
    </row>
    <row r="697" spans="1:5">
      <c r="A697">
        <v>695994</v>
      </c>
      <c r="B697">
        <f t="shared" si="30"/>
        <v>695</v>
      </c>
      <c r="C697">
        <v>2.73949003219604</v>
      </c>
      <c r="D697">
        <v>2.7038910388946502</v>
      </c>
      <c r="E697">
        <v>2.6646974086761399</v>
      </c>
    </row>
    <row r="698" spans="1:5">
      <c r="A698">
        <v>696994</v>
      </c>
      <c r="B698">
        <f t="shared" si="30"/>
        <v>696</v>
      </c>
      <c r="C698">
        <v>2.8211555480957</v>
      </c>
      <c r="D698">
        <v>2.78977227210998</v>
      </c>
      <c r="E698">
        <v>2.7126901149749698</v>
      </c>
    </row>
    <row r="699" spans="1:5">
      <c r="A699">
        <v>697994</v>
      </c>
      <c r="B699">
        <f t="shared" si="30"/>
        <v>697</v>
      </c>
      <c r="C699">
        <v>2.90282106399536</v>
      </c>
      <c r="D699">
        <v>2.8776674270629798</v>
      </c>
      <c r="E699">
        <v>2.80051493644714</v>
      </c>
    </row>
    <row r="700" spans="1:5">
      <c r="A700">
        <v>698994</v>
      </c>
      <c r="B700">
        <f t="shared" si="30"/>
        <v>698</v>
      </c>
      <c r="C700">
        <v>2.9844865798950102</v>
      </c>
      <c r="D700">
        <v>2.9585943222045898</v>
      </c>
      <c r="E700">
        <v>2.8722367286682098</v>
      </c>
    </row>
    <row r="701" spans="1:5">
      <c r="A701">
        <v>699994</v>
      </c>
      <c r="B701">
        <f t="shared" si="30"/>
        <v>699</v>
      </c>
      <c r="C701">
        <v>3.0661520957946702</v>
      </c>
      <c r="D701">
        <v>3.0392317771911599</v>
      </c>
      <c r="E701">
        <v>2.9547479152679399</v>
      </c>
    </row>
    <row r="702" spans="1:5">
      <c r="A702">
        <v>700994</v>
      </c>
      <c r="B702">
        <f t="shared" si="30"/>
        <v>700</v>
      </c>
      <c r="C702">
        <v>3.1478176116943302</v>
      </c>
      <c r="D702">
        <v>3.1167478561401301</v>
      </c>
      <c r="E702">
        <v>3.0628495216369598</v>
      </c>
    </row>
    <row r="703" spans="1:5">
      <c r="A703">
        <v>701994</v>
      </c>
      <c r="B703">
        <f t="shared" si="30"/>
        <v>701</v>
      </c>
      <c r="C703">
        <v>3.2294831275939901</v>
      </c>
      <c r="D703">
        <v>3.2103853225707999</v>
      </c>
      <c r="E703">
        <v>3.0986747741699201</v>
      </c>
    </row>
    <row r="704" spans="1:5">
      <c r="A704">
        <v>702994</v>
      </c>
      <c r="B704">
        <f t="shared" si="30"/>
        <v>702</v>
      </c>
      <c r="C704">
        <v>3.3111486434936501</v>
      </c>
      <c r="D704">
        <v>3.3035223484039302</v>
      </c>
      <c r="E704">
        <v>3.1960084438323899</v>
      </c>
    </row>
    <row r="705" spans="1:5">
      <c r="A705">
        <v>703994</v>
      </c>
      <c r="B705">
        <f t="shared" si="30"/>
        <v>703</v>
      </c>
      <c r="C705">
        <v>3.3928141593933101</v>
      </c>
      <c r="D705">
        <v>3.3749732971191402</v>
      </c>
      <c r="E705">
        <v>3.28665924072265</v>
      </c>
    </row>
    <row r="706" spans="1:5">
      <c r="A706">
        <v>704994</v>
      </c>
      <c r="B706">
        <f t="shared" si="30"/>
        <v>704</v>
      </c>
      <c r="C706">
        <v>3.4744796752929599</v>
      </c>
      <c r="D706">
        <v>3.4586949348449698</v>
      </c>
      <c r="E706">
        <v>3.3808791637420601</v>
      </c>
    </row>
    <row r="707" spans="1:5">
      <c r="A707">
        <v>705994</v>
      </c>
      <c r="B707">
        <f t="shared" ref="B707:B770" si="31">(A707-$A$2)/1000</f>
        <v>705</v>
      </c>
      <c r="C707">
        <v>3.5561451911926198</v>
      </c>
      <c r="D707">
        <v>3.5431988239288299</v>
      </c>
      <c r="E707">
        <v>3.43783259391784</v>
      </c>
    </row>
    <row r="708" spans="1:5">
      <c r="A708">
        <v>706994</v>
      </c>
      <c r="B708">
        <f t="shared" si="31"/>
        <v>706</v>
      </c>
      <c r="C708">
        <v>3.6378107070922798</v>
      </c>
      <c r="D708">
        <v>3.6285502910614</v>
      </c>
      <c r="E708">
        <v>3.51573634147644</v>
      </c>
    </row>
    <row r="709" spans="1:5">
      <c r="A709">
        <v>707994</v>
      </c>
      <c r="B709">
        <f t="shared" si="31"/>
        <v>707</v>
      </c>
      <c r="C709">
        <v>3.7194762229919398</v>
      </c>
      <c r="D709">
        <v>3.7014100551605198</v>
      </c>
      <c r="E709">
        <v>3.6376328468322701</v>
      </c>
    </row>
    <row r="710" spans="1:5">
      <c r="A710">
        <v>708994</v>
      </c>
      <c r="B710">
        <f t="shared" si="31"/>
        <v>708</v>
      </c>
      <c r="C710">
        <v>3.8011417388915998</v>
      </c>
      <c r="D710">
        <v>3.7993669509887602</v>
      </c>
      <c r="E710">
        <v>3.67997145652771</v>
      </c>
    </row>
    <row r="711" spans="1:5">
      <c r="A711">
        <v>709994</v>
      </c>
      <c r="B711">
        <f t="shared" si="31"/>
        <v>709</v>
      </c>
      <c r="C711">
        <v>3.88280725479125</v>
      </c>
      <c r="D711">
        <v>3.8867633342742902</v>
      </c>
      <c r="E711">
        <v>3.7689430713653498</v>
      </c>
    </row>
    <row r="712" spans="1:5">
      <c r="A712">
        <v>710994</v>
      </c>
      <c r="B712">
        <f t="shared" si="31"/>
        <v>710</v>
      </c>
      <c r="C712">
        <v>3.96447277069091</v>
      </c>
      <c r="D712">
        <v>3.9615347385406401</v>
      </c>
      <c r="E712">
        <v>3.84716272354125</v>
      </c>
    </row>
    <row r="713" spans="1:5">
      <c r="A713">
        <v>711994</v>
      </c>
      <c r="B713">
        <f t="shared" si="31"/>
        <v>711</v>
      </c>
      <c r="C713">
        <v>4.0461397171020499</v>
      </c>
      <c r="D713">
        <v>4.0351400375366202</v>
      </c>
      <c r="E713">
        <v>3.9745628833770699</v>
      </c>
    </row>
    <row r="714" spans="1:5">
      <c r="A714">
        <v>712994</v>
      </c>
      <c r="B714">
        <f t="shared" si="31"/>
        <v>712</v>
      </c>
      <c r="C714">
        <v>4.1278076171875</v>
      </c>
      <c r="D714">
        <v>4.1121115684509197</v>
      </c>
      <c r="E714">
        <v>4.0310258865356401</v>
      </c>
    </row>
    <row r="715" spans="1:5">
      <c r="A715">
        <v>713994</v>
      </c>
      <c r="B715">
        <f t="shared" si="31"/>
        <v>713</v>
      </c>
      <c r="C715">
        <v>4.2094755172729403</v>
      </c>
      <c r="D715">
        <v>4.2241926193237296</v>
      </c>
      <c r="E715">
        <v>4.0592727661132804</v>
      </c>
    </row>
    <row r="716" spans="1:5">
      <c r="A716">
        <v>714994</v>
      </c>
      <c r="B716">
        <f t="shared" si="31"/>
        <v>714</v>
      </c>
      <c r="C716">
        <v>4.2911434173583896</v>
      </c>
      <c r="D716">
        <v>4.2979683876037598</v>
      </c>
      <c r="E716">
        <v>4.1805710792541504</v>
      </c>
    </row>
    <row r="717" spans="1:5">
      <c r="A717">
        <v>715994</v>
      </c>
      <c r="B717">
        <f t="shared" si="31"/>
        <v>715</v>
      </c>
      <c r="C717">
        <v>4.3728113174438397</v>
      </c>
      <c r="D717">
        <v>4.3660368919372496</v>
      </c>
      <c r="E717">
        <v>4.2849526405334402</v>
      </c>
    </row>
    <row r="718" spans="1:5">
      <c r="A718">
        <v>716994</v>
      </c>
      <c r="B718">
        <f t="shared" si="31"/>
        <v>716</v>
      </c>
      <c r="C718">
        <v>4.4544792175292898</v>
      </c>
      <c r="D718">
        <v>4.4435038566589302</v>
      </c>
      <c r="E718">
        <v>4.3598885536193803</v>
      </c>
    </row>
    <row r="719" spans="1:5">
      <c r="A719">
        <v>717994</v>
      </c>
      <c r="B719">
        <f t="shared" si="31"/>
        <v>717</v>
      </c>
      <c r="C719">
        <v>4.5361471176147399</v>
      </c>
      <c r="D719">
        <v>4.5237460136413503</v>
      </c>
      <c r="E719">
        <v>4.4328474998474103</v>
      </c>
    </row>
    <row r="720" spans="1:5">
      <c r="A720">
        <v>718994</v>
      </c>
      <c r="B720">
        <f t="shared" si="31"/>
        <v>718</v>
      </c>
      <c r="C720">
        <v>4.61781501770019</v>
      </c>
      <c r="D720">
        <v>4.6143841743469203</v>
      </c>
      <c r="E720">
        <v>4.4909281730651802</v>
      </c>
    </row>
    <row r="721" spans="1:5">
      <c r="A721">
        <v>719994</v>
      </c>
      <c r="B721">
        <f t="shared" si="31"/>
        <v>719</v>
      </c>
      <c r="C721">
        <v>4.6994829177856401</v>
      </c>
      <c r="D721">
        <v>4.6877884864807102</v>
      </c>
      <c r="E721">
        <v>4.6129527091979901</v>
      </c>
    </row>
    <row r="722" spans="1:5">
      <c r="A722">
        <v>720994</v>
      </c>
      <c r="B722">
        <f t="shared" si="31"/>
        <v>720</v>
      </c>
      <c r="C722">
        <v>4.7811508178710902</v>
      </c>
      <c r="D722">
        <v>4.7717924118041903</v>
      </c>
      <c r="E722">
        <v>4.6836090087890598</v>
      </c>
    </row>
    <row r="723" spans="1:5">
      <c r="A723">
        <v>721995</v>
      </c>
      <c r="B723">
        <f t="shared" si="31"/>
        <v>721.00099999999998</v>
      </c>
      <c r="C723">
        <v>4.8628187179565403</v>
      </c>
      <c r="D723">
        <v>4.8517189025878897</v>
      </c>
      <c r="E723">
        <v>4.7685966491699201</v>
      </c>
    </row>
    <row r="724" spans="1:5">
      <c r="A724">
        <v>722994</v>
      </c>
      <c r="B724">
        <f t="shared" si="31"/>
        <v>722</v>
      </c>
      <c r="C724">
        <v>4.9444866180419904</v>
      </c>
      <c r="D724">
        <v>4.9400000572204501</v>
      </c>
      <c r="E724">
        <v>4.8157768249511701</v>
      </c>
    </row>
    <row r="725" spans="1:5">
      <c r="A725">
        <v>723994</v>
      </c>
      <c r="B725">
        <f t="shared" si="31"/>
        <v>723</v>
      </c>
      <c r="C725">
        <v>5.0261545181274396</v>
      </c>
      <c r="D725">
        <v>5.0236253738403303</v>
      </c>
      <c r="E725">
        <v>4.9217638969421298</v>
      </c>
    </row>
    <row r="726" spans="1:5">
      <c r="A726">
        <v>724994</v>
      </c>
      <c r="B726">
        <f t="shared" si="31"/>
        <v>724</v>
      </c>
      <c r="C726">
        <v>5.1078224182128897</v>
      </c>
      <c r="D726">
        <v>5.0998592376708896</v>
      </c>
      <c r="E726">
        <v>5.0213866233825604</v>
      </c>
    </row>
    <row r="727" spans="1:5">
      <c r="A727">
        <v>725994</v>
      </c>
      <c r="B727">
        <f t="shared" si="31"/>
        <v>725</v>
      </c>
      <c r="C727">
        <v>5.1894903182983398</v>
      </c>
      <c r="D727">
        <v>5.1870150566101003</v>
      </c>
      <c r="E727">
        <v>5.0710039138793901</v>
      </c>
    </row>
    <row r="728" spans="1:5">
      <c r="A728">
        <v>726994</v>
      </c>
      <c r="B728">
        <f t="shared" si="31"/>
        <v>726</v>
      </c>
      <c r="C728">
        <v>5.2711582183837802</v>
      </c>
      <c r="D728">
        <v>5.2734532356262198</v>
      </c>
      <c r="E728">
        <v>5.15997266769409</v>
      </c>
    </row>
    <row r="729" spans="1:5">
      <c r="A729">
        <v>727994</v>
      </c>
      <c r="B729">
        <f t="shared" si="31"/>
        <v>727</v>
      </c>
      <c r="C729">
        <v>5.3528261184692303</v>
      </c>
      <c r="D729">
        <v>5.3442444801330504</v>
      </c>
      <c r="E729">
        <v>5.2668380737304599</v>
      </c>
    </row>
    <row r="730" spans="1:5">
      <c r="A730">
        <v>728994</v>
      </c>
      <c r="B730">
        <f t="shared" si="31"/>
        <v>728</v>
      </c>
      <c r="C730">
        <v>5.4344940185546804</v>
      </c>
      <c r="D730">
        <v>5.44024229049682</v>
      </c>
      <c r="E730">
        <v>5.3114480972290004</v>
      </c>
    </row>
    <row r="731" spans="1:5">
      <c r="A731">
        <v>729994</v>
      </c>
      <c r="B731">
        <f t="shared" si="31"/>
        <v>729</v>
      </c>
      <c r="C731">
        <v>5.5161619186401296</v>
      </c>
      <c r="D731">
        <v>5.5148119926452601</v>
      </c>
      <c r="E731">
        <v>5.41434621810913</v>
      </c>
    </row>
    <row r="732" spans="1:5">
      <c r="A732">
        <v>730994</v>
      </c>
      <c r="B732">
        <f t="shared" si="31"/>
        <v>730</v>
      </c>
      <c r="C732">
        <v>5.5978298187255797</v>
      </c>
      <c r="D732">
        <v>5.5997533798217702</v>
      </c>
      <c r="E732">
        <v>5.4873666763305602</v>
      </c>
    </row>
    <row r="733" spans="1:5">
      <c r="A733">
        <v>731994</v>
      </c>
      <c r="B733">
        <f t="shared" si="31"/>
        <v>731</v>
      </c>
      <c r="C733">
        <v>5.6794977188110298</v>
      </c>
      <c r="D733">
        <v>5.6907820701599103</v>
      </c>
      <c r="E733">
        <v>5.5868659019470197</v>
      </c>
    </row>
    <row r="734" spans="1:5">
      <c r="A734">
        <v>732994</v>
      </c>
      <c r="B734">
        <f t="shared" si="31"/>
        <v>732</v>
      </c>
      <c r="C734">
        <v>5.7611656188964799</v>
      </c>
      <c r="D734">
        <v>5.7700834274291903</v>
      </c>
      <c r="E734">
        <v>5.6749086380004803</v>
      </c>
    </row>
    <row r="735" spans="1:5">
      <c r="A735">
        <v>733994</v>
      </c>
      <c r="B735">
        <f t="shared" si="31"/>
        <v>733</v>
      </c>
      <c r="C735">
        <v>5.84283351898193</v>
      </c>
      <c r="D735">
        <v>5.8510942459106401</v>
      </c>
      <c r="E735">
        <v>5.7279305458068803</v>
      </c>
    </row>
    <row r="736" spans="1:5">
      <c r="A736">
        <v>734995</v>
      </c>
      <c r="B736">
        <f t="shared" si="31"/>
        <v>734.00099999999998</v>
      </c>
      <c r="C736">
        <v>5.9245014190673801</v>
      </c>
      <c r="D736">
        <v>5.9527778625488201</v>
      </c>
      <c r="E736">
        <v>5.7979254722595197</v>
      </c>
    </row>
    <row r="737" spans="1:5">
      <c r="A737">
        <v>735994</v>
      </c>
      <c r="B737">
        <f t="shared" si="31"/>
        <v>735</v>
      </c>
      <c r="C737">
        <v>6.0061693191528303</v>
      </c>
      <c r="D737">
        <v>6.0176649093627903</v>
      </c>
      <c r="E737">
        <v>5.9174027442932102</v>
      </c>
    </row>
    <row r="738" spans="1:5">
      <c r="A738">
        <v>736994</v>
      </c>
      <c r="B738">
        <f t="shared" si="31"/>
        <v>736</v>
      </c>
      <c r="C738">
        <v>6.0878372192382804</v>
      </c>
      <c r="D738">
        <v>6.1159286499023402</v>
      </c>
      <c r="E738">
        <v>5.9566798210143999</v>
      </c>
    </row>
    <row r="739" spans="1:5">
      <c r="A739">
        <v>737994</v>
      </c>
      <c r="B739">
        <f t="shared" si="31"/>
        <v>737</v>
      </c>
      <c r="C739">
        <v>6.1695051193237296</v>
      </c>
      <c r="D739">
        <v>6.1786170005798304</v>
      </c>
      <c r="E739">
        <v>6.0857443809509197</v>
      </c>
    </row>
    <row r="740" spans="1:5">
      <c r="A740">
        <v>738994</v>
      </c>
      <c r="B740">
        <f t="shared" si="31"/>
        <v>738</v>
      </c>
      <c r="C740">
        <v>6.2511730194091797</v>
      </c>
      <c r="D740">
        <v>6.2641978263854901</v>
      </c>
      <c r="E740">
        <v>6.11484670639038</v>
      </c>
    </row>
    <row r="741" spans="1:5">
      <c r="A741">
        <v>739994</v>
      </c>
      <c r="B741">
        <f t="shared" si="31"/>
        <v>739</v>
      </c>
      <c r="C741">
        <v>6.33284091949462</v>
      </c>
      <c r="D741">
        <v>6.3486084938049299</v>
      </c>
      <c r="E741">
        <v>6.2711672782897896</v>
      </c>
    </row>
    <row r="742" spans="1:5">
      <c r="A742">
        <v>740994</v>
      </c>
      <c r="B742">
        <f t="shared" si="31"/>
        <v>740</v>
      </c>
      <c r="C742">
        <v>6.4145088195800701</v>
      </c>
      <c r="D742">
        <v>6.4256505966186497</v>
      </c>
      <c r="E742">
        <v>6.3076219558715803</v>
      </c>
    </row>
    <row r="743" spans="1:5">
      <c r="A743">
        <v>741994</v>
      </c>
      <c r="B743">
        <f t="shared" si="31"/>
        <v>741</v>
      </c>
      <c r="C743">
        <v>6.4961767196655202</v>
      </c>
      <c r="D743">
        <v>6.5270657539367596</v>
      </c>
      <c r="E743">
        <v>6.3843302726745597</v>
      </c>
    </row>
    <row r="744" spans="1:5">
      <c r="A744">
        <v>742994</v>
      </c>
      <c r="B744">
        <f t="shared" si="31"/>
        <v>742</v>
      </c>
      <c r="C744">
        <v>6.5778446197509703</v>
      </c>
      <c r="D744">
        <v>6.6009359359741202</v>
      </c>
      <c r="E744">
        <v>6.4869499206542898</v>
      </c>
    </row>
    <row r="745" spans="1:5">
      <c r="A745">
        <v>743994</v>
      </c>
      <c r="B745">
        <f t="shared" si="31"/>
        <v>743</v>
      </c>
      <c r="C745">
        <v>6.5999999046325604</v>
      </c>
      <c r="D745">
        <v>6.6564922332763601</v>
      </c>
      <c r="E745">
        <v>6.5449256896972603</v>
      </c>
    </row>
    <row r="746" spans="1:5">
      <c r="A746">
        <v>744994</v>
      </c>
      <c r="B746">
        <f t="shared" si="31"/>
        <v>744</v>
      </c>
      <c r="C746">
        <v>6.5999999046325604</v>
      </c>
      <c r="D746">
        <v>6.6747560501098597</v>
      </c>
      <c r="E746">
        <v>6.6167335510253897</v>
      </c>
    </row>
    <row r="747" spans="1:5">
      <c r="A747">
        <v>745994</v>
      </c>
      <c r="B747">
        <f t="shared" si="31"/>
        <v>745</v>
      </c>
      <c r="C747">
        <v>6.5999999046325604</v>
      </c>
      <c r="D747">
        <v>6.6688461303710902</v>
      </c>
      <c r="E747">
        <v>6.6089549064636204</v>
      </c>
    </row>
    <row r="748" spans="1:5">
      <c r="A748">
        <v>746994</v>
      </c>
      <c r="B748">
        <f t="shared" si="31"/>
        <v>746</v>
      </c>
      <c r="C748">
        <v>6.5999999046325604</v>
      </c>
      <c r="D748">
        <v>6.6704554557800204</v>
      </c>
      <c r="E748">
        <v>6.6068186759948704</v>
      </c>
    </row>
    <row r="749" spans="1:5">
      <c r="A749">
        <v>747994</v>
      </c>
      <c r="B749">
        <f t="shared" si="31"/>
        <v>747</v>
      </c>
      <c r="C749">
        <v>6.5999999046325604</v>
      </c>
      <c r="D749">
        <v>6.6641921997070304</v>
      </c>
      <c r="E749">
        <v>6.6092171669006303</v>
      </c>
    </row>
    <row r="750" spans="1:5">
      <c r="A750">
        <v>748994</v>
      </c>
      <c r="B750">
        <f t="shared" si="31"/>
        <v>748</v>
      </c>
      <c r="C750">
        <v>6.5999999046325604</v>
      </c>
      <c r="D750">
        <v>6.6665520668029696</v>
      </c>
      <c r="E750">
        <v>6.6023416519165004</v>
      </c>
    </row>
    <row r="751" spans="1:5">
      <c r="A751">
        <v>749994</v>
      </c>
      <c r="B751">
        <f t="shared" si="31"/>
        <v>749</v>
      </c>
      <c r="C751">
        <v>6.5999999046325604</v>
      </c>
      <c r="D751">
        <v>6.6622691154479901</v>
      </c>
      <c r="E751">
        <v>6.6079516410827601</v>
      </c>
    </row>
    <row r="752" spans="1:5">
      <c r="A752">
        <v>750994</v>
      </c>
      <c r="B752">
        <f t="shared" si="31"/>
        <v>750</v>
      </c>
      <c r="C752">
        <v>6.5999999046325604</v>
      </c>
      <c r="D752">
        <v>6.6589879989623997</v>
      </c>
      <c r="E752">
        <v>6.6043276786804199</v>
      </c>
    </row>
    <row r="753" spans="1:6">
      <c r="A753">
        <v>751995</v>
      </c>
      <c r="B753">
        <f t="shared" si="31"/>
        <v>751.00099999999998</v>
      </c>
      <c r="C753">
        <v>6.5999999046325604</v>
      </c>
      <c r="D753">
        <v>6.6543512344360298</v>
      </c>
      <c r="E753">
        <v>6.6006212234496999</v>
      </c>
    </row>
    <row r="754" spans="1:6">
      <c r="A754">
        <v>752994</v>
      </c>
      <c r="B754">
        <f t="shared" si="31"/>
        <v>752</v>
      </c>
      <c r="C754">
        <v>6.5999999046325604</v>
      </c>
      <c r="D754">
        <v>6.6559562683105398</v>
      </c>
      <c r="E754">
        <v>6.6037783622741699</v>
      </c>
    </row>
    <row r="755" spans="1:6">
      <c r="A755">
        <v>753994</v>
      </c>
      <c r="B755">
        <f t="shared" si="31"/>
        <v>753</v>
      </c>
      <c r="C755">
        <v>6.5999999046325604</v>
      </c>
      <c r="D755">
        <v>6.6605873107910103</v>
      </c>
      <c r="E755">
        <v>6.5847983360290501</v>
      </c>
    </row>
    <row r="756" spans="1:6">
      <c r="A756">
        <v>754994</v>
      </c>
      <c r="B756">
        <f t="shared" si="31"/>
        <v>754</v>
      </c>
      <c r="C756">
        <v>6.5999999046325604</v>
      </c>
      <c r="D756">
        <v>6.6623468399047798</v>
      </c>
      <c r="E756">
        <v>6.5977792739868102</v>
      </c>
    </row>
    <row r="757" spans="1:6">
      <c r="A757">
        <v>755994</v>
      </c>
      <c r="B757">
        <f t="shared" si="31"/>
        <v>755</v>
      </c>
      <c r="C757">
        <v>6.5999999046325604</v>
      </c>
      <c r="D757">
        <v>6.6594266891479403</v>
      </c>
      <c r="E757">
        <v>6.6112809181213299</v>
      </c>
    </row>
    <row r="758" spans="1:6">
      <c r="A758">
        <v>756994</v>
      </c>
      <c r="B758">
        <f t="shared" si="31"/>
        <v>756</v>
      </c>
      <c r="C758">
        <v>6.5999999046325604</v>
      </c>
      <c r="D758">
        <v>6.6580290794372496</v>
      </c>
      <c r="E758">
        <v>6.5980958938598597</v>
      </c>
    </row>
    <row r="759" spans="1:6">
      <c r="A759">
        <v>757994</v>
      </c>
      <c r="B759">
        <f t="shared" si="31"/>
        <v>757</v>
      </c>
      <c r="C759">
        <v>6.5999999046325604</v>
      </c>
      <c r="D759">
        <v>6.6674604415893501</v>
      </c>
      <c r="E759">
        <v>6.5937638282775799</v>
      </c>
    </row>
    <row r="760" spans="1:6">
      <c r="A760">
        <v>758994</v>
      </c>
      <c r="B760">
        <f t="shared" si="31"/>
        <v>758</v>
      </c>
      <c r="C760">
        <v>6.5999999046325604</v>
      </c>
      <c r="D760">
        <v>6.6669692993164</v>
      </c>
      <c r="E760">
        <v>6.5971446037292401</v>
      </c>
      <c r="F760" t="s">
        <v>12</v>
      </c>
    </row>
    <row r="761" spans="1:6">
      <c r="A761">
        <v>759994</v>
      </c>
      <c r="B761">
        <f t="shared" si="31"/>
        <v>759</v>
      </c>
      <c r="C761">
        <v>6.5999999046325604</v>
      </c>
      <c r="D761">
        <v>6.6627607345581001</v>
      </c>
      <c r="E761">
        <v>6.6006388664245597</v>
      </c>
    </row>
    <row r="762" spans="1:6">
      <c r="A762">
        <v>760994</v>
      </c>
      <c r="B762">
        <f t="shared" si="31"/>
        <v>760</v>
      </c>
      <c r="C762">
        <v>6.5999999046325604</v>
      </c>
      <c r="D762">
        <v>6.66796827316284</v>
      </c>
      <c r="E762">
        <v>6.6017642021179199</v>
      </c>
    </row>
    <row r="763" spans="1:6">
      <c r="A763">
        <v>761994</v>
      </c>
      <c r="B763">
        <f t="shared" si="31"/>
        <v>761</v>
      </c>
      <c r="C763">
        <v>6.5999999046325604</v>
      </c>
      <c r="D763">
        <v>6.66815185546875</v>
      </c>
      <c r="E763">
        <v>6.5979995727539</v>
      </c>
    </row>
    <row r="764" spans="1:6">
      <c r="A764">
        <v>762994</v>
      </c>
      <c r="B764">
        <f t="shared" si="31"/>
        <v>762</v>
      </c>
      <c r="C764">
        <v>6.5999999046325604</v>
      </c>
      <c r="D764">
        <v>6.67012166976928</v>
      </c>
      <c r="E764">
        <v>6.5885047912597603</v>
      </c>
    </row>
    <row r="765" spans="1:6">
      <c r="A765">
        <v>763994</v>
      </c>
      <c r="B765">
        <f t="shared" si="31"/>
        <v>763</v>
      </c>
      <c r="C765">
        <v>6.5999999046325604</v>
      </c>
      <c r="D765">
        <v>6.67012596130371</v>
      </c>
      <c r="E765">
        <v>6.6089768409729004</v>
      </c>
    </row>
    <row r="766" spans="1:6">
      <c r="A766">
        <v>764995</v>
      </c>
      <c r="B766">
        <f t="shared" si="31"/>
        <v>764.00099999999998</v>
      </c>
      <c r="C766">
        <v>6.5999999046325604</v>
      </c>
      <c r="D766">
        <v>6.6660413742065403</v>
      </c>
      <c r="E766">
        <v>6.6001329421996999</v>
      </c>
    </row>
    <row r="767" spans="1:6">
      <c r="A767">
        <v>765994</v>
      </c>
      <c r="B767">
        <f t="shared" si="31"/>
        <v>765</v>
      </c>
      <c r="C767">
        <v>6.5999999046325604</v>
      </c>
      <c r="D767">
        <v>6.6644077301025302</v>
      </c>
      <c r="E767">
        <v>6.60794925689697</v>
      </c>
    </row>
    <row r="768" spans="1:6">
      <c r="A768">
        <v>766994</v>
      </c>
      <c r="B768">
        <f t="shared" si="31"/>
        <v>766</v>
      </c>
      <c r="C768">
        <v>6.5999999046325604</v>
      </c>
      <c r="D768">
        <v>6.6644096374511701</v>
      </c>
      <c r="E768">
        <v>6.5998129844665501</v>
      </c>
    </row>
    <row r="769" spans="1:5">
      <c r="A769">
        <v>767994</v>
      </c>
      <c r="B769">
        <f t="shared" si="31"/>
        <v>767</v>
      </c>
      <c r="C769">
        <v>6.5999999046325604</v>
      </c>
      <c r="D769">
        <v>6.6611399650573704</v>
      </c>
      <c r="E769">
        <v>6.5983538627624503</v>
      </c>
    </row>
    <row r="770" spans="1:5">
      <c r="A770">
        <v>768994</v>
      </c>
      <c r="B770">
        <f t="shared" si="31"/>
        <v>768</v>
      </c>
      <c r="C770">
        <v>6.5999999046325604</v>
      </c>
      <c r="D770">
        <v>6.6639943122863698</v>
      </c>
      <c r="E770">
        <v>6.6033186912536603</v>
      </c>
    </row>
    <row r="771" spans="1:5">
      <c r="A771">
        <v>769994</v>
      </c>
      <c r="B771">
        <f t="shared" ref="B771:B834" si="32">(A771-$A$2)/1000</f>
        <v>769</v>
      </c>
      <c r="C771">
        <v>6.5999999046325604</v>
      </c>
      <c r="D771">
        <v>6.6654911041259703</v>
      </c>
      <c r="E771">
        <v>6.5937094688415501</v>
      </c>
    </row>
    <row r="772" spans="1:5">
      <c r="A772">
        <v>770994</v>
      </c>
      <c r="B772">
        <f t="shared" si="32"/>
        <v>770</v>
      </c>
      <c r="C772">
        <v>6.5999999046325604</v>
      </c>
      <c r="D772">
        <v>6.6711626052856401</v>
      </c>
      <c r="E772">
        <v>6.5929679870605398</v>
      </c>
    </row>
    <row r="773" spans="1:5">
      <c r="A773">
        <v>771994</v>
      </c>
      <c r="B773">
        <f t="shared" si="32"/>
        <v>771</v>
      </c>
      <c r="C773">
        <v>6.5999999046325604</v>
      </c>
      <c r="D773">
        <v>6.6755318641662598</v>
      </c>
      <c r="E773">
        <v>6.59464406967163</v>
      </c>
    </row>
    <row r="774" spans="1:5">
      <c r="A774">
        <v>772994</v>
      </c>
      <c r="B774">
        <f t="shared" si="32"/>
        <v>772</v>
      </c>
      <c r="C774">
        <v>6.5999999046325604</v>
      </c>
      <c r="D774">
        <v>6.6777267456054599</v>
      </c>
      <c r="E774">
        <v>6.5899806022643999</v>
      </c>
    </row>
    <row r="775" spans="1:5">
      <c r="A775">
        <v>773994</v>
      </c>
      <c r="B775">
        <f t="shared" si="32"/>
        <v>773</v>
      </c>
      <c r="C775">
        <v>6.5999999046325604</v>
      </c>
      <c r="D775">
        <v>6.6922149658203098</v>
      </c>
      <c r="E775">
        <v>6.56168460845947</v>
      </c>
    </row>
    <row r="776" spans="1:5">
      <c r="A776">
        <v>774994</v>
      </c>
      <c r="B776">
        <f t="shared" si="32"/>
        <v>774</v>
      </c>
      <c r="C776">
        <v>6.57549953460693</v>
      </c>
      <c r="D776">
        <v>6.6919522285461399</v>
      </c>
      <c r="E776">
        <v>6.59385061264038</v>
      </c>
    </row>
    <row r="777" spans="1:5">
      <c r="A777">
        <v>775994</v>
      </c>
      <c r="B777">
        <f t="shared" si="32"/>
        <v>775</v>
      </c>
      <c r="C777">
        <v>6.4938316345214799</v>
      </c>
      <c r="D777">
        <v>6.6457824707031197</v>
      </c>
      <c r="E777">
        <v>6.6066737174987704</v>
      </c>
    </row>
    <row r="778" spans="1:5">
      <c r="A778">
        <v>776994</v>
      </c>
      <c r="B778">
        <f t="shared" si="32"/>
        <v>776</v>
      </c>
      <c r="C778">
        <v>6.4121637344360298</v>
      </c>
      <c r="D778">
        <v>6.5423116683959899</v>
      </c>
      <c r="E778">
        <v>6.5651803016662598</v>
      </c>
    </row>
    <row r="779" spans="1:5">
      <c r="A779">
        <v>777994</v>
      </c>
      <c r="B779">
        <f t="shared" si="32"/>
        <v>777</v>
      </c>
      <c r="C779">
        <v>6.3304958343505797</v>
      </c>
      <c r="D779">
        <v>6.4343457221984801</v>
      </c>
      <c r="E779">
        <v>6.4682288169860804</v>
      </c>
    </row>
    <row r="780" spans="1:5">
      <c r="A780">
        <v>778994</v>
      </c>
      <c r="B780">
        <f t="shared" si="32"/>
        <v>778</v>
      </c>
      <c r="C780">
        <v>6.2488279342651296</v>
      </c>
      <c r="D780">
        <v>6.3385343551635698</v>
      </c>
      <c r="E780">
        <v>6.37477254867553</v>
      </c>
    </row>
    <row r="781" spans="1:5">
      <c r="A781">
        <v>779994</v>
      </c>
      <c r="B781">
        <f t="shared" si="32"/>
        <v>779</v>
      </c>
      <c r="C781">
        <v>6.1671600341796804</v>
      </c>
      <c r="D781">
        <v>6.2662043571472097</v>
      </c>
      <c r="E781">
        <v>6.2742218971252397</v>
      </c>
    </row>
    <row r="782" spans="1:5">
      <c r="A782">
        <v>780994</v>
      </c>
      <c r="B782">
        <f t="shared" si="32"/>
        <v>780</v>
      </c>
      <c r="C782">
        <v>6.0854921340942303</v>
      </c>
      <c r="D782">
        <v>6.1755871772766104</v>
      </c>
      <c r="E782">
        <v>6.1900978088378897</v>
      </c>
    </row>
    <row r="783" spans="1:5">
      <c r="A783">
        <v>781994</v>
      </c>
      <c r="B783">
        <f t="shared" si="32"/>
        <v>781</v>
      </c>
      <c r="C783">
        <v>6.0038242340087802</v>
      </c>
      <c r="D783">
        <v>6.0794916152954102</v>
      </c>
      <c r="E783">
        <v>6.11254453659057</v>
      </c>
    </row>
    <row r="784" spans="1:5">
      <c r="A784">
        <v>782994</v>
      </c>
      <c r="B784">
        <f t="shared" si="32"/>
        <v>782</v>
      </c>
      <c r="C784">
        <v>5.9221563339233398</v>
      </c>
      <c r="D784">
        <v>6.0004024505615199</v>
      </c>
      <c r="E784">
        <v>6.0112414360046298</v>
      </c>
    </row>
    <row r="785" spans="1:5">
      <c r="A785">
        <v>783994</v>
      </c>
      <c r="B785">
        <f t="shared" si="32"/>
        <v>783</v>
      </c>
      <c r="C785">
        <v>5.8404884338378897</v>
      </c>
      <c r="D785">
        <v>5.9421305656433097</v>
      </c>
      <c r="E785">
        <v>5.9226326942443803</v>
      </c>
    </row>
    <row r="786" spans="1:5">
      <c r="A786">
        <v>784994</v>
      </c>
      <c r="B786">
        <f t="shared" si="32"/>
        <v>784</v>
      </c>
      <c r="C786">
        <v>5.7588205337524396</v>
      </c>
      <c r="D786">
        <v>5.8510780334472603</v>
      </c>
      <c r="E786">
        <v>5.8546233177184996</v>
      </c>
    </row>
    <row r="787" spans="1:5">
      <c r="A787">
        <v>785994</v>
      </c>
      <c r="B787">
        <f t="shared" si="32"/>
        <v>785</v>
      </c>
      <c r="C787">
        <v>5.6771526336669904</v>
      </c>
      <c r="D787">
        <v>5.7649793624877903</v>
      </c>
      <c r="E787">
        <v>5.7895560264587402</v>
      </c>
    </row>
    <row r="788" spans="1:5">
      <c r="A788">
        <v>786994</v>
      </c>
      <c r="B788">
        <f t="shared" si="32"/>
        <v>786</v>
      </c>
      <c r="C788">
        <v>5.5954847335815403</v>
      </c>
      <c r="D788">
        <v>5.7011394500732404</v>
      </c>
      <c r="E788">
        <v>5.6834640502929599</v>
      </c>
    </row>
    <row r="789" spans="1:5">
      <c r="A789">
        <v>787994</v>
      </c>
      <c r="B789">
        <f t="shared" si="32"/>
        <v>787</v>
      </c>
      <c r="C789">
        <v>5.5138168334960902</v>
      </c>
      <c r="D789">
        <v>5.6309623718261701</v>
      </c>
      <c r="E789">
        <v>5.5639863014221103</v>
      </c>
    </row>
    <row r="790" spans="1:5">
      <c r="A790">
        <v>788994</v>
      </c>
      <c r="B790">
        <f t="shared" si="32"/>
        <v>788</v>
      </c>
      <c r="C790">
        <v>5.4321489334106401</v>
      </c>
      <c r="D790">
        <v>5.5428843498229901</v>
      </c>
      <c r="E790">
        <v>5.5392670631408603</v>
      </c>
    </row>
    <row r="791" spans="1:5">
      <c r="A791">
        <v>789994</v>
      </c>
      <c r="B791">
        <f t="shared" si="32"/>
        <v>789</v>
      </c>
      <c r="C791">
        <v>5.35048103332519</v>
      </c>
      <c r="D791">
        <v>5.4457020759582502</v>
      </c>
      <c r="E791">
        <v>5.4836893081665004</v>
      </c>
    </row>
    <row r="792" spans="1:5">
      <c r="A792">
        <v>790994</v>
      </c>
      <c r="B792">
        <f t="shared" si="32"/>
        <v>790</v>
      </c>
      <c r="C792">
        <v>5.2688131332397399</v>
      </c>
      <c r="D792">
        <v>5.3645315170287997</v>
      </c>
      <c r="E792">
        <v>5.3955779075622496</v>
      </c>
    </row>
    <row r="793" spans="1:5">
      <c r="A793">
        <v>791994</v>
      </c>
      <c r="B793">
        <f t="shared" si="32"/>
        <v>791</v>
      </c>
      <c r="C793">
        <v>5.1871452331542898</v>
      </c>
      <c r="D793">
        <v>5.2698655128479004</v>
      </c>
      <c r="E793">
        <v>5.2871031761169398</v>
      </c>
    </row>
    <row r="794" spans="1:5">
      <c r="A794">
        <v>792994</v>
      </c>
      <c r="B794">
        <f t="shared" si="32"/>
        <v>792</v>
      </c>
      <c r="C794">
        <v>5.1054773330688397</v>
      </c>
      <c r="D794">
        <v>5.1921114921569798</v>
      </c>
      <c r="E794">
        <v>5.1742148399353001</v>
      </c>
    </row>
    <row r="795" spans="1:5">
      <c r="A795">
        <v>793994</v>
      </c>
      <c r="B795">
        <f t="shared" si="32"/>
        <v>793</v>
      </c>
      <c r="C795">
        <v>5.0238094329833896</v>
      </c>
      <c r="D795">
        <v>5.10898733139038</v>
      </c>
      <c r="E795">
        <v>5.1396989822387598</v>
      </c>
    </row>
    <row r="796" spans="1:5">
      <c r="A796">
        <v>794994</v>
      </c>
      <c r="B796">
        <f t="shared" si="32"/>
        <v>794</v>
      </c>
      <c r="C796">
        <v>4.9421415328979403</v>
      </c>
      <c r="D796">
        <v>5.0141334533691397</v>
      </c>
      <c r="E796">
        <v>5.0847582817077601</v>
      </c>
    </row>
    <row r="797" spans="1:5">
      <c r="A797">
        <v>795994</v>
      </c>
      <c r="B797">
        <f t="shared" si="32"/>
        <v>795</v>
      </c>
      <c r="C797">
        <v>4.8604736328125</v>
      </c>
      <c r="D797">
        <v>4.9398226737976003</v>
      </c>
      <c r="E797">
        <v>4.9515428543090803</v>
      </c>
    </row>
    <row r="798" spans="1:5">
      <c r="A798">
        <v>796994</v>
      </c>
      <c r="B798">
        <f t="shared" si="32"/>
        <v>796</v>
      </c>
      <c r="C798">
        <v>4.7788057327270499</v>
      </c>
      <c r="D798">
        <v>4.8760709762573198</v>
      </c>
      <c r="E798">
        <v>4.8463015556335396</v>
      </c>
    </row>
    <row r="799" spans="1:5">
      <c r="A799">
        <v>797994</v>
      </c>
      <c r="B799">
        <f t="shared" si="32"/>
        <v>797</v>
      </c>
      <c r="C799">
        <v>4.6971378326415998</v>
      </c>
      <c r="D799">
        <v>4.7907929420471103</v>
      </c>
      <c r="E799">
        <v>4.8090491294860804</v>
      </c>
    </row>
    <row r="800" spans="1:5">
      <c r="A800">
        <v>798995</v>
      </c>
      <c r="B800">
        <f t="shared" si="32"/>
        <v>798.00099999999998</v>
      </c>
      <c r="C800">
        <v>4.6154699325561497</v>
      </c>
      <c r="D800">
        <v>4.6959028244018501</v>
      </c>
      <c r="E800">
        <v>4.7451438903808496</v>
      </c>
    </row>
    <row r="801" spans="1:5">
      <c r="A801">
        <v>799994</v>
      </c>
      <c r="B801">
        <f t="shared" si="32"/>
        <v>799</v>
      </c>
      <c r="C801">
        <v>4.5338020324706996</v>
      </c>
      <c r="D801">
        <v>4.6304745674133301</v>
      </c>
      <c r="E801">
        <v>4.5902557373046804</v>
      </c>
    </row>
    <row r="802" spans="1:5">
      <c r="A802">
        <v>800994</v>
      </c>
      <c r="B802">
        <f t="shared" si="32"/>
        <v>800</v>
      </c>
      <c r="C802">
        <v>4.4521341323852504</v>
      </c>
      <c r="D802">
        <v>4.5530371665954501</v>
      </c>
      <c r="E802">
        <v>4.5391869544982901</v>
      </c>
    </row>
    <row r="803" spans="1:5">
      <c r="A803">
        <v>801994</v>
      </c>
      <c r="B803">
        <f t="shared" si="32"/>
        <v>801</v>
      </c>
      <c r="C803">
        <v>4.3704662322998002</v>
      </c>
      <c r="D803">
        <v>4.4644179344177202</v>
      </c>
      <c r="E803">
        <v>4.4857821464538503</v>
      </c>
    </row>
    <row r="804" spans="1:5">
      <c r="A804">
        <v>802994</v>
      </c>
      <c r="B804">
        <f t="shared" si="32"/>
        <v>802</v>
      </c>
      <c r="C804">
        <v>4.2887983322143501</v>
      </c>
      <c r="D804">
        <v>4.38283014297485</v>
      </c>
      <c r="E804">
        <v>4.3813376426696697</v>
      </c>
    </row>
    <row r="805" spans="1:5">
      <c r="A805">
        <v>803994</v>
      </c>
      <c r="B805">
        <f t="shared" si="32"/>
        <v>803</v>
      </c>
      <c r="C805">
        <v>4.2071304321289</v>
      </c>
      <c r="D805">
        <v>4.3063802719116202</v>
      </c>
      <c r="E805">
        <v>4.2846603393554599</v>
      </c>
    </row>
    <row r="806" spans="1:5">
      <c r="A806">
        <v>804994</v>
      </c>
      <c r="B806">
        <f t="shared" si="32"/>
        <v>804</v>
      </c>
      <c r="C806">
        <v>4.1254625320434499</v>
      </c>
      <c r="D806">
        <v>4.2179388999938903</v>
      </c>
      <c r="E806">
        <v>4.22623443603515</v>
      </c>
    </row>
    <row r="807" spans="1:5">
      <c r="A807">
        <v>805994</v>
      </c>
      <c r="B807">
        <f t="shared" si="32"/>
        <v>805</v>
      </c>
      <c r="C807">
        <v>4.0437946319579998</v>
      </c>
      <c r="D807">
        <v>4.1271076202392498</v>
      </c>
      <c r="E807">
        <v>4.1565361022949201</v>
      </c>
    </row>
    <row r="808" spans="1:5">
      <c r="A808">
        <v>806994</v>
      </c>
      <c r="B808">
        <f t="shared" si="32"/>
        <v>806</v>
      </c>
      <c r="C808">
        <v>3.9621279239654501</v>
      </c>
      <c r="D808">
        <v>4.0417966842651296</v>
      </c>
      <c r="E808">
        <v>4.0611824989318803</v>
      </c>
    </row>
    <row r="809" spans="1:5">
      <c r="A809">
        <v>807995</v>
      </c>
      <c r="B809">
        <f t="shared" si="32"/>
        <v>807.00099999999998</v>
      </c>
      <c r="C809">
        <v>3.8804624080657901</v>
      </c>
      <c r="D809">
        <v>3.9522283077239901</v>
      </c>
      <c r="E809">
        <v>3.9632263183593701</v>
      </c>
    </row>
    <row r="810" spans="1:5">
      <c r="A810">
        <v>808994</v>
      </c>
      <c r="B810">
        <f t="shared" si="32"/>
        <v>808</v>
      </c>
      <c r="C810">
        <v>3.7987968921661301</v>
      </c>
      <c r="D810">
        <v>3.87744712829589</v>
      </c>
      <c r="E810">
        <v>3.8707702159881499</v>
      </c>
    </row>
    <row r="811" spans="1:5">
      <c r="A811">
        <v>809994</v>
      </c>
      <c r="B811">
        <f t="shared" si="32"/>
        <v>809</v>
      </c>
      <c r="C811">
        <v>3.7171313762664702</v>
      </c>
      <c r="D811">
        <v>3.80103540420532</v>
      </c>
      <c r="E811">
        <v>3.82578349113464</v>
      </c>
    </row>
    <row r="812" spans="1:5">
      <c r="A812">
        <v>810994</v>
      </c>
      <c r="B812">
        <f t="shared" si="32"/>
        <v>810</v>
      </c>
      <c r="C812">
        <v>3.63546586036682</v>
      </c>
      <c r="D812">
        <v>3.7256550788879301</v>
      </c>
      <c r="E812">
        <v>3.7461640834808301</v>
      </c>
    </row>
    <row r="813" spans="1:5">
      <c r="A813">
        <v>811994</v>
      </c>
      <c r="B813">
        <f t="shared" si="32"/>
        <v>811</v>
      </c>
      <c r="C813">
        <v>3.55380034446716</v>
      </c>
      <c r="D813">
        <v>3.6553089618682799</v>
      </c>
      <c r="E813">
        <v>3.6110725402832</v>
      </c>
    </row>
    <row r="814" spans="1:5">
      <c r="A814">
        <v>812994</v>
      </c>
      <c r="B814">
        <f t="shared" si="32"/>
        <v>812</v>
      </c>
      <c r="C814">
        <v>3.4721348285675</v>
      </c>
      <c r="D814">
        <v>3.5765016078948899</v>
      </c>
      <c r="E814">
        <v>3.5731735229492099</v>
      </c>
    </row>
    <row r="815" spans="1:5">
      <c r="A815">
        <v>813994</v>
      </c>
      <c r="B815">
        <f t="shared" si="32"/>
        <v>813</v>
      </c>
      <c r="C815">
        <v>3.39046931266784</v>
      </c>
      <c r="D815">
        <v>3.4894204139709402</v>
      </c>
      <c r="E815">
        <v>3.5071380138397199</v>
      </c>
    </row>
    <row r="816" spans="1:5">
      <c r="A816">
        <v>814994</v>
      </c>
      <c r="B816">
        <f t="shared" si="32"/>
        <v>814</v>
      </c>
      <c r="C816">
        <v>3.30880379676818</v>
      </c>
      <c r="D816">
        <v>3.3832521438598602</v>
      </c>
      <c r="E816">
        <v>3.4232323169708199</v>
      </c>
    </row>
    <row r="817" spans="1:5">
      <c r="A817">
        <v>815994</v>
      </c>
      <c r="B817">
        <f t="shared" si="32"/>
        <v>815</v>
      </c>
      <c r="C817">
        <v>3.2271382808685298</v>
      </c>
      <c r="D817">
        <v>3.3114631175994802</v>
      </c>
      <c r="E817">
        <v>3.31968092918396</v>
      </c>
    </row>
    <row r="818" spans="1:5">
      <c r="A818">
        <v>816994</v>
      </c>
      <c r="B818">
        <f t="shared" si="32"/>
        <v>816</v>
      </c>
      <c r="C818">
        <v>3.1454727649688698</v>
      </c>
      <c r="D818">
        <v>3.22390556335449</v>
      </c>
      <c r="E818">
        <v>3.2552971839904701</v>
      </c>
    </row>
    <row r="819" spans="1:5">
      <c r="A819">
        <v>817994</v>
      </c>
      <c r="B819">
        <f t="shared" si="32"/>
        <v>817</v>
      </c>
      <c r="C819">
        <v>3.0638072490692099</v>
      </c>
      <c r="D819">
        <v>3.1403629779815598</v>
      </c>
      <c r="E819">
        <v>3.1884353160858101</v>
      </c>
    </row>
    <row r="820" spans="1:5">
      <c r="A820">
        <v>818994</v>
      </c>
      <c r="B820">
        <f t="shared" si="32"/>
        <v>818</v>
      </c>
      <c r="C820">
        <v>2.9821417331695499</v>
      </c>
      <c r="D820">
        <v>3.0624392032623202</v>
      </c>
      <c r="E820">
        <v>3.0978660583496</v>
      </c>
    </row>
    <row r="821" spans="1:5">
      <c r="A821">
        <v>819994</v>
      </c>
      <c r="B821">
        <f t="shared" si="32"/>
        <v>819</v>
      </c>
      <c r="C821">
        <v>2.9004762172698899</v>
      </c>
      <c r="D821">
        <v>2.9861857891082701</v>
      </c>
      <c r="E821">
        <v>2.9729440212249698</v>
      </c>
    </row>
    <row r="822" spans="1:5">
      <c r="A822">
        <v>820994</v>
      </c>
      <c r="B822">
        <f t="shared" si="32"/>
        <v>820</v>
      </c>
      <c r="C822">
        <v>2.8188107013702299</v>
      </c>
      <c r="D822">
        <v>2.8879816532135001</v>
      </c>
      <c r="E822">
        <v>2.9266548156738201</v>
      </c>
    </row>
    <row r="823" spans="1:5">
      <c r="A823">
        <v>821994</v>
      </c>
      <c r="B823">
        <f t="shared" si="32"/>
        <v>821</v>
      </c>
      <c r="C823">
        <v>2.7371451854705802</v>
      </c>
      <c r="D823">
        <v>2.7982759475707999</v>
      </c>
      <c r="E823">
        <v>2.8494400978088299</v>
      </c>
    </row>
    <row r="824" spans="1:5">
      <c r="A824">
        <v>822994</v>
      </c>
      <c r="B824">
        <f t="shared" si="32"/>
        <v>822</v>
      </c>
      <c r="C824">
        <v>2.6554796695709202</v>
      </c>
      <c r="D824">
        <v>2.7313485145568799</v>
      </c>
      <c r="E824">
        <v>2.7472169399261399</v>
      </c>
    </row>
    <row r="825" spans="1:5">
      <c r="A825">
        <v>823994</v>
      </c>
      <c r="B825">
        <f t="shared" si="32"/>
        <v>823</v>
      </c>
      <c r="C825">
        <v>2.5738141536712602</v>
      </c>
      <c r="D825">
        <v>2.6866524219512899</v>
      </c>
      <c r="E825">
        <v>2.6337630748748699</v>
      </c>
    </row>
    <row r="826" spans="1:5">
      <c r="A826">
        <v>824994</v>
      </c>
      <c r="B826">
        <f t="shared" si="32"/>
        <v>824</v>
      </c>
      <c r="C826">
        <v>2.4921486377715998</v>
      </c>
      <c r="D826">
        <v>2.6154284477233798</v>
      </c>
      <c r="E826">
        <v>2.5996627807617099</v>
      </c>
    </row>
    <row r="827" spans="1:5">
      <c r="A827">
        <v>825994</v>
      </c>
      <c r="B827">
        <f t="shared" si="32"/>
        <v>825</v>
      </c>
      <c r="C827">
        <v>2.4104831218719398</v>
      </c>
      <c r="D827">
        <v>2.5237631797790501</v>
      </c>
      <c r="E827">
        <v>2.5566735267639098</v>
      </c>
    </row>
    <row r="828" spans="1:5">
      <c r="A828">
        <v>826994</v>
      </c>
      <c r="B828">
        <f t="shared" si="32"/>
        <v>826</v>
      </c>
      <c r="C828">
        <v>2.32881760597229</v>
      </c>
      <c r="D828">
        <v>2.4053685665130602</v>
      </c>
      <c r="E828">
        <v>2.5100769996643</v>
      </c>
    </row>
    <row r="829" spans="1:5">
      <c r="A829">
        <v>827994</v>
      </c>
      <c r="B829">
        <f t="shared" si="32"/>
        <v>827</v>
      </c>
      <c r="C829">
        <v>2.2471520900726301</v>
      </c>
      <c r="D829">
        <v>2.3192811012268</v>
      </c>
      <c r="E829">
        <v>2.3608970642089799</v>
      </c>
    </row>
    <row r="830" spans="1:5">
      <c r="A830">
        <v>828994</v>
      </c>
      <c r="B830">
        <f t="shared" si="32"/>
        <v>828</v>
      </c>
      <c r="C830">
        <v>2.1654865741729701</v>
      </c>
      <c r="D830">
        <v>2.2154803276061998</v>
      </c>
      <c r="E830">
        <v>2.2883546352386399</v>
      </c>
    </row>
    <row r="831" spans="1:5">
      <c r="A831">
        <v>829994</v>
      </c>
      <c r="B831">
        <f t="shared" si="32"/>
        <v>829</v>
      </c>
      <c r="C831">
        <v>2.0838210582733101</v>
      </c>
      <c r="D831">
        <v>2.12865114212036</v>
      </c>
      <c r="E831">
        <v>2.19289851188659</v>
      </c>
    </row>
    <row r="832" spans="1:5">
      <c r="A832">
        <v>830994</v>
      </c>
      <c r="B832">
        <f t="shared" si="32"/>
        <v>830</v>
      </c>
      <c r="C832">
        <v>2.0021555423736501</v>
      </c>
      <c r="D832">
        <v>2.0519332885742099</v>
      </c>
      <c r="E832">
        <v>2.0978760719299299</v>
      </c>
    </row>
    <row r="833" spans="1:5">
      <c r="A833">
        <v>831994</v>
      </c>
      <c r="B833">
        <f t="shared" si="32"/>
        <v>831</v>
      </c>
      <c r="C833">
        <v>1.9204888343811</v>
      </c>
      <c r="D833">
        <v>1.9879498481750399</v>
      </c>
      <c r="E833">
        <v>1.9725601673126201</v>
      </c>
    </row>
    <row r="834" spans="1:5">
      <c r="A834">
        <v>832994</v>
      </c>
      <c r="B834">
        <f t="shared" si="32"/>
        <v>832</v>
      </c>
      <c r="C834">
        <v>1.83882212638854</v>
      </c>
      <c r="D834">
        <v>1.9203351736068699</v>
      </c>
      <c r="E834">
        <v>1.93086397647857</v>
      </c>
    </row>
    <row r="835" spans="1:5">
      <c r="A835">
        <v>833994</v>
      </c>
      <c r="B835">
        <f t="shared" ref="B835:B898" si="33">(A835-$A$2)/1000</f>
        <v>833</v>
      </c>
      <c r="C835">
        <v>1.7571554183959901</v>
      </c>
      <c r="D835">
        <v>1.8508098125457699</v>
      </c>
      <c r="E835">
        <v>1.8410965204238801</v>
      </c>
    </row>
    <row r="836" spans="1:5">
      <c r="A836">
        <v>834994</v>
      </c>
      <c r="B836">
        <f t="shared" si="33"/>
        <v>834</v>
      </c>
      <c r="C836">
        <v>1.6754887104034399</v>
      </c>
      <c r="D836">
        <v>1.7678860425948999</v>
      </c>
      <c r="E836">
        <v>1.79686284065246</v>
      </c>
    </row>
    <row r="837" spans="1:5">
      <c r="A837">
        <v>835994</v>
      </c>
      <c r="B837">
        <f t="shared" si="33"/>
        <v>835</v>
      </c>
      <c r="C837">
        <v>1.59382200241088</v>
      </c>
      <c r="D837">
        <v>1.673424243927</v>
      </c>
      <c r="E837">
        <v>1.6958206892013501</v>
      </c>
    </row>
    <row r="838" spans="1:5">
      <c r="A838">
        <v>836994</v>
      </c>
      <c r="B838">
        <f t="shared" si="33"/>
        <v>836</v>
      </c>
      <c r="C838">
        <v>1.5121552944183301</v>
      </c>
      <c r="D838">
        <v>1.5699222087860101</v>
      </c>
      <c r="E838">
        <v>1.6238777637481601</v>
      </c>
    </row>
    <row r="839" spans="1:5">
      <c r="A839">
        <v>837994</v>
      </c>
      <c r="B839">
        <f t="shared" si="33"/>
        <v>837</v>
      </c>
      <c r="C839">
        <v>1.4304885864257799</v>
      </c>
      <c r="D839">
        <v>1.4791623353958101</v>
      </c>
      <c r="E839">
        <v>1.5472885370254501</v>
      </c>
    </row>
    <row r="840" spans="1:5">
      <c r="A840">
        <v>838994</v>
      </c>
      <c r="B840">
        <f t="shared" si="33"/>
        <v>838</v>
      </c>
      <c r="C840">
        <v>1.34882187843322</v>
      </c>
      <c r="D840">
        <v>1.3884485960006701</v>
      </c>
      <c r="E840">
        <v>1.46473395824432</v>
      </c>
    </row>
    <row r="841" spans="1:5">
      <c r="A841">
        <v>839994</v>
      </c>
      <c r="B841">
        <f t="shared" si="33"/>
        <v>839</v>
      </c>
      <c r="C841">
        <v>1.2671551704406701</v>
      </c>
      <c r="D841">
        <v>1.31532871723175</v>
      </c>
      <c r="E841">
        <v>1.3394348621368399</v>
      </c>
    </row>
    <row r="842" spans="1:5">
      <c r="A842">
        <v>840994</v>
      </c>
      <c r="B842">
        <f t="shared" si="33"/>
        <v>840</v>
      </c>
      <c r="C842">
        <v>1.1854884624481199</v>
      </c>
      <c r="D842">
        <v>1.2477492094039899</v>
      </c>
      <c r="E842">
        <v>1.26382148265838</v>
      </c>
    </row>
    <row r="843" spans="1:5">
      <c r="A843">
        <v>841994</v>
      </c>
      <c r="B843">
        <f t="shared" si="33"/>
        <v>841</v>
      </c>
      <c r="C843">
        <v>1.10382175445556</v>
      </c>
      <c r="D843">
        <v>1.1698566675186099</v>
      </c>
      <c r="E843">
        <v>1.20248258113861</v>
      </c>
    </row>
    <row r="844" spans="1:5">
      <c r="A844">
        <v>842994</v>
      </c>
      <c r="B844">
        <f t="shared" si="33"/>
        <v>842</v>
      </c>
      <c r="C844">
        <v>1.02215504646301</v>
      </c>
      <c r="D844">
        <v>1.0857946872711099</v>
      </c>
      <c r="E844">
        <v>1.1315498352050699</v>
      </c>
    </row>
    <row r="845" spans="1:5">
      <c r="A845">
        <v>843994</v>
      </c>
      <c r="B845">
        <f t="shared" si="33"/>
        <v>843</v>
      </c>
      <c r="C845">
        <v>1</v>
      </c>
      <c r="D845">
        <v>1.01841139793396</v>
      </c>
      <c r="E845">
        <v>1.03632736206054</v>
      </c>
    </row>
    <row r="846" spans="1:5">
      <c r="A846">
        <v>844994</v>
      </c>
      <c r="B846">
        <f t="shared" si="33"/>
        <v>844</v>
      </c>
      <c r="C846">
        <v>1</v>
      </c>
      <c r="D846">
        <v>0.99771076440811102</v>
      </c>
      <c r="E846">
        <v>1.0149300098419101</v>
      </c>
    </row>
    <row r="847" spans="1:5">
      <c r="A847">
        <v>845995</v>
      </c>
      <c r="B847">
        <f t="shared" si="33"/>
        <v>845.00099999999998</v>
      </c>
      <c r="C847">
        <v>1</v>
      </c>
      <c r="D847">
        <v>0.99374568462371804</v>
      </c>
      <c r="E847">
        <v>0.996015965938568</v>
      </c>
    </row>
    <row r="848" spans="1:5">
      <c r="A848">
        <v>846994</v>
      </c>
      <c r="B848">
        <f t="shared" si="33"/>
        <v>846</v>
      </c>
      <c r="C848">
        <v>1</v>
      </c>
      <c r="D848">
        <v>1.0049921274185101</v>
      </c>
      <c r="E848">
        <v>0.98692625761032104</v>
      </c>
    </row>
    <row r="849" spans="1:5">
      <c r="A849">
        <v>847994</v>
      </c>
      <c r="B849">
        <f t="shared" si="33"/>
        <v>847</v>
      </c>
      <c r="C849">
        <v>1</v>
      </c>
      <c r="D849">
        <v>1.01133596897125</v>
      </c>
      <c r="E849">
        <v>0.98362272977828902</v>
      </c>
    </row>
    <row r="850" spans="1:5">
      <c r="A850">
        <v>848994</v>
      </c>
      <c r="B850">
        <f t="shared" si="33"/>
        <v>848</v>
      </c>
      <c r="C850">
        <v>1</v>
      </c>
      <c r="D850">
        <v>1.0175817012786801</v>
      </c>
      <c r="E850">
        <v>1.00199210643768</v>
      </c>
    </row>
    <row r="851" spans="1:5">
      <c r="A851">
        <v>849994</v>
      </c>
      <c r="B851">
        <f t="shared" si="33"/>
        <v>849</v>
      </c>
      <c r="C851">
        <v>1</v>
      </c>
      <c r="D851">
        <v>1.02163362503051</v>
      </c>
      <c r="E851">
        <v>0.99195480346679599</v>
      </c>
    </row>
    <row r="852" spans="1:5">
      <c r="A852">
        <v>850994</v>
      </c>
      <c r="B852">
        <f t="shared" si="33"/>
        <v>850</v>
      </c>
      <c r="C852">
        <v>1</v>
      </c>
      <c r="D852">
        <v>1.02193367481231</v>
      </c>
      <c r="E852">
        <v>1.0019730329513501</v>
      </c>
    </row>
    <row r="853" spans="1:5">
      <c r="A853">
        <v>851994</v>
      </c>
      <c r="B853">
        <f t="shared" si="33"/>
        <v>851</v>
      </c>
      <c r="C853">
        <v>1</v>
      </c>
      <c r="D853">
        <v>1.02326607704162</v>
      </c>
      <c r="E853">
        <v>0.99280780553817705</v>
      </c>
    </row>
    <row r="854" spans="1:5">
      <c r="A854">
        <v>852994</v>
      </c>
      <c r="B854">
        <f t="shared" si="33"/>
        <v>852</v>
      </c>
      <c r="C854">
        <v>1</v>
      </c>
      <c r="D854">
        <v>1.04032778739929</v>
      </c>
      <c r="E854">
        <v>0.96291887760162298</v>
      </c>
    </row>
    <row r="855" spans="1:5">
      <c r="A855">
        <v>853994</v>
      </c>
      <c r="B855">
        <f t="shared" si="33"/>
        <v>853</v>
      </c>
      <c r="C855">
        <v>1</v>
      </c>
      <c r="D855">
        <v>1.05573153495788</v>
      </c>
      <c r="E855">
        <v>0.99597245454788197</v>
      </c>
    </row>
    <row r="856" spans="1:5">
      <c r="A856">
        <v>854994</v>
      </c>
      <c r="B856">
        <f t="shared" si="33"/>
        <v>854</v>
      </c>
      <c r="C856">
        <v>1</v>
      </c>
      <c r="D856">
        <v>1.0527708530426001</v>
      </c>
      <c r="E856">
        <v>1.02266085147857</v>
      </c>
    </row>
    <row r="857" spans="1:5">
      <c r="A857">
        <v>855994</v>
      </c>
      <c r="B857">
        <f t="shared" si="33"/>
        <v>855</v>
      </c>
      <c r="C857">
        <v>1</v>
      </c>
      <c r="D857">
        <v>1.04226863384246</v>
      </c>
      <c r="E857">
        <v>1.0227257013320901</v>
      </c>
    </row>
    <row r="858" spans="1:5">
      <c r="A858">
        <v>856994</v>
      </c>
      <c r="B858">
        <f t="shared" si="33"/>
        <v>856</v>
      </c>
      <c r="C858">
        <v>1</v>
      </c>
      <c r="D858">
        <v>1.0213166475296001</v>
      </c>
      <c r="E858">
        <v>1.03273773193359</v>
      </c>
    </row>
    <row r="859" spans="1:5">
      <c r="A859">
        <v>857994</v>
      </c>
      <c r="B859">
        <f t="shared" si="33"/>
        <v>857</v>
      </c>
      <c r="C859">
        <v>1</v>
      </c>
      <c r="D859">
        <v>0.99990957975387496</v>
      </c>
      <c r="E859">
        <v>1.0304481983184799</v>
      </c>
    </row>
    <row r="860" spans="1:5">
      <c r="A860">
        <v>858994</v>
      </c>
      <c r="B860">
        <f t="shared" si="33"/>
        <v>858</v>
      </c>
      <c r="C860">
        <v>1</v>
      </c>
      <c r="D860">
        <v>0.99517083168029696</v>
      </c>
      <c r="E860">
        <v>1.0023002624511701</v>
      </c>
    </row>
    <row r="861" spans="1:5">
      <c r="A861">
        <v>859994</v>
      </c>
      <c r="B861">
        <f t="shared" si="33"/>
        <v>859</v>
      </c>
      <c r="C861">
        <v>1</v>
      </c>
      <c r="D861">
        <v>1.00571978092193</v>
      </c>
      <c r="E861">
        <v>0.98272478580474798</v>
      </c>
    </row>
    <row r="862" spans="1:5">
      <c r="A862">
        <v>860994</v>
      </c>
      <c r="B862">
        <f t="shared" si="33"/>
        <v>860</v>
      </c>
      <c r="C862">
        <v>1</v>
      </c>
      <c r="D862">
        <v>1.0087919235229399</v>
      </c>
      <c r="E862">
        <v>1.0000587701797401</v>
      </c>
    </row>
    <row r="863" spans="1:5">
      <c r="A863">
        <v>861994</v>
      </c>
      <c r="B863">
        <f t="shared" si="33"/>
        <v>861</v>
      </c>
      <c r="C863">
        <v>1</v>
      </c>
      <c r="D863">
        <v>1.01645231246948</v>
      </c>
      <c r="E863">
        <v>0.99626159667968694</v>
      </c>
    </row>
    <row r="864" spans="1:5">
      <c r="A864">
        <v>862995</v>
      </c>
      <c r="B864">
        <f t="shared" si="33"/>
        <v>862.00099999999998</v>
      </c>
      <c r="C864">
        <v>1</v>
      </c>
      <c r="D864">
        <v>1.0333223342895499</v>
      </c>
      <c r="E864">
        <v>0.97426986694335904</v>
      </c>
    </row>
    <row r="865" spans="1:6">
      <c r="A865">
        <v>863994</v>
      </c>
      <c r="B865">
        <f t="shared" si="33"/>
        <v>863</v>
      </c>
      <c r="C865">
        <v>1</v>
      </c>
      <c r="D865">
        <v>1.0492260456085201</v>
      </c>
      <c r="E865">
        <v>0.98954772949218694</v>
      </c>
      <c r="F865" t="s">
        <v>12</v>
      </c>
    </row>
    <row r="866" spans="1:6">
      <c r="A866">
        <v>864994</v>
      </c>
      <c r="B866">
        <f t="shared" si="33"/>
        <v>864</v>
      </c>
      <c r="C866">
        <v>1</v>
      </c>
      <c r="D866">
        <v>1.0485782623291</v>
      </c>
      <c r="E866">
        <v>1.02514111995697</v>
      </c>
    </row>
    <row r="867" spans="1:6">
      <c r="A867">
        <v>865994</v>
      </c>
      <c r="B867">
        <f t="shared" si="33"/>
        <v>865</v>
      </c>
      <c r="C867">
        <v>1</v>
      </c>
      <c r="D867">
        <v>1.03131079673767</v>
      </c>
      <c r="E867">
        <v>1.0223015546798699</v>
      </c>
    </row>
    <row r="868" spans="1:6">
      <c r="A868">
        <v>866994</v>
      </c>
      <c r="B868">
        <f t="shared" si="33"/>
        <v>866</v>
      </c>
      <c r="C868">
        <v>1</v>
      </c>
      <c r="D868">
        <v>1.0174922943115201</v>
      </c>
      <c r="E868">
        <v>1.0172814130782999</v>
      </c>
    </row>
    <row r="869" spans="1:6">
      <c r="A869">
        <v>867994</v>
      </c>
      <c r="B869">
        <f t="shared" si="33"/>
        <v>867</v>
      </c>
      <c r="C869">
        <v>1</v>
      </c>
      <c r="D869">
        <v>1.0095119476318299</v>
      </c>
      <c r="E869">
        <v>1.0144287347793499</v>
      </c>
    </row>
    <row r="870" spans="1:6">
      <c r="A870">
        <v>868994</v>
      </c>
      <c r="B870">
        <f t="shared" si="33"/>
        <v>868</v>
      </c>
      <c r="C870">
        <v>1</v>
      </c>
      <c r="D870">
        <v>1.0028204917907699</v>
      </c>
      <c r="E870">
        <v>0.99521869421005205</v>
      </c>
    </row>
    <row r="871" spans="1:6">
      <c r="A871">
        <v>869994</v>
      </c>
      <c r="B871">
        <f t="shared" si="33"/>
        <v>869</v>
      </c>
      <c r="C871">
        <v>1</v>
      </c>
      <c r="D871">
        <v>1.0117766857147199</v>
      </c>
      <c r="E871">
        <v>0.98314285278320301</v>
      </c>
    </row>
    <row r="872" spans="1:6">
      <c r="A872">
        <v>870994</v>
      </c>
      <c r="B872">
        <f t="shared" si="33"/>
        <v>870</v>
      </c>
      <c r="C872">
        <v>1</v>
      </c>
      <c r="D872">
        <v>1.03219318389892</v>
      </c>
      <c r="E872">
        <v>0.977469623088836</v>
      </c>
    </row>
    <row r="873" spans="1:6">
      <c r="A873">
        <v>871994</v>
      </c>
      <c r="B873">
        <f t="shared" si="33"/>
        <v>871</v>
      </c>
      <c r="C873">
        <v>1</v>
      </c>
      <c r="D873">
        <v>1.0497242212295499</v>
      </c>
      <c r="E873">
        <v>0.97109758853912298</v>
      </c>
    </row>
    <row r="874" spans="1:6">
      <c r="A874">
        <v>872994</v>
      </c>
      <c r="B874">
        <f t="shared" si="33"/>
        <v>872</v>
      </c>
      <c r="C874">
        <v>1</v>
      </c>
      <c r="D874">
        <v>1.05699121952056</v>
      </c>
      <c r="E874">
        <v>1.0197280645370399</v>
      </c>
    </row>
    <row r="875" spans="1:6">
      <c r="A875">
        <v>873994</v>
      </c>
      <c r="B875">
        <f t="shared" si="33"/>
        <v>873</v>
      </c>
      <c r="C875">
        <v>1</v>
      </c>
      <c r="D875">
        <v>1.04027104377746</v>
      </c>
      <c r="E875">
        <v>1.02733385562896</v>
      </c>
    </row>
    <row r="876" spans="1:6">
      <c r="A876">
        <v>874994</v>
      </c>
      <c r="B876">
        <f t="shared" si="33"/>
        <v>874</v>
      </c>
      <c r="C876">
        <v>1.0163333415985101</v>
      </c>
      <c r="D876">
        <v>1.02387595176696</v>
      </c>
      <c r="E876">
        <v>1.02309954166412</v>
      </c>
    </row>
    <row r="877" spans="1:6">
      <c r="A877">
        <v>875994</v>
      </c>
      <c r="B877">
        <f t="shared" si="33"/>
        <v>875</v>
      </c>
      <c r="C877">
        <v>1.09800004959106</v>
      </c>
      <c r="D877">
        <v>1.07288062572479</v>
      </c>
      <c r="E877">
        <v>1.0140411853790201</v>
      </c>
    </row>
    <row r="878" spans="1:6">
      <c r="A878">
        <v>876994</v>
      </c>
      <c r="B878">
        <f t="shared" si="33"/>
        <v>876</v>
      </c>
      <c r="C878">
        <v>1.1796667575836099</v>
      </c>
      <c r="D878">
        <v>1.1684809923171899</v>
      </c>
      <c r="E878">
        <v>1.0744758844375599</v>
      </c>
    </row>
    <row r="879" spans="1:6">
      <c r="A879">
        <v>877994</v>
      </c>
      <c r="B879">
        <f t="shared" si="33"/>
        <v>877</v>
      </c>
      <c r="C879">
        <v>1.2613334655761701</v>
      </c>
      <c r="D879">
        <v>1.28681099414825</v>
      </c>
      <c r="E879">
        <v>1.11682593822479</v>
      </c>
    </row>
    <row r="880" spans="1:6">
      <c r="A880">
        <v>878994</v>
      </c>
      <c r="B880">
        <f t="shared" si="33"/>
        <v>878</v>
      </c>
      <c r="C880">
        <v>1.34300017356872</v>
      </c>
      <c r="D880">
        <v>1.3753159046173</v>
      </c>
      <c r="E880">
        <v>1.2270767688751201</v>
      </c>
    </row>
    <row r="881" spans="1:5">
      <c r="A881">
        <v>879994</v>
      </c>
      <c r="B881">
        <f t="shared" si="33"/>
        <v>879</v>
      </c>
      <c r="C881">
        <v>1.42466688156127</v>
      </c>
      <c r="D881">
        <v>1.4427807331085201</v>
      </c>
      <c r="E881">
        <v>1.31802141666412</v>
      </c>
    </row>
    <row r="882" spans="1:5">
      <c r="A882">
        <v>880994</v>
      </c>
      <c r="B882">
        <f t="shared" si="33"/>
        <v>880</v>
      </c>
      <c r="C882">
        <v>1.5063335895538299</v>
      </c>
      <c r="D882">
        <v>1.5419673919677701</v>
      </c>
      <c r="E882">
        <v>1.3860664367675699</v>
      </c>
    </row>
    <row r="883" spans="1:5">
      <c r="A883">
        <v>881994</v>
      </c>
      <c r="B883">
        <f t="shared" si="33"/>
        <v>881</v>
      </c>
      <c r="C883">
        <v>1.5880002975463801</v>
      </c>
      <c r="D883">
        <v>1.6488469839096001</v>
      </c>
      <c r="E883">
        <v>1.44902420043945</v>
      </c>
    </row>
    <row r="884" spans="1:5">
      <c r="A884">
        <v>882994</v>
      </c>
      <c r="B884">
        <f t="shared" si="33"/>
        <v>882</v>
      </c>
      <c r="C884">
        <v>1.66966700553894</v>
      </c>
      <c r="D884">
        <v>1.75067090988159</v>
      </c>
      <c r="E884">
        <v>1.53342974185943</v>
      </c>
    </row>
    <row r="885" spans="1:5">
      <c r="A885">
        <v>883994</v>
      </c>
      <c r="B885">
        <f t="shared" si="33"/>
        <v>883</v>
      </c>
      <c r="C885">
        <v>1.7513337135314899</v>
      </c>
      <c r="D885">
        <v>1.8121714591979901</v>
      </c>
      <c r="E885">
        <v>1.69418561458587</v>
      </c>
    </row>
    <row r="886" spans="1:5">
      <c r="A886">
        <v>884994</v>
      </c>
      <c r="B886">
        <f t="shared" si="33"/>
        <v>884</v>
      </c>
      <c r="C886">
        <v>1.8330004215240401</v>
      </c>
      <c r="D886">
        <v>1.8757846355438199</v>
      </c>
      <c r="E886">
        <v>1.7354751825332599</v>
      </c>
    </row>
    <row r="887" spans="1:5">
      <c r="A887">
        <v>885994</v>
      </c>
      <c r="B887">
        <f t="shared" si="33"/>
        <v>885</v>
      </c>
      <c r="C887">
        <v>1.9146671295166</v>
      </c>
      <c r="D887">
        <v>1.95702564716339</v>
      </c>
      <c r="E887">
        <v>1.80060350894927</v>
      </c>
    </row>
    <row r="888" spans="1:5">
      <c r="A888">
        <v>886994</v>
      </c>
      <c r="B888">
        <f t="shared" si="33"/>
        <v>886</v>
      </c>
      <c r="C888">
        <v>1.9963338375091499</v>
      </c>
      <c r="D888">
        <v>2.0556879043579102</v>
      </c>
      <c r="E888">
        <v>1.87310719490051</v>
      </c>
    </row>
    <row r="889" spans="1:5">
      <c r="A889">
        <v>887994</v>
      </c>
      <c r="B889">
        <f t="shared" si="33"/>
        <v>887</v>
      </c>
      <c r="C889">
        <v>2.0779993534088099</v>
      </c>
      <c r="D889">
        <v>2.12561678886413</v>
      </c>
      <c r="E889">
        <v>1.98075187206268</v>
      </c>
    </row>
    <row r="890" spans="1:5">
      <c r="A890">
        <v>888994</v>
      </c>
      <c r="B890">
        <f t="shared" si="33"/>
        <v>888</v>
      </c>
      <c r="C890">
        <v>2.1596648693084699</v>
      </c>
      <c r="D890">
        <v>2.2167768478393501</v>
      </c>
      <c r="E890">
        <v>2.0578515529632502</v>
      </c>
    </row>
    <row r="891" spans="1:5">
      <c r="A891">
        <v>889994</v>
      </c>
      <c r="B891">
        <f t="shared" si="33"/>
        <v>889</v>
      </c>
      <c r="C891">
        <v>2.2413303852081299</v>
      </c>
      <c r="D891">
        <v>2.3172519207000701</v>
      </c>
      <c r="E891">
        <v>2.11879134178161</v>
      </c>
    </row>
    <row r="892" spans="1:5">
      <c r="A892">
        <v>890994</v>
      </c>
      <c r="B892">
        <f t="shared" si="33"/>
        <v>890</v>
      </c>
      <c r="C892">
        <v>2.3229959011077801</v>
      </c>
      <c r="D892">
        <v>2.3990991115570002</v>
      </c>
      <c r="E892">
        <v>2.2288887500762899</v>
      </c>
    </row>
    <row r="893" spans="1:5">
      <c r="A893">
        <v>891994</v>
      </c>
      <c r="B893">
        <f t="shared" si="33"/>
        <v>891</v>
      </c>
      <c r="C893">
        <v>2.4046614170074401</v>
      </c>
      <c r="D893">
        <v>2.4667210578918399</v>
      </c>
      <c r="E893">
        <v>2.3432776927947998</v>
      </c>
    </row>
    <row r="894" spans="1:5">
      <c r="A894">
        <v>892995</v>
      </c>
      <c r="B894">
        <f t="shared" si="33"/>
        <v>892.00099999999998</v>
      </c>
      <c r="C894">
        <v>2.4863269329071001</v>
      </c>
      <c r="D894">
        <v>2.5306546688079798</v>
      </c>
      <c r="E894">
        <v>2.4068191051483101</v>
      </c>
    </row>
    <row r="895" spans="1:5">
      <c r="A895">
        <v>893994</v>
      </c>
      <c r="B895">
        <f t="shared" si="33"/>
        <v>893</v>
      </c>
      <c r="C895">
        <v>2.56799244880676</v>
      </c>
      <c r="D895">
        <v>2.62357449531555</v>
      </c>
      <c r="E895">
        <v>2.4656341075897199</v>
      </c>
    </row>
    <row r="896" spans="1:5">
      <c r="A896">
        <v>894994</v>
      </c>
      <c r="B896">
        <f t="shared" si="33"/>
        <v>894</v>
      </c>
      <c r="C896">
        <v>2.64965796470642</v>
      </c>
      <c r="D896">
        <v>2.6848680973052899</v>
      </c>
      <c r="E896">
        <v>2.5685615539550701</v>
      </c>
    </row>
    <row r="897" spans="1:5">
      <c r="A897">
        <v>895994</v>
      </c>
      <c r="B897">
        <f t="shared" si="33"/>
        <v>895</v>
      </c>
      <c r="C897">
        <v>2.7313234806060702</v>
      </c>
      <c r="D897">
        <v>2.75502204895019</v>
      </c>
      <c r="E897">
        <v>2.6241188049316402</v>
      </c>
    </row>
    <row r="898" spans="1:5">
      <c r="A898">
        <v>896994</v>
      </c>
      <c r="B898">
        <f t="shared" si="33"/>
        <v>896</v>
      </c>
      <c r="C898">
        <v>2.8129889965057302</v>
      </c>
      <c r="D898">
        <v>2.8406796455383301</v>
      </c>
      <c r="E898">
        <v>2.7072975635528498</v>
      </c>
    </row>
    <row r="899" spans="1:5">
      <c r="A899">
        <v>897994</v>
      </c>
      <c r="B899">
        <f t="shared" ref="B899:B962" si="34">(A899-$A$2)/1000</f>
        <v>897</v>
      </c>
      <c r="C899">
        <v>2.8946545124053902</v>
      </c>
      <c r="D899">
        <v>2.9136066436767498</v>
      </c>
      <c r="E899">
        <v>2.79405665397644</v>
      </c>
    </row>
    <row r="900" spans="1:5">
      <c r="A900">
        <v>898994</v>
      </c>
      <c r="B900">
        <f t="shared" si="34"/>
        <v>898</v>
      </c>
      <c r="C900">
        <v>2.9763200283050502</v>
      </c>
      <c r="D900">
        <v>2.9929282665252601</v>
      </c>
      <c r="E900">
        <v>2.8693826198577801</v>
      </c>
    </row>
    <row r="901" spans="1:5">
      <c r="A901">
        <v>899994</v>
      </c>
      <c r="B901">
        <f t="shared" si="34"/>
        <v>899</v>
      </c>
      <c r="C901">
        <v>3.0579855442047101</v>
      </c>
      <c r="D901">
        <v>3.0586094856262198</v>
      </c>
      <c r="E901">
        <v>2.99456787109375</v>
      </c>
    </row>
    <row r="902" spans="1:5">
      <c r="A902">
        <v>900994</v>
      </c>
      <c r="B902">
        <f t="shared" si="34"/>
        <v>900</v>
      </c>
      <c r="C902">
        <v>3.1396510601043701</v>
      </c>
      <c r="D902">
        <v>3.1298942565917902</v>
      </c>
      <c r="E902">
        <v>3.052179813385</v>
      </c>
    </row>
    <row r="903" spans="1:5">
      <c r="A903">
        <v>901994</v>
      </c>
      <c r="B903">
        <f t="shared" si="34"/>
        <v>901</v>
      </c>
      <c r="C903">
        <v>3.2213165760040199</v>
      </c>
      <c r="D903">
        <v>3.2071495056152299</v>
      </c>
      <c r="E903">
        <v>3.1151123046875</v>
      </c>
    </row>
    <row r="904" spans="1:5">
      <c r="A904">
        <v>902994</v>
      </c>
      <c r="B904">
        <f t="shared" si="34"/>
        <v>902</v>
      </c>
      <c r="C904">
        <v>3.3029820919036799</v>
      </c>
      <c r="D904">
        <v>3.2949643135070801</v>
      </c>
      <c r="E904">
        <v>3.1738479137420601</v>
      </c>
    </row>
    <row r="905" spans="1:5">
      <c r="A905">
        <v>903994</v>
      </c>
      <c r="B905">
        <f t="shared" si="34"/>
        <v>903</v>
      </c>
      <c r="C905">
        <v>3.3846476078033398</v>
      </c>
      <c r="D905">
        <v>3.4036235809326101</v>
      </c>
      <c r="E905">
        <v>3.2727036476135201</v>
      </c>
    </row>
    <row r="906" spans="1:5">
      <c r="A906">
        <v>904994</v>
      </c>
      <c r="B906">
        <f t="shared" si="34"/>
        <v>904</v>
      </c>
      <c r="C906">
        <v>3.4663131237029998</v>
      </c>
      <c r="D906">
        <v>3.4910016059875399</v>
      </c>
      <c r="E906">
        <v>3.3437187671661301</v>
      </c>
    </row>
    <row r="907" spans="1:5">
      <c r="A907">
        <v>905994</v>
      </c>
      <c r="B907">
        <f t="shared" si="34"/>
        <v>905</v>
      </c>
      <c r="C907">
        <v>3.5479786396026598</v>
      </c>
      <c r="D907">
        <v>3.6022925376892001</v>
      </c>
      <c r="E907">
        <v>3.3899247646331698</v>
      </c>
    </row>
    <row r="908" spans="1:5">
      <c r="A908">
        <v>906994</v>
      </c>
      <c r="B908">
        <f t="shared" si="34"/>
        <v>906</v>
      </c>
      <c r="C908">
        <v>3.62964415550231</v>
      </c>
      <c r="D908">
        <v>3.71419954299926</v>
      </c>
      <c r="E908">
        <v>3.5333511829376198</v>
      </c>
    </row>
    <row r="909" spans="1:5">
      <c r="A909">
        <v>907994</v>
      </c>
      <c r="B909">
        <f t="shared" si="34"/>
        <v>907</v>
      </c>
      <c r="C909">
        <v>3.71130967140197</v>
      </c>
      <c r="D909">
        <v>3.7944643497467001</v>
      </c>
      <c r="E909">
        <v>3.6220033168792698</v>
      </c>
    </row>
    <row r="910" spans="1:5">
      <c r="A910">
        <v>908994</v>
      </c>
      <c r="B910">
        <f t="shared" si="34"/>
        <v>908</v>
      </c>
      <c r="C910">
        <v>3.79297518730163</v>
      </c>
      <c r="D910">
        <v>3.8576905727386399</v>
      </c>
      <c r="E910">
        <v>3.7081589698791499</v>
      </c>
    </row>
    <row r="911" spans="1:5">
      <c r="A911">
        <v>909995</v>
      </c>
      <c r="B911">
        <f t="shared" si="34"/>
        <v>909.00099999999998</v>
      </c>
      <c r="C911">
        <v>3.8746407032012899</v>
      </c>
      <c r="D911">
        <v>3.9023737907409601</v>
      </c>
      <c r="E911">
        <v>3.7901306152343701</v>
      </c>
    </row>
    <row r="912" spans="1:5">
      <c r="A912">
        <v>910994</v>
      </c>
      <c r="B912">
        <f t="shared" si="34"/>
        <v>910</v>
      </c>
      <c r="C912">
        <v>3.9563062191009499</v>
      </c>
      <c r="D912">
        <v>3.97779321670532</v>
      </c>
      <c r="E912">
        <v>3.8188118934631299</v>
      </c>
    </row>
    <row r="913" spans="1:5">
      <c r="A913">
        <v>911994</v>
      </c>
      <c r="B913">
        <f t="shared" si="34"/>
        <v>911</v>
      </c>
      <c r="C913">
        <v>4.0379729270934996</v>
      </c>
      <c r="D913">
        <v>4.0461935997009197</v>
      </c>
      <c r="E913">
        <v>3.9645583629608101</v>
      </c>
    </row>
    <row r="914" spans="1:5">
      <c r="A914">
        <v>912994</v>
      </c>
      <c r="B914">
        <f t="shared" si="34"/>
        <v>912</v>
      </c>
      <c r="C914">
        <v>4.1196408271789497</v>
      </c>
      <c r="D914">
        <v>4.1320023536682102</v>
      </c>
      <c r="E914">
        <v>4.0227036476135201</v>
      </c>
    </row>
    <row r="915" spans="1:5">
      <c r="A915">
        <v>913994</v>
      </c>
      <c r="B915">
        <f t="shared" si="34"/>
        <v>913</v>
      </c>
      <c r="C915">
        <v>4.2013087272643999</v>
      </c>
      <c r="D915">
        <v>4.2264237403869602</v>
      </c>
      <c r="E915">
        <v>4.0959296226501403</v>
      </c>
    </row>
    <row r="916" spans="1:5">
      <c r="A916">
        <v>914994</v>
      </c>
      <c r="B916">
        <f t="shared" si="34"/>
        <v>914</v>
      </c>
      <c r="C916">
        <v>4.28297662734985</v>
      </c>
      <c r="D916">
        <v>4.3022723197937003</v>
      </c>
      <c r="E916">
        <v>4.1683630943298304</v>
      </c>
    </row>
    <row r="917" spans="1:5">
      <c r="A917">
        <v>915994</v>
      </c>
      <c r="B917">
        <f t="shared" si="34"/>
        <v>915</v>
      </c>
      <c r="C917">
        <v>4.3646445274353001</v>
      </c>
      <c r="D917">
        <v>4.3679604530334402</v>
      </c>
      <c r="E917">
        <v>4.2950587272643999</v>
      </c>
    </row>
    <row r="918" spans="1:5">
      <c r="A918">
        <v>916994</v>
      </c>
      <c r="B918">
        <f t="shared" si="34"/>
        <v>916</v>
      </c>
      <c r="C918">
        <v>4.4463124275207502</v>
      </c>
      <c r="D918">
        <v>4.4442944526672301</v>
      </c>
      <c r="E918">
        <v>4.3606333732604901</v>
      </c>
    </row>
    <row r="919" spans="1:5">
      <c r="A919">
        <v>917994</v>
      </c>
      <c r="B919">
        <f t="shared" si="34"/>
        <v>917</v>
      </c>
      <c r="C919">
        <v>4.5279803276062003</v>
      </c>
      <c r="D919">
        <v>4.5250749588012598</v>
      </c>
      <c r="E919">
        <v>4.4507584571838299</v>
      </c>
    </row>
    <row r="920" spans="1:5">
      <c r="A920">
        <v>918994</v>
      </c>
      <c r="B920">
        <f t="shared" si="34"/>
        <v>918</v>
      </c>
      <c r="C920">
        <v>4.6096482276916504</v>
      </c>
      <c r="D920">
        <v>4.5918202400207502</v>
      </c>
      <c r="E920">
        <v>4.5144691467285103</v>
      </c>
    </row>
    <row r="921" spans="1:5">
      <c r="A921">
        <v>919994</v>
      </c>
      <c r="B921">
        <f t="shared" si="34"/>
        <v>919</v>
      </c>
      <c r="C921">
        <v>4.6913161277770996</v>
      </c>
      <c r="D921">
        <v>4.6586050987243599</v>
      </c>
      <c r="E921">
        <v>4.5884613990783603</v>
      </c>
    </row>
    <row r="922" spans="1:5">
      <c r="A922">
        <v>920994</v>
      </c>
      <c r="B922">
        <f t="shared" si="34"/>
        <v>920</v>
      </c>
      <c r="C922">
        <v>4.7729840278625399</v>
      </c>
      <c r="D922">
        <v>4.7548899650573704</v>
      </c>
      <c r="E922">
        <v>4.6706414222717196</v>
      </c>
    </row>
    <row r="923" spans="1:5">
      <c r="A923">
        <v>921994</v>
      </c>
      <c r="B923">
        <f t="shared" si="34"/>
        <v>921</v>
      </c>
      <c r="C923">
        <v>4.8546519279479901</v>
      </c>
      <c r="D923">
        <v>4.8423581123351997</v>
      </c>
      <c r="E923">
        <v>4.7476906776428196</v>
      </c>
    </row>
    <row r="924" spans="1:5">
      <c r="A924">
        <v>922994</v>
      </c>
      <c r="B924">
        <f t="shared" si="34"/>
        <v>922</v>
      </c>
      <c r="C924">
        <v>4.9363198280334402</v>
      </c>
      <c r="D924">
        <v>4.91007328033447</v>
      </c>
      <c r="E924">
        <v>4.83876132965087</v>
      </c>
    </row>
    <row r="925" spans="1:5">
      <c r="A925">
        <v>923994</v>
      </c>
      <c r="B925">
        <f t="shared" si="34"/>
        <v>923</v>
      </c>
      <c r="C925">
        <v>5.0179877281188903</v>
      </c>
      <c r="D925">
        <v>4.9844036102294904</v>
      </c>
      <c r="E925">
        <v>4.9320445060729901</v>
      </c>
    </row>
    <row r="926" spans="1:5">
      <c r="A926">
        <v>924994</v>
      </c>
      <c r="B926">
        <f t="shared" si="34"/>
        <v>924</v>
      </c>
      <c r="C926">
        <v>5.0996556282043404</v>
      </c>
      <c r="D926">
        <v>5.0703992843627903</v>
      </c>
      <c r="E926">
        <v>5.0026888847351003</v>
      </c>
    </row>
    <row r="927" spans="1:5">
      <c r="A927">
        <v>925994</v>
      </c>
      <c r="B927">
        <f t="shared" si="34"/>
        <v>925</v>
      </c>
      <c r="C927">
        <v>5.1813235282897896</v>
      </c>
      <c r="D927">
        <v>5.1548538208007804</v>
      </c>
      <c r="E927">
        <v>5.0689392089843697</v>
      </c>
    </row>
    <row r="928" spans="1:5">
      <c r="A928">
        <v>926994</v>
      </c>
      <c r="B928">
        <f t="shared" si="34"/>
        <v>926</v>
      </c>
      <c r="C928">
        <v>5.2629914283752397</v>
      </c>
      <c r="D928">
        <v>5.2358589172363201</v>
      </c>
      <c r="E928">
        <v>5.1508822441101003</v>
      </c>
    </row>
    <row r="929" spans="1:5">
      <c r="A929">
        <v>927994</v>
      </c>
      <c r="B929">
        <f t="shared" si="34"/>
        <v>927</v>
      </c>
      <c r="C929">
        <v>5.3446593284606898</v>
      </c>
      <c r="D929">
        <v>5.3145933151245099</v>
      </c>
      <c r="E929">
        <v>5.2634849548339799</v>
      </c>
    </row>
    <row r="930" spans="1:5">
      <c r="A930">
        <v>928994</v>
      </c>
      <c r="B930">
        <f t="shared" si="34"/>
        <v>928</v>
      </c>
      <c r="C930">
        <v>5.4263272285461399</v>
      </c>
      <c r="D930">
        <v>5.3913855552673304</v>
      </c>
      <c r="E930">
        <v>5.3330774307250897</v>
      </c>
    </row>
    <row r="931" spans="1:5">
      <c r="A931">
        <v>929994</v>
      </c>
      <c r="B931">
        <f t="shared" si="34"/>
        <v>929</v>
      </c>
      <c r="C931">
        <v>5.50799512863159</v>
      </c>
      <c r="D931">
        <v>5.4862384796142498</v>
      </c>
      <c r="E931">
        <v>5.3843722343444798</v>
      </c>
    </row>
    <row r="932" spans="1:5">
      <c r="A932">
        <v>930994</v>
      </c>
      <c r="B932">
        <f t="shared" si="34"/>
        <v>930</v>
      </c>
      <c r="C932">
        <v>5.5896630287170401</v>
      </c>
      <c r="D932">
        <v>5.5696268081665004</v>
      </c>
      <c r="E932">
        <v>5.4758248329162598</v>
      </c>
    </row>
    <row r="933" spans="1:5">
      <c r="A933">
        <v>931994</v>
      </c>
      <c r="B933">
        <f t="shared" si="34"/>
        <v>931</v>
      </c>
      <c r="C933">
        <v>5.6713309288024902</v>
      </c>
      <c r="D933">
        <v>5.6411476135253897</v>
      </c>
      <c r="E933">
        <v>5.58294630050659</v>
      </c>
    </row>
    <row r="934" spans="1:5">
      <c r="A934">
        <v>932995</v>
      </c>
      <c r="B934">
        <f t="shared" si="34"/>
        <v>932.00099999999998</v>
      </c>
      <c r="C934">
        <v>5.7529988288879297</v>
      </c>
      <c r="D934">
        <v>5.7260661125183097</v>
      </c>
      <c r="E934">
        <v>5.6691536903381303</v>
      </c>
    </row>
    <row r="935" spans="1:5">
      <c r="A935">
        <v>933994</v>
      </c>
      <c r="B935">
        <f t="shared" si="34"/>
        <v>933</v>
      </c>
      <c r="C935">
        <v>5.8346667289733798</v>
      </c>
      <c r="D935">
        <v>5.8074588775634703</v>
      </c>
      <c r="E935">
        <v>5.7234115600585902</v>
      </c>
    </row>
    <row r="936" spans="1:5">
      <c r="A936">
        <v>934994</v>
      </c>
      <c r="B936">
        <f t="shared" si="34"/>
        <v>934</v>
      </c>
      <c r="C936">
        <v>5.9163346290588299</v>
      </c>
      <c r="D936">
        <v>5.8995203971862704</v>
      </c>
      <c r="E936">
        <v>5.78737020492553</v>
      </c>
    </row>
    <row r="937" spans="1:5">
      <c r="A937">
        <v>935994</v>
      </c>
      <c r="B937">
        <f t="shared" si="34"/>
        <v>935</v>
      </c>
      <c r="C937">
        <v>5.99800252914428</v>
      </c>
      <c r="D937">
        <v>5.9697079658508301</v>
      </c>
      <c r="E937">
        <v>5.9003343582153303</v>
      </c>
    </row>
    <row r="938" spans="1:5">
      <c r="A938">
        <v>936994</v>
      </c>
      <c r="B938">
        <f t="shared" si="34"/>
        <v>936</v>
      </c>
      <c r="C938">
        <v>6.0796704292297301</v>
      </c>
      <c r="D938">
        <v>6.0491514205932599</v>
      </c>
      <c r="E938">
        <v>5.9907593727111799</v>
      </c>
    </row>
    <row r="939" spans="1:5">
      <c r="A939">
        <v>937994</v>
      </c>
      <c r="B939">
        <f t="shared" si="34"/>
        <v>937</v>
      </c>
      <c r="C939">
        <v>6.1613383293151802</v>
      </c>
      <c r="D939">
        <v>6.1384387016296298</v>
      </c>
      <c r="E939">
        <v>6.0370569229125897</v>
      </c>
    </row>
    <row r="940" spans="1:5">
      <c r="A940">
        <v>938994</v>
      </c>
      <c r="B940">
        <f t="shared" si="34"/>
        <v>938</v>
      </c>
      <c r="C940">
        <v>6.2430062294006303</v>
      </c>
      <c r="D940">
        <v>6.2224593162536603</v>
      </c>
      <c r="E940">
        <v>6.1289935111999503</v>
      </c>
    </row>
    <row r="941" spans="1:5">
      <c r="A941">
        <v>939994</v>
      </c>
      <c r="B941">
        <f t="shared" si="34"/>
        <v>939</v>
      </c>
      <c r="C941">
        <v>6.3246741294860804</v>
      </c>
      <c r="D941">
        <v>6.3069653511047301</v>
      </c>
      <c r="E941">
        <v>6.2235727310180602</v>
      </c>
    </row>
    <row r="942" spans="1:5">
      <c r="A942">
        <v>940994</v>
      </c>
      <c r="B942">
        <f t="shared" si="34"/>
        <v>940</v>
      </c>
      <c r="C942">
        <v>6.4063420295715297</v>
      </c>
      <c r="D942">
        <v>6.3878912925720197</v>
      </c>
      <c r="E942">
        <v>6.3209414482116699</v>
      </c>
    </row>
    <row r="943" spans="1:5">
      <c r="A943">
        <v>941994</v>
      </c>
      <c r="B943">
        <f t="shared" si="34"/>
        <v>941</v>
      </c>
      <c r="C943">
        <v>6.4880099296569798</v>
      </c>
      <c r="D943">
        <v>6.4714097976684499</v>
      </c>
      <c r="E943">
        <v>6.3744201660156197</v>
      </c>
    </row>
    <row r="944" spans="1:5">
      <c r="A944">
        <v>942994</v>
      </c>
      <c r="B944">
        <f t="shared" si="34"/>
        <v>942</v>
      </c>
      <c r="C944">
        <v>6.5696778297424299</v>
      </c>
      <c r="D944">
        <v>6.5774836540222097</v>
      </c>
      <c r="E944">
        <v>6.4007301330566397</v>
      </c>
    </row>
    <row r="945" spans="1:5">
      <c r="A945">
        <v>943994</v>
      </c>
      <c r="B945">
        <f t="shared" si="34"/>
        <v>943</v>
      </c>
      <c r="C945">
        <v>6.5999999046325604</v>
      </c>
      <c r="D945">
        <v>6.6295781135559002</v>
      </c>
      <c r="E945">
        <v>6.5735793113708496</v>
      </c>
    </row>
    <row r="946" spans="1:5">
      <c r="A946">
        <v>944994</v>
      </c>
      <c r="B946">
        <f t="shared" si="34"/>
        <v>944</v>
      </c>
      <c r="C946">
        <v>6.5999999046325604</v>
      </c>
      <c r="D946">
        <v>6.6373414993286097</v>
      </c>
      <c r="E946">
        <v>6.6114959716796804</v>
      </c>
    </row>
    <row r="947" spans="1:5">
      <c r="A947">
        <v>945994</v>
      </c>
      <c r="B947">
        <f t="shared" si="34"/>
        <v>945</v>
      </c>
      <c r="C947">
        <v>6.5999999046325604</v>
      </c>
      <c r="D947">
        <v>6.6426444053649902</v>
      </c>
      <c r="E947">
        <v>6.5862669944763104</v>
      </c>
    </row>
    <row r="948" spans="1:5">
      <c r="A948">
        <v>946994</v>
      </c>
      <c r="B948">
        <f t="shared" si="34"/>
        <v>946</v>
      </c>
      <c r="C948">
        <v>6.5999999046325604</v>
      </c>
      <c r="D948">
        <v>6.63352346420288</v>
      </c>
      <c r="E948">
        <v>6.6139883995056099</v>
      </c>
    </row>
    <row r="949" spans="1:5">
      <c r="A949">
        <v>947994</v>
      </c>
      <c r="B949">
        <f t="shared" si="34"/>
        <v>947</v>
      </c>
      <c r="C949">
        <v>6.5999999046325604</v>
      </c>
      <c r="D949">
        <v>6.63177013397216</v>
      </c>
      <c r="E949">
        <v>6.6107721328735298</v>
      </c>
    </row>
    <row r="950" spans="1:5">
      <c r="A950">
        <v>948994</v>
      </c>
      <c r="B950">
        <f t="shared" si="34"/>
        <v>948</v>
      </c>
      <c r="C950">
        <v>6.5999999046325604</v>
      </c>
      <c r="D950">
        <v>6.6287817955017001</v>
      </c>
      <c r="E950">
        <v>6.5931468009948704</v>
      </c>
    </row>
    <row r="951" spans="1:5">
      <c r="A951">
        <v>949994</v>
      </c>
      <c r="B951">
        <f t="shared" si="34"/>
        <v>949</v>
      </c>
      <c r="C951">
        <v>6.5999999046325604</v>
      </c>
      <c r="D951">
        <v>6.6354551315307599</v>
      </c>
      <c r="E951">
        <v>6.5940446853637598</v>
      </c>
    </row>
    <row r="952" spans="1:5">
      <c r="A952">
        <v>950994</v>
      </c>
      <c r="B952">
        <f t="shared" si="34"/>
        <v>950</v>
      </c>
      <c r="C952">
        <v>6.5999999046325604</v>
      </c>
      <c r="D952">
        <v>6.6506938934326101</v>
      </c>
      <c r="E952">
        <v>6.5654664039611799</v>
      </c>
    </row>
    <row r="953" spans="1:5">
      <c r="A953">
        <v>951994</v>
      </c>
      <c r="B953">
        <f t="shared" si="34"/>
        <v>951</v>
      </c>
      <c r="C953">
        <v>6.5999999046325604</v>
      </c>
      <c r="D953">
        <v>6.6694197654724103</v>
      </c>
      <c r="E953">
        <v>6.5879607200622496</v>
      </c>
    </row>
    <row r="954" spans="1:5">
      <c r="A954">
        <v>952994</v>
      </c>
      <c r="B954">
        <f t="shared" si="34"/>
        <v>952</v>
      </c>
      <c r="C954">
        <v>6.5999999046325604</v>
      </c>
      <c r="D954">
        <v>6.6949105262756303</v>
      </c>
      <c r="E954">
        <v>6.5519685745239196</v>
      </c>
    </row>
    <row r="955" spans="1:5">
      <c r="A955">
        <v>953994</v>
      </c>
      <c r="B955">
        <f t="shared" si="34"/>
        <v>953</v>
      </c>
      <c r="C955">
        <v>6.5999999046325604</v>
      </c>
      <c r="D955">
        <v>6.7240176200866699</v>
      </c>
      <c r="E955">
        <v>6.5743913650512598</v>
      </c>
    </row>
    <row r="956" spans="1:5">
      <c r="A956">
        <v>954994</v>
      </c>
      <c r="B956">
        <f t="shared" si="34"/>
        <v>954</v>
      </c>
      <c r="C956">
        <v>6.5999999046325604</v>
      </c>
      <c r="D956">
        <v>6.6963686943054199</v>
      </c>
      <c r="E956">
        <v>6.6344552040100098</v>
      </c>
    </row>
    <row r="957" spans="1:5">
      <c r="A957">
        <v>955994</v>
      </c>
      <c r="B957">
        <f t="shared" si="34"/>
        <v>955</v>
      </c>
      <c r="C957">
        <v>6.5999999046325604</v>
      </c>
      <c r="D957">
        <v>6.6846995353698704</v>
      </c>
      <c r="E957">
        <v>6.6062731742858798</v>
      </c>
    </row>
    <row r="958" spans="1:5">
      <c r="A958">
        <v>956994</v>
      </c>
      <c r="B958">
        <f t="shared" si="34"/>
        <v>956</v>
      </c>
      <c r="C958">
        <v>6.5999999046325604</v>
      </c>
      <c r="D958">
        <v>6.6598558425903303</v>
      </c>
      <c r="E958">
        <v>6.6284060478210396</v>
      </c>
    </row>
    <row r="959" spans="1:5">
      <c r="A959">
        <v>957994</v>
      </c>
      <c r="B959">
        <f t="shared" si="34"/>
        <v>957</v>
      </c>
      <c r="C959">
        <v>6.5999999046325604</v>
      </c>
      <c r="D959">
        <v>6.64757823944091</v>
      </c>
      <c r="E959">
        <v>6.6115975379943803</v>
      </c>
    </row>
    <row r="960" spans="1:5">
      <c r="A960">
        <v>958994</v>
      </c>
      <c r="B960">
        <f t="shared" si="34"/>
        <v>958</v>
      </c>
      <c r="C960">
        <v>6.5999999046325604</v>
      </c>
      <c r="D960">
        <v>6.6467580795287997</v>
      </c>
      <c r="E960">
        <v>6.5984330177307102</v>
      </c>
    </row>
    <row r="961" spans="1:6">
      <c r="A961">
        <v>959994</v>
      </c>
      <c r="B961">
        <f t="shared" si="34"/>
        <v>959</v>
      </c>
      <c r="C961">
        <v>6.5999999046325604</v>
      </c>
      <c r="D961">
        <v>6.6434774398803702</v>
      </c>
      <c r="E961">
        <v>6.5954642295837402</v>
      </c>
    </row>
    <row r="962" spans="1:6">
      <c r="A962">
        <v>960994</v>
      </c>
      <c r="B962">
        <f t="shared" si="34"/>
        <v>960</v>
      </c>
      <c r="C962">
        <v>6.5999999046325604</v>
      </c>
      <c r="D962">
        <v>6.6485662460327104</v>
      </c>
      <c r="E962">
        <v>6.6083064079284597</v>
      </c>
      <c r="F962" t="s">
        <v>12</v>
      </c>
    </row>
    <row r="963" spans="1:6">
      <c r="A963">
        <v>961994</v>
      </c>
      <c r="B963">
        <f t="shared" ref="B963:B1026" si="35">(A963-$A$2)/1000</f>
        <v>961</v>
      </c>
      <c r="C963">
        <v>6.5999999046325604</v>
      </c>
      <c r="D963">
        <v>6.6540613174438397</v>
      </c>
      <c r="E963">
        <v>6.5893907546996999</v>
      </c>
    </row>
    <row r="964" spans="1:6">
      <c r="A964">
        <v>962994</v>
      </c>
      <c r="B964">
        <f t="shared" si="35"/>
        <v>962</v>
      </c>
      <c r="C964">
        <v>6.5999999046325604</v>
      </c>
      <c r="D964">
        <v>6.6582899093627903</v>
      </c>
      <c r="E964">
        <v>6.5927100181579501</v>
      </c>
    </row>
    <row r="965" spans="1:6">
      <c r="A965">
        <v>963994</v>
      </c>
      <c r="B965">
        <f t="shared" si="35"/>
        <v>963</v>
      </c>
      <c r="C965">
        <v>6.5999999046325604</v>
      </c>
      <c r="D965">
        <v>6.6800055503845197</v>
      </c>
      <c r="E965">
        <v>6.6079072952270499</v>
      </c>
    </row>
    <row r="966" spans="1:6">
      <c r="A966">
        <v>964994</v>
      </c>
      <c r="B966">
        <f t="shared" si="35"/>
        <v>964</v>
      </c>
      <c r="C966">
        <v>6.5999999046325604</v>
      </c>
      <c r="D966">
        <v>6.67589902877807</v>
      </c>
      <c r="E966">
        <v>6.6002235412597603</v>
      </c>
    </row>
    <row r="967" spans="1:6">
      <c r="A967">
        <v>965994</v>
      </c>
      <c r="B967">
        <f t="shared" si="35"/>
        <v>965</v>
      </c>
      <c r="C967">
        <v>6.5999999046325604</v>
      </c>
      <c r="D967">
        <v>6.6654853820800701</v>
      </c>
      <c r="E967">
        <v>6.6164140701293901</v>
      </c>
    </row>
    <row r="968" spans="1:6">
      <c r="A968">
        <v>966994</v>
      </c>
      <c r="B968">
        <f t="shared" si="35"/>
        <v>966</v>
      </c>
      <c r="C968">
        <v>6.5999999046325604</v>
      </c>
      <c r="D968">
        <v>6.6639380455017001</v>
      </c>
      <c r="E968">
        <v>6.5970187187194798</v>
      </c>
    </row>
    <row r="969" spans="1:6">
      <c r="A969">
        <v>967994</v>
      </c>
      <c r="B969">
        <f t="shared" si="35"/>
        <v>967</v>
      </c>
      <c r="C969">
        <v>6.5999999046325604</v>
      </c>
      <c r="D969">
        <v>6.6688137054443297</v>
      </c>
      <c r="E969">
        <v>6.5993156433105398</v>
      </c>
    </row>
    <row r="970" spans="1:6">
      <c r="A970">
        <v>968994</v>
      </c>
      <c r="B970">
        <f t="shared" si="35"/>
        <v>968</v>
      </c>
      <c r="C970">
        <v>6.5999999046325604</v>
      </c>
      <c r="D970">
        <v>6.6844925880432102</v>
      </c>
      <c r="E970">
        <v>6.5444655418395996</v>
      </c>
    </row>
    <row r="971" spans="1:6">
      <c r="A971">
        <v>969995</v>
      </c>
      <c r="B971">
        <f t="shared" si="35"/>
        <v>969.00099999999998</v>
      </c>
      <c r="C971">
        <v>6.5999999046325604</v>
      </c>
      <c r="D971">
        <v>6.7179512977600098</v>
      </c>
      <c r="E971">
        <v>6.5532975196838299</v>
      </c>
    </row>
    <row r="972" spans="1:6">
      <c r="A972">
        <v>970994</v>
      </c>
      <c r="B972">
        <f t="shared" si="35"/>
        <v>970</v>
      </c>
      <c r="C972">
        <v>6.5999999046325604</v>
      </c>
      <c r="D972">
        <v>6.7113590240478498</v>
      </c>
      <c r="E972">
        <v>6.6210303306579501</v>
      </c>
    </row>
    <row r="973" spans="1:6">
      <c r="A973">
        <v>971994</v>
      </c>
      <c r="B973">
        <f t="shared" si="35"/>
        <v>971</v>
      </c>
      <c r="C973">
        <v>6.5999999046325604</v>
      </c>
      <c r="D973">
        <v>6.7075548171996999</v>
      </c>
      <c r="E973">
        <v>6.6241755485534597</v>
      </c>
    </row>
    <row r="974" spans="1:6">
      <c r="A974">
        <v>972994</v>
      </c>
      <c r="B974">
        <f t="shared" si="35"/>
        <v>972</v>
      </c>
      <c r="C974">
        <v>6.5999999046325604</v>
      </c>
      <c r="D974">
        <v>6.69085264205932</v>
      </c>
      <c r="E974">
        <v>6.6249818801879803</v>
      </c>
    </row>
    <row r="975" spans="1:6">
      <c r="A975">
        <v>973994</v>
      </c>
      <c r="B975">
        <f t="shared" si="35"/>
        <v>973</v>
      </c>
      <c r="C975">
        <v>6.5999999046325604</v>
      </c>
      <c r="D975">
        <v>6.6848025321960396</v>
      </c>
      <c r="E975">
        <v>6.6235108375549299</v>
      </c>
    </row>
    <row r="976" spans="1:6">
      <c r="A976">
        <v>974994</v>
      </c>
      <c r="B976">
        <f t="shared" si="35"/>
        <v>974</v>
      </c>
      <c r="C976">
        <v>6.5836663246154696</v>
      </c>
      <c r="D976">
        <v>6.6836338043212802</v>
      </c>
      <c r="E976">
        <v>6.5925393104553196</v>
      </c>
    </row>
    <row r="977" spans="1:5">
      <c r="A977">
        <v>975994</v>
      </c>
      <c r="B977">
        <f t="shared" si="35"/>
        <v>975</v>
      </c>
      <c r="C977">
        <v>6.5019984245300204</v>
      </c>
      <c r="D977">
        <v>6.6366825103759703</v>
      </c>
      <c r="E977">
        <v>6.6151094436645499</v>
      </c>
    </row>
    <row r="978" spans="1:5">
      <c r="A978">
        <v>976994</v>
      </c>
      <c r="B978">
        <f t="shared" si="35"/>
        <v>976</v>
      </c>
      <c r="C978">
        <v>6.4203305244445801</v>
      </c>
      <c r="D978">
        <v>6.5377755165100098</v>
      </c>
      <c r="E978">
        <v>6.5430178642272896</v>
      </c>
    </row>
    <row r="979" spans="1:5">
      <c r="A979">
        <v>977994</v>
      </c>
      <c r="B979">
        <f t="shared" si="35"/>
        <v>977</v>
      </c>
      <c r="C979">
        <v>6.33866262435913</v>
      </c>
      <c r="D979">
        <v>6.4282159805297798</v>
      </c>
      <c r="E979">
        <v>6.4709305763244602</v>
      </c>
    </row>
    <row r="980" spans="1:5">
      <c r="A980">
        <v>978994</v>
      </c>
      <c r="B980">
        <f t="shared" si="35"/>
        <v>978</v>
      </c>
      <c r="C980">
        <v>6.2569947242736799</v>
      </c>
      <c r="D980">
        <v>6.3552498817443803</v>
      </c>
      <c r="E980">
        <v>6.3415942192077601</v>
      </c>
    </row>
    <row r="981" spans="1:5">
      <c r="A981">
        <v>979994</v>
      </c>
      <c r="B981">
        <f t="shared" si="35"/>
        <v>979</v>
      </c>
      <c r="C981">
        <v>6.1753268241882298</v>
      </c>
      <c r="D981">
        <v>6.2968487739562899</v>
      </c>
      <c r="E981">
        <v>6.2435531616210902</v>
      </c>
    </row>
    <row r="982" spans="1:5">
      <c r="A982">
        <v>980994</v>
      </c>
      <c r="B982">
        <f t="shared" si="35"/>
        <v>980</v>
      </c>
      <c r="C982">
        <v>6.0936589241027797</v>
      </c>
      <c r="D982">
        <v>6.2134761810302699</v>
      </c>
      <c r="E982">
        <v>6.1845574378967196</v>
      </c>
    </row>
    <row r="983" spans="1:5">
      <c r="A983">
        <v>981994</v>
      </c>
      <c r="B983">
        <f t="shared" si="35"/>
        <v>981</v>
      </c>
      <c r="C983">
        <v>6.0119910240173304</v>
      </c>
      <c r="D983">
        <v>6.1176037788391104</v>
      </c>
      <c r="E983">
        <v>6.15638971328735</v>
      </c>
    </row>
    <row r="984" spans="1:5">
      <c r="A984">
        <v>982994</v>
      </c>
      <c r="B984">
        <f t="shared" si="35"/>
        <v>982</v>
      </c>
      <c r="C984">
        <v>5.9303231239318803</v>
      </c>
      <c r="D984">
        <v>6.0118288993835396</v>
      </c>
      <c r="E984">
        <v>6.0390138626098597</v>
      </c>
    </row>
    <row r="985" spans="1:5">
      <c r="A985">
        <v>983994</v>
      </c>
      <c r="B985">
        <f t="shared" si="35"/>
        <v>983</v>
      </c>
      <c r="C985">
        <v>5.8486552238464302</v>
      </c>
      <c r="D985">
        <v>5.92862844467163</v>
      </c>
      <c r="E985">
        <v>5.9373459815979004</v>
      </c>
    </row>
    <row r="986" spans="1:5">
      <c r="A986">
        <v>984994</v>
      </c>
      <c r="B986">
        <f t="shared" si="35"/>
        <v>984</v>
      </c>
      <c r="C986">
        <v>5.7669873237609801</v>
      </c>
      <c r="D986">
        <v>5.8458304405212402</v>
      </c>
      <c r="E986">
        <v>5.8678855895995996</v>
      </c>
    </row>
    <row r="987" spans="1:5">
      <c r="A987">
        <v>985994</v>
      </c>
      <c r="B987">
        <f t="shared" si="35"/>
        <v>985</v>
      </c>
      <c r="C987">
        <v>5.68531942367553</v>
      </c>
      <c r="D987">
        <v>5.7742156982421804</v>
      </c>
      <c r="E987">
        <v>5.7571153640746999</v>
      </c>
    </row>
    <row r="988" spans="1:5">
      <c r="A988">
        <v>986995</v>
      </c>
      <c r="B988">
        <f t="shared" si="35"/>
        <v>986.00099999999998</v>
      </c>
      <c r="C988">
        <v>5.6036515235900799</v>
      </c>
      <c r="D988">
        <v>5.7107663154601997</v>
      </c>
      <c r="E988">
        <v>5.7007126808166504</v>
      </c>
    </row>
    <row r="989" spans="1:5">
      <c r="A989">
        <v>987994</v>
      </c>
      <c r="B989">
        <f t="shared" si="35"/>
        <v>987</v>
      </c>
      <c r="C989">
        <v>5.5219836235046298</v>
      </c>
      <c r="D989">
        <v>5.6327815055847097</v>
      </c>
      <c r="E989">
        <v>5.5793428421020499</v>
      </c>
    </row>
    <row r="990" spans="1:5">
      <c r="A990">
        <v>988994</v>
      </c>
      <c r="B990">
        <f t="shared" si="35"/>
        <v>988</v>
      </c>
      <c r="C990">
        <v>5.4403157234191797</v>
      </c>
      <c r="D990">
        <v>5.5633234977722097</v>
      </c>
      <c r="E990">
        <v>5.54664707183837</v>
      </c>
    </row>
    <row r="991" spans="1:5">
      <c r="A991">
        <v>989994</v>
      </c>
      <c r="B991">
        <f t="shared" si="35"/>
        <v>989</v>
      </c>
      <c r="C991">
        <v>5.3586478233337402</v>
      </c>
      <c r="D991">
        <v>5.4661660194396902</v>
      </c>
      <c r="E991">
        <v>5.4947981834411603</v>
      </c>
    </row>
    <row r="992" spans="1:5">
      <c r="A992">
        <v>990994</v>
      </c>
      <c r="B992">
        <f t="shared" si="35"/>
        <v>990</v>
      </c>
      <c r="C992">
        <v>5.2769799232482901</v>
      </c>
      <c r="D992">
        <v>5.3671445846557599</v>
      </c>
      <c r="E992">
        <v>5.4241042137145996</v>
      </c>
    </row>
    <row r="993" spans="1:5">
      <c r="A993">
        <v>991994</v>
      </c>
      <c r="B993">
        <f t="shared" si="35"/>
        <v>991</v>
      </c>
      <c r="C993">
        <v>5.19531202316284</v>
      </c>
      <c r="D993">
        <v>5.2817850112915004</v>
      </c>
      <c r="E993">
        <v>5.2705140113830504</v>
      </c>
    </row>
    <row r="994" spans="1:5">
      <c r="A994">
        <v>992994</v>
      </c>
      <c r="B994">
        <f t="shared" si="35"/>
        <v>992</v>
      </c>
      <c r="C994">
        <v>5.1136441230773899</v>
      </c>
      <c r="D994">
        <v>5.2021899223327601</v>
      </c>
      <c r="E994">
        <v>5.2317481040954501</v>
      </c>
    </row>
    <row r="995" spans="1:5">
      <c r="A995">
        <v>993994</v>
      </c>
      <c r="B995">
        <f t="shared" si="35"/>
        <v>993</v>
      </c>
      <c r="C995">
        <v>5.0319762229919398</v>
      </c>
      <c r="D995">
        <v>5.1171908378601003</v>
      </c>
      <c r="E995">
        <v>5.1505584716796804</v>
      </c>
    </row>
    <row r="996" spans="1:5">
      <c r="A996">
        <v>994994</v>
      </c>
      <c r="B996">
        <f t="shared" si="35"/>
        <v>994</v>
      </c>
      <c r="C996">
        <v>4.9503083229064897</v>
      </c>
      <c r="D996">
        <v>5.0236339569091797</v>
      </c>
      <c r="E996">
        <v>5.0911898612976003</v>
      </c>
    </row>
    <row r="997" spans="1:5">
      <c r="A997">
        <v>995994</v>
      </c>
      <c r="B997">
        <f t="shared" si="35"/>
        <v>995</v>
      </c>
      <c r="C997">
        <v>4.8686404228210396</v>
      </c>
      <c r="D997">
        <v>4.9347147941589302</v>
      </c>
      <c r="E997">
        <v>4.9411897659301696</v>
      </c>
    </row>
    <row r="998" spans="1:5">
      <c r="A998">
        <v>996994</v>
      </c>
      <c r="B998">
        <f t="shared" si="35"/>
        <v>996</v>
      </c>
      <c r="C998">
        <v>4.7869725227355904</v>
      </c>
      <c r="D998">
        <v>4.8836679458618102</v>
      </c>
      <c r="E998">
        <v>4.8247475624084402</v>
      </c>
    </row>
    <row r="999" spans="1:5">
      <c r="A999">
        <v>997994</v>
      </c>
      <c r="B999">
        <f t="shared" si="35"/>
        <v>997</v>
      </c>
      <c r="C999">
        <v>4.7053046226501403</v>
      </c>
      <c r="D999">
        <v>4.7809505462646396</v>
      </c>
      <c r="E999">
        <v>4.8450455665588299</v>
      </c>
    </row>
    <row r="1000" spans="1:5">
      <c r="A1000">
        <v>998994</v>
      </c>
      <c r="B1000">
        <f t="shared" si="35"/>
        <v>998</v>
      </c>
      <c r="C1000">
        <v>4.6236367225646902</v>
      </c>
      <c r="D1000">
        <v>4.71486139297485</v>
      </c>
      <c r="E1000">
        <v>4.7077879905700604</v>
      </c>
    </row>
    <row r="1001" spans="1:5">
      <c r="A1001">
        <v>999994</v>
      </c>
      <c r="B1001">
        <f t="shared" si="35"/>
        <v>999</v>
      </c>
      <c r="C1001">
        <v>4.5419688224792401</v>
      </c>
      <c r="D1001">
        <v>4.6286020278930602</v>
      </c>
      <c r="E1001">
        <v>4.6444358825683496</v>
      </c>
    </row>
    <row r="1002" spans="1:5">
      <c r="A1002">
        <v>1000994</v>
      </c>
      <c r="B1002">
        <f t="shared" si="35"/>
        <v>1000</v>
      </c>
      <c r="C1002">
        <v>4.4603009223937899</v>
      </c>
      <c r="D1002">
        <v>4.5386781692504803</v>
      </c>
      <c r="E1002">
        <v>4.5835108757018999</v>
      </c>
    </row>
    <row r="1003" spans="1:5">
      <c r="A1003">
        <v>1001994</v>
      </c>
      <c r="B1003">
        <f t="shared" si="35"/>
        <v>1001</v>
      </c>
      <c r="C1003">
        <v>4.3786330223083496</v>
      </c>
      <c r="D1003">
        <v>4.4557371139526296</v>
      </c>
      <c r="E1003">
        <v>4.4966416358947701</v>
      </c>
    </row>
    <row r="1004" spans="1:5">
      <c r="A1004">
        <v>1002994</v>
      </c>
      <c r="B1004">
        <f t="shared" si="35"/>
        <v>1002</v>
      </c>
      <c r="C1004">
        <v>4.2969651222229004</v>
      </c>
      <c r="D1004">
        <v>4.3617601394653303</v>
      </c>
      <c r="E1004">
        <v>4.4137954711914</v>
      </c>
    </row>
    <row r="1005" spans="1:5">
      <c r="A1005">
        <v>1003994</v>
      </c>
      <c r="B1005">
        <f t="shared" si="35"/>
        <v>1003</v>
      </c>
      <c r="C1005">
        <v>4.2152972221374503</v>
      </c>
      <c r="D1005">
        <v>4.2913761138915998</v>
      </c>
      <c r="E1005">
        <v>4.2868180274963299</v>
      </c>
    </row>
    <row r="1006" spans="1:5">
      <c r="A1006">
        <v>1004994</v>
      </c>
      <c r="B1006">
        <f t="shared" si="35"/>
        <v>1004</v>
      </c>
      <c r="C1006">
        <v>4.1336293220520002</v>
      </c>
      <c r="D1006">
        <v>4.2089424133300701</v>
      </c>
      <c r="E1006">
        <v>4.2455344200134197</v>
      </c>
    </row>
    <row r="1007" spans="1:5">
      <c r="A1007">
        <v>1005994</v>
      </c>
      <c r="B1007">
        <f t="shared" si="35"/>
        <v>1005</v>
      </c>
      <c r="C1007">
        <v>4.0519614219665501</v>
      </c>
      <c r="D1007">
        <v>4.1263828277587802</v>
      </c>
      <c r="E1007">
        <v>4.1531510353088299</v>
      </c>
    </row>
    <row r="1008" spans="1:5">
      <c r="A1008">
        <v>1006994</v>
      </c>
      <c r="B1008">
        <f t="shared" si="35"/>
        <v>1006</v>
      </c>
      <c r="C1008">
        <v>3.9702944755554199</v>
      </c>
      <c r="D1008">
        <v>4.0311026573181099</v>
      </c>
      <c r="E1008">
        <v>4.1029596328735298</v>
      </c>
    </row>
    <row r="1009" spans="1:5">
      <c r="A1009">
        <v>1007994</v>
      </c>
      <c r="B1009">
        <f t="shared" si="35"/>
        <v>1007</v>
      </c>
      <c r="C1009">
        <v>3.8886289596557599</v>
      </c>
      <c r="D1009">
        <v>3.9720327854156401</v>
      </c>
      <c r="E1009">
        <v>3.939875125885</v>
      </c>
    </row>
    <row r="1010" spans="1:5">
      <c r="A1010">
        <v>1008994</v>
      </c>
      <c r="B1010">
        <f t="shared" si="35"/>
        <v>1008</v>
      </c>
      <c r="C1010">
        <v>3.8069634437561</v>
      </c>
      <c r="D1010">
        <v>3.8843753337860099</v>
      </c>
      <c r="E1010">
        <v>3.9312996864318799</v>
      </c>
    </row>
    <row r="1011" spans="1:5">
      <c r="A1011">
        <v>1009994</v>
      </c>
      <c r="B1011">
        <f t="shared" si="35"/>
        <v>1009</v>
      </c>
      <c r="C1011">
        <v>3.72529792785644</v>
      </c>
      <c r="D1011">
        <v>3.78800249099731</v>
      </c>
      <c r="E1011">
        <v>3.8425164222717201</v>
      </c>
    </row>
    <row r="1012" spans="1:5">
      <c r="A1012">
        <v>1010994</v>
      </c>
      <c r="B1012">
        <f t="shared" si="35"/>
        <v>1010</v>
      </c>
      <c r="C1012">
        <v>3.64363241195678</v>
      </c>
      <c r="D1012">
        <v>3.7067239284515301</v>
      </c>
      <c r="E1012">
        <v>3.77031254768371</v>
      </c>
    </row>
    <row r="1013" spans="1:5">
      <c r="A1013">
        <v>1011994</v>
      </c>
      <c r="B1013">
        <f t="shared" si="35"/>
        <v>1011</v>
      </c>
      <c r="C1013">
        <v>3.56196689605712</v>
      </c>
      <c r="D1013">
        <v>3.6211729049682599</v>
      </c>
      <c r="E1013">
        <v>3.6473205089568999</v>
      </c>
    </row>
    <row r="1014" spans="1:5">
      <c r="A1014">
        <v>1012995</v>
      </c>
      <c r="B1014">
        <f t="shared" si="35"/>
        <v>1012.001</v>
      </c>
      <c r="C1014">
        <v>3.4803013801574698</v>
      </c>
      <c r="D1014">
        <v>3.5340707302093501</v>
      </c>
      <c r="E1014">
        <v>3.5862433910369802</v>
      </c>
    </row>
    <row r="1015" spans="1:5">
      <c r="A1015">
        <v>1013994</v>
      </c>
      <c r="B1015">
        <f t="shared" si="35"/>
        <v>1013</v>
      </c>
      <c r="C1015">
        <v>3.3986358642578098</v>
      </c>
      <c r="D1015">
        <v>3.4449796676635698</v>
      </c>
      <c r="E1015">
        <v>3.51312184333801</v>
      </c>
    </row>
    <row r="1016" spans="1:5">
      <c r="A1016">
        <v>1014995</v>
      </c>
      <c r="B1016">
        <f t="shared" si="35"/>
        <v>1014.001</v>
      </c>
      <c r="C1016">
        <v>3.3169703483581499</v>
      </c>
      <c r="D1016">
        <v>3.3558146953582701</v>
      </c>
      <c r="E1016">
        <v>3.4372079372406001</v>
      </c>
    </row>
    <row r="1017" spans="1:5">
      <c r="A1017">
        <v>1015994</v>
      </c>
      <c r="B1017">
        <f t="shared" si="35"/>
        <v>1015</v>
      </c>
      <c r="C1017">
        <v>3.2353048324584899</v>
      </c>
      <c r="D1017">
        <v>3.2857637405395499</v>
      </c>
      <c r="E1017">
        <v>3.28894662857055</v>
      </c>
    </row>
    <row r="1018" spans="1:5">
      <c r="A1018">
        <v>1016994</v>
      </c>
      <c r="B1018">
        <f t="shared" si="35"/>
        <v>1016</v>
      </c>
      <c r="C1018">
        <v>3.1536393165588299</v>
      </c>
      <c r="D1018">
        <v>3.24173879623413</v>
      </c>
      <c r="E1018">
        <v>3.2194633483886701</v>
      </c>
    </row>
    <row r="1019" spans="1:5">
      <c r="A1019">
        <v>1017994</v>
      </c>
      <c r="B1019">
        <f t="shared" si="35"/>
        <v>1017</v>
      </c>
      <c r="C1019">
        <v>3.0719738006591699</v>
      </c>
      <c r="D1019">
        <v>3.1647350788116402</v>
      </c>
      <c r="E1019">
        <v>3.1838614940643302</v>
      </c>
    </row>
    <row r="1020" spans="1:5">
      <c r="A1020">
        <v>1018994</v>
      </c>
      <c r="B1020">
        <f t="shared" si="35"/>
        <v>1018</v>
      </c>
      <c r="C1020">
        <v>2.9903082847595202</v>
      </c>
      <c r="D1020">
        <v>3.0648674964904701</v>
      </c>
      <c r="E1020">
        <v>3.13139724731445</v>
      </c>
    </row>
    <row r="1021" spans="1:5">
      <c r="A1021">
        <v>1019994</v>
      </c>
      <c r="B1021">
        <f t="shared" si="35"/>
        <v>1019</v>
      </c>
      <c r="C1021">
        <v>2.9086427688598602</v>
      </c>
      <c r="D1021">
        <v>2.9775218963622998</v>
      </c>
      <c r="E1021">
        <v>3.0029869079589799</v>
      </c>
    </row>
    <row r="1022" spans="1:5">
      <c r="A1022">
        <v>1020994</v>
      </c>
      <c r="B1022">
        <f t="shared" si="35"/>
        <v>1020</v>
      </c>
      <c r="C1022">
        <v>2.8269772529602002</v>
      </c>
      <c r="D1022">
        <v>2.88835453987121</v>
      </c>
      <c r="E1022">
        <v>2.9342765808105402</v>
      </c>
    </row>
    <row r="1023" spans="1:5">
      <c r="A1023">
        <v>1021994</v>
      </c>
      <c r="B1023">
        <f t="shared" si="35"/>
        <v>1021</v>
      </c>
      <c r="C1023">
        <v>2.7453117370605402</v>
      </c>
      <c r="D1023">
        <v>2.8149874210357599</v>
      </c>
      <c r="E1023">
        <v>2.8233864307403498</v>
      </c>
    </row>
    <row r="1024" spans="1:5">
      <c r="A1024">
        <v>1022994</v>
      </c>
      <c r="B1024">
        <f t="shared" si="35"/>
        <v>1022</v>
      </c>
      <c r="C1024">
        <v>2.6636462211608798</v>
      </c>
      <c r="D1024">
        <v>2.7383167743682799</v>
      </c>
      <c r="E1024">
        <v>2.7622048854827801</v>
      </c>
    </row>
    <row r="1025" spans="1:5">
      <c r="A1025">
        <v>1023994</v>
      </c>
      <c r="B1025">
        <f t="shared" si="35"/>
        <v>1023</v>
      </c>
      <c r="C1025">
        <v>2.58198070526123</v>
      </c>
      <c r="D1025">
        <v>2.6548318862914999</v>
      </c>
      <c r="E1025">
        <v>2.6755700111389098</v>
      </c>
    </row>
    <row r="1026" spans="1:5">
      <c r="A1026">
        <v>1024994</v>
      </c>
      <c r="B1026">
        <f t="shared" si="35"/>
        <v>1024</v>
      </c>
      <c r="C1026">
        <v>2.50031518936157</v>
      </c>
      <c r="D1026">
        <v>2.5677709579467698</v>
      </c>
      <c r="E1026">
        <v>2.5976388454437198</v>
      </c>
    </row>
    <row r="1027" spans="1:5">
      <c r="A1027">
        <v>1025995</v>
      </c>
      <c r="B1027">
        <f t="shared" ref="B1027:B1090" si="36">(A1027-$A$2)/1000</f>
        <v>1025.001</v>
      </c>
      <c r="C1027">
        <v>2.4186496734619101</v>
      </c>
      <c r="D1027">
        <v>2.4920225143432599</v>
      </c>
      <c r="E1027">
        <v>2.5078713893890301</v>
      </c>
    </row>
    <row r="1028" spans="1:5">
      <c r="A1028">
        <v>1026994</v>
      </c>
      <c r="B1028">
        <f t="shared" si="36"/>
        <v>1026</v>
      </c>
      <c r="C1028">
        <v>2.3369841575622501</v>
      </c>
      <c r="D1028">
        <v>2.4141764640808101</v>
      </c>
      <c r="E1028">
        <v>2.4492912292480402</v>
      </c>
    </row>
    <row r="1029" spans="1:5">
      <c r="A1029">
        <v>1027994</v>
      </c>
      <c r="B1029">
        <f t="shared" si="36"/>
        <v>1027</v>
      </c>
      <c r="C1029">
        <v>2.2553186416625901</v>
      </c>
      <c r="D1029">
        <v>2.3471767902374201</v>
      </c>
      <c r="E1029">
        <v>2.3157699108123699</v>
      </c>
    </row>
    <row r="1030" spans="1:5">
      <c r="A1030">
        <v>1028994</v>
      </c>
      <c r="B1030">
        <f t="shared" si="36"/>
        <v>1028</v>
      </c>
      <c r="C1030">
        <v>2.1736531257629301</v>
      </c>
      <c r="D1030">
        <v>2.2531304359436</v>
      </c>
      <c r="E1030">
        <v>2.2822167873382502</v>
      </c>
    </row>
    <row r="1031" spans="1:5">
      <c r="A1031">
        <v>1029994</v>
      </c>
      <c r="B1031">
        <f t="shared" si="36"/>
        <v>1029</v>
      </c>
      <c r="C1031">
        <v>2.0919876098632799</v>
      </c>
      <c r="D1031">
        <v>2.1487851142883301</v>
      </c>
      <c r="E1031">
        <v>2.22940993309021</v>
      </c>
    </row>
    <row r="1032" spans="1:5">
      <c r="A1032">
        <v>1030994</v>
      </c>
      <c r="B1032">
        <f t="shared" si="36"/>
        <v>1030</v>
      </c>
      <c r="C1032">
        <v>2.0103220939636199</v>
      </c>
      <c r="D1032">
        <v>2.0644769668579102</v>
      </c>
      <c r="E1032">
        <v>2.1065406799316402</v>
      </c>
    </row>
    <row r="1033" spans="1:5">
      <c r="A1033">
        <v>1031994</v>
      </c>
      <c r="B1033">
        <f t="shared" si="36"/>
        <v>1031</v>
      </c>
      <c r="C1033">
        <v>1.92865550518035</v>
      </c>
      <c r="D1033">
        <v>2.0071725845336901</v>
      </c>
      <c r="E1033">
        <v>1.9944313764572099</v>
      </c>
    </row>
    <row r="1034" spans="1:5">
      <c r="A1034">
        <v>1032994</v>
      </c>
      <c r="B1034">
        <f t="shared" si="36"/>
        <v>1032</v>
      </c>
      <c r="C1034">
        <v>1.8469887971878001</v>
      </c>
      <c r="D1034">
        <v>1.91727066040039</v>
      </c>
      <c r="E1034">
        <v>1.9588714838027901</v>
      </c>
    </row>
    <row r="1035" spans="1:5">
      <c r="A1035">
        <v>1033994</v>
      </c>
      <c r="B1035">
        <f t="shared" si="36"/>
        <v>1033</v>
      </c>
      <c r="C1035">
        <v>1.7653220891952499</v>
      </c>
      <c r="D1035">
        <v>1.80954754352569</v>
      </c>
      <c r="E1035">
        <v>1.90507352352142</v>
      </c>
    </row>
    <row r="1036" spans="1:5">
      <c r="A1036">
        <v>1034994</v>
      </c>
      <c r="B1036">
        <f t="shared" si="36"/>
        <v>1034</v>
      </c>
      <c r="C1036">
        <v>1.68365538120269</v>
      </c>
      <c r="D1036">
        <v>1.7143138647079399</v>
      </c>
      <c r="E1036">
        <v>1.8028404712677</v>
      </c>
    </row>
    <row r="1037" spans="1:5">
      <c r="A1037">
        <v>1035994</v>
      </c>
      <c r="B1037">
        <f t="shared" si="36"/>
        <v>1035</v>
      </c>
      <c r="C1037">
        <v>1.60198867321014</v>
      </c>
      <c r="D1037">
        <v>1.6509881019592201</v>
      </c>
      <c r="E1037">
        <v>1.6712630987167301</v>
      </c>
    </row>
    <row r="1038" spans="1:5">
      <c r="A1038">
        <v>1036994</v>
      </c>
      <c r="B1038">
        <f t="shared" si="36"/>
        <v>1036</v>
      </c>
      <c r="C1038">
        <v>1.5203219652175901</v>
      </c>
      <c r="D1038">
        <v>1.5718799829482999</v>
      </c>
      <c r="E1038">
        <v>1.6301621198654099</v>
      </c>
    </row>
    <row r="1039" spans="1:5">
      <c r="A1039">
        <v>1037994</v>
      </c>
      <c r="B1039">
        <f t="shared" si="36"/>
        <v>1037</v>
      </c>
      <c r="C1039">
        <v>1.43865525722503</v>
      </c>
      <c r="D1039">
        <v>1.4902751445770199</v>
      </c>
      <c r="E1039">
        <v>1.55302739143371</v>
      </c>
    </row>
    <row r="1040" spans="1:5">
      <c r="A1040">
        <v>1038994</v>
      </c>
      <c r="B1040">
        <f t="shared" si="36"/>
        <v>1038</v>
      </c>
      <c r="C1040">
        <v>1.35698854923248</v>
      </c>
      <c r="D1040">
        <v>1.40327656269073</v>
      </c>
      <c r="E1040">
        <v>1.48295593261718</v>
      </c>
    </row>
    <row r="1041" spans="1:5">
      <c r="A1041">
        <v>1039994</v>
      </c>
      <c r="B1041">
        <f t="shared" si="36"/>
        <v>1039</v>
      </c>
      <c r="C1041">
        <v>1.2753218412399201</v>
      </c>
      <c r="D1041">
        <v>1.3345324993133501</v>
      </c>
      <c r="E1041">
        <v>1.3611816167831401</v>
      </c>
    </row>
    <row r="1042" spans="1:5">
      <c r="A1042">
        <v>1040994</v>
      </c>
      <c r="B1042">
        <f t="shared" si="36"/>
        <v>1040</v>
      </c>
      <c r="C1042">
        <v>1.1936551332473699</v>
      </c>
      <c r="D1042">
        <v>1.2395112514495801</v>
      </c>
      <c r="E1042">
        <v>1.3089783191680899</v>
      </c>
    </row>
    <row r="1043" spans="1:5">
      <c r="A1043">
        <v>1041994</v>
      </c>
      <c r="B1043">
        <f t="shared" si="36"/>
        <v>1041</v>
      </c>
      <c r="C1043">
        <v>1.11198842525482</v>
      </c>
      <c r="D1043">
        <v>1.14779984951019</v>
      </c>
      <c r="E1043">
        <v>1.23307192325592</v>
      </c>
    </row>
    <row r="1044" spans="1:5">
      <c r="A1044">
        <v>1042994</v>
      </c>
      <c r="B1044">
        <f t="shared" si="36"/>
        <v>1042</v>
      </c>
      <c r="C1044">
        <v>1.0303217172622601</v>
      </c>
      <c r="D1044">
        <v>1.06698429584503</v>
      </c>
      <c r="E1044">
        <v>1.1501762866973799</v>
      </c>
    </row>
    <row r="1045" spans="1:5">
      <c r="A1045">
        <v>1043994</v>
      </c>
      <c r="B1045">
        <f t="shared" si="36"/>
        <v>1043</v>
      </c>
      <c r="C1045">
        <v>1</v>
      </c>
      <c r="D1045">
        <v>1.0054543018341</v>
      </c>
      <c r="E1045">
        <v>1.05545961856842</v>
      </c>
    </row>
    <row r="1046" spans="1:5">
      <c r="A1046">
        <v>1044994</v>
      </c>
      <c r="B1046">
        <f t="shared" si="36"/>
        <v>1044</v>
      </c>
      <c r="C1046">
        <v>1</v>
      </c>
      <c r="D1046">
        <v>0.98557519912719704</v>
      </c>
      <c r="E1046">
        <v>1.00110936164855</v>
      </c>
    </row>
    <row r="1047" spans="1:5">
      <c r="A1047">
        <v>1045994</v>
      </c>
      <c r="B1047">
        <f t="shared" si="36"/>
        <v>1045</v>
      </c>
      <c r="C1047">
        <v>1</v>
      </c>
      <c r="D1047">
        <v>0.99561196565627996</v>
      </c>
      <c r="E1047">
        <v>0.99031984806060702</v>
      </c>
    </row>
    <row r="1048" spans="1:5">
      <c r="A1048">
        <v>1046994</v>
      </c>
      <c r="B1048">
        <f t="shared" si="36"/>
        <v>1046</v>
      </c>
      <c r="C1048">
        <v>1</v>
      </c>
      <c r="D1048">
        <v>1.01124596595764</v>
      </c>
      <c r="E1048">
        <v>0.96979063749313299</v>
      </c>
    </row>
    <row r="1049" spans="1:5">
      <c r="A1049">
        <v>1047994</v>
      </c>
      <c r="B1049">
        <f t="shared" si="36"/>
        <v>1047</v>
      </c>
      <c r="C1049">
        <v>1</v>
      </c>
      <c r="D1049">
        <v>1.0149018764495801</v>
      </c>
      <c r="E1049">
        <v>0.99042284488677901</v>
      </c>
    </row>
    <row r="1050" spans="1:5">
      <c r="A1050">
        <v>1048994</v>
      </c>
      <c r="B1050">
        <f t="shared" si="36"/>
        <v>1048</v>
      </c>
      <c r="C1050">
        <v>1</v>
      </c>
      <c r="D1050">
        <v>1.0339384078979399</v>
      </c>
      <c r="E1050">
        <v>0.98349916934966997</v>
      </c>
    </row>
    <row r="1051" spans="1:5">
      <c r="A1051">
        <v>1049994</v>
      </c>
      <c r="B1051">
        <f t="shared" si="36"/>
        <v>1049</v>
      </c>
      <c r="C1051">
        <v>1</v>
      </c>
      <c r="D1051">
        <v>1.0391640663146899</v>
      </c>
      <c r="E1051">
        <v>0.99982911348342896</v>
      </c>
    </row>
    <row r="1052" spans="1:5">
      <c r="A1052">
        <v>1050994</v>
      </c>
      <c r="B1052">
        <f t="shared" si="36"/>
        <v>1050</v>
      </c>
      <c r="C1052">
        <v>1</v>
      </c>
      <c r="D1052">
        <v>1.03001165390014</v>
      </c>
      <c r="E1052">
        <v>1.01555943489074</v>
      </c>
    </row>
    <row r="1053" spans="1:5">
      <c r="A1053">
        <v>1051995</v>
      </c>
      <c r="B1053">
        <f t="shared" si="36"/>
        <v>1051.001</v>
      </c>
      <c r="C1053">
        <v>1</v>
      </c>
      <c r="D1053">
        <v>1.01926970481872</v>
      </c>
      <c r="E1053">
        <v>1.0133041143417301</v>
      </c>
    </row>
    <row r="1054" spans="1:5">
      <c r="A1054">
        <v>1052994</v>
      </c>
      <c r="B1054">
        <f t="shared" si="36"/>
        <v>1052</v>
      </c>
      <c r="C1054">
        <v>1</v>
      </c>
      <c r="D1054">
        <v>1.00257921218872</v>
      </c>
      <c r="E1054">
        <v>1.01365971565246</v>
      </c>
    </row>
    <row r="1055" spans="1:5">
      <c r="A1055">
        <v>1053994</v>
      </c>
      <c r="B1055">
        <f t="shared" si="36"/>
        <v>1053</v>
      </c>
      <c r="C1055">
        <v>1</v>
      </c>
      <c r="D1055">
        <v>0.98503166437149003</v>
      </c>
      <c r="E1055">
        <v>1.0104392766952499</v>
      </c>
    </row>
    <row r="1056" spans="1:5">
      <c r="A1056">
        <v>1054994</v>
      </c>
      <c r="B1056">
        <f t="shared" si="36"/>
        <v>1054</v>
      </c>
      <c r="C1056">
        <v>1</v>
      </c>
      <c r="D1056">
        <v>0.97934699058532704</v>
      </c>
      <c r="E1056">
        <v>1.01014864444732</v>
      </c>
    </row>
    <row r="1057" spans="1:6">
      <c r="A1057">
        <v>1055994</v>
      </c>
      <c r="B1057">
        <f t="shared" si="36"/>
        <v>1055</v>
      </c>
      <c r="C1057">
        <v>1</v>
      </c>
      <c r="D1057">
        <v>0.97628438472747803</v>
      </c>
      <c r="E1057">
        <v>1.0113716125488199</v>
      </c>
    </row>
    <row r="1058" spans="1:6">
      <c r="A1058">
        <v>1056994</v>
      </c>
      <c r="B1058">
        <f t="shared" si="36"/>
        <v>1056</v>
      </c>
      <c r="C1058">
        <v>1</v>
      </c>
      <c r="D1058">
        <v>0.96888196468353205</v>
      </c>
      <c r="E1058">
        <v>1.0115219354629501</v>
      </c>
    </row>
    <row r="1059" spans="1:6">
      <c r="A1059">
        <v>1057994</v>
      </c>
      <c r="B1059">
        <f t="shared" si="36"/>
        <v>1057</v>
      </c>
      <c r="C1059">
        <v>1</v>
      </c>
      <c r="D1059">
        <v>0.96561563014984098</v>
      </c>
      <c r="E1059">
        <v>1.0023506879806501</v>
      </c>
    </row>
    <row r="1060" spans="1:6">
      <c r="A1060">
        <v>1058994</v>
      </c>
      <c r="B1060">
        <f t="shared" si="36"/>
        <v>1058</v>
      </c>
      <c r="C1060">
        <v>1</v>
      </c>
      <c r="D1060">
        <v>0.97671473026275601</v>
      </c>
      <c r="E1060">
        <v>0.98973697423934903</v>
      </c>
    </row>
    <row r="1061" spans="1:6">
      <c r="A1061">
        <v>1059994</v>
      </c>
      <c r="B1061">
        <f t="shared" si="36"/>
        <v>1059</v>
      </c>
      <c r="C1061">
        <v>1</v>
      </c>
      <c r="D1061">
        <v>0.99018460512161199</v>
      </c>
      <c r="E1061">
        <v>0.97344893217086703</v>
      </c>
      <c r="F1061" t="s">
        <v>12</v>
      </c>
    </row>
    <row r="1062" spans="1:6">
      <c r="A1062">
        <v>1060994</v>
      </c>
      <c r="B1062">
        <f t="shared" si="36"/>
        <v>1060</v>
      </c>
      <c r="C1062">
        <v>1</v>
      </c>
      <c r="D1062">
        <v>0.99973541498184204</v>
      </c>
      <c r="E1062">
        <v>0.979988873004913</v>
      </c>
    </row>
    <row r="1063" spans="1:6">
      <c r="A1063">
        <v>1061994</v>
      </c>
      <c r="B1063">
        <f t="shared" si="36"/>
        <v>1061</v>
      </c>
      <c r="C1063">
        <v>1</v>
      </c>
      <c r="D1063">
        <v>1.01217424869537</v>
      </c>
      <c r="E1063">
        <v>0.981514751911163</v>
      </c>
    </row>
    <row r="1064" spans="1:6">
      <c r="A1064">
        <v>1062994</v>
      </c>
      <c r="B1064">
        <f t="shared" si="36"/>
        <v>1062</v>
      </c>
      <c r="C1064">
        <v>1</v>
      </c>
      <c r="D1064">
        <v>1.0169107913970901</v>
      </c>
      <c r="E1064">
        <v>0.99012678861617998</v>
      </c>
    </row>
    <row r="1065" spans="1:6">
      <c r="A1065">
        <v>1063994</v>
      </c>
      <c r="B1065">
        <f t="shared" si="36"/>
        <v>1063</v>
      </c>
      <c r="C1065">
        <v>1</v>
      </c>
      <c r="D1065">
        <v>1.02056241035461</v>
      </c>
      <c r="E1065">
        <v>1.01147997379302</v>
      </c>
    </row>
    <row r="1066" spans="1:6">
      <c r="A1066">
        <v>1064994</v>
      </c>
      <c r="B1066">
        <f t="shared" si="36"/>
        <v>1064</v>
      </c>
      <c r="C1066">
        <v>1</v>
      </c>
      <c r="D1066">
        <v>1.0144512653350799</v>
      </c>
      <c r="E1066">
        <v>1.00763547420501</v>
      </c>
    </row>
    <row r="1067" spans="1:6">
      <c r="A1067">
        <v>1065994</v>
      </c>
      <c r="B1067">
        <f t="shared" si="36"/>
        <v>1065</v>
      </c>
      <c r="C1067">
        <v>1</v>
      </c>
      <c r="D1067">
        <v>1.0042544603347701</v>
      </c>
      <c r="E1067">
        <v>1.0146896839141799</v>
      </c>
    </row>
    <row r="1068" spans="1:6">
      <c r="A1068">
        <v>1066994</v>
      </c>
      <c r="B1068">
        <f t="shared" si="36"/>
        <v>1066</v>
      </c>
      <c r="C1068">
        <v>1</v>
      </c>
      <c r="D1068">
        <v>0.99512887001037598</v>
      </c>
      <c r="E1068">
        <v>1.0071998834609901</v>
      </c>
    </row>
    <row r="1069" spans="1:6">
      <c r="A1069">
        <v>1067994</v>
      </c>
      <c r="B1069">
        <f t="shared" si="36"/>
        <v>1067</v>
      </c>
      <c r="C1069">
        <v>1</v>
      </c>
      <c r="D1069">
        <v>0.98578691482543901</v>
      </c>
      <c r="E1069">
        <v>1.01643526554107</v>
      </c>
    </row>
    <row r="1070" spans="1:6">
      <c r="A1070">
        <v>1068995</v>
      </c>
      <c r="B1070">
        <f t="shared" si="36"/>
        <v>1068.001</v>
      </c>
      <c r="C1070">
        <v>1</v>
      </c>
      <c r="D1070">
        <v>0.97635769844055098</v>
      </c>
      <c r="E1070">
        <v>1.00571060180664</v>
      </c>
    </row>
    <row r="1071" spans="1:6">
      <c r="A1071">
        <v>1069994</v>
      </c>
      <c r="B1071">
        <f t="shared" si="36"/>
        <v>1069</v>
      </c>
      <c r="C1071">
        <v>1</v>
      </c>
      <c r="D1071">
        <v>0.97435474395751898</v>
      </c>
      <c r="E1071">
        <v>1.0072838068008401</v>
      </c>
    </row>
    <row r="1072" spans="1:6">
      <c r="A1072">
        <v>1070994</v>
      </c>
      <c r="B1072">
        <f t="shared" si="36"/>
        <v>1070</v>
      </c>
      <c r="C1072">
        <v>1</v>
      </c>
      <c r="D1072">
        <v>0.96595644950866699</v>
      </c>
      <c r="E1072">
        <v>1.0055954456329299</v>
      </c>
    </row>
    <row r="1073" spans="1:5">
      <c r="A1073">
        <v>1071994</v>
      </c>
      <c r="B1073">
        <f t="shared" si="36"/>
        <v>1071</v>
      </c>
      <c r="C1073">
        <v>1</v>
      </c>
      <c r="D1073">
        <v>0.96844846010208097</v>
      </c>
      <c r="E1073">
        <v>0.98140031099319402</v>
      </c>
    </row>
    <row r="1074" spans="1:5">
      <c r="A1074">
        <v>1072994</v>
      </c>
      <c r="B1074">
        <f t="shared" si="36"/>
        <v>1072</v>
      </c>
      <c r="C1074">
        <v>1</v>
      </c>
      <c r="D1074">
        <v>0.97848802804946899</v>
      </c>
      <c r="E1074">
        <v>0.99397814273834195</v>
      </c>
    </row>
    <row r="1075" spans="1:5">
      <c r="A1075">
        <v>1073994</v>
      </c>
      <c r="B1075">
        <f t="shared" si="36"/>
        <v>1073</v>
      </c>
      <c r="C1075">
        <v>1</v>
      </c>
      <c r="D1075">
        <v>0.980266153812408</v>
      </c>
      <c r="E1075">
        <v>0.99575424194335904</v>
      </c>
    </row>
    <row r="1076" spans="1:5">
      <c r="A1076">
        <v>1074994</v>
      </c>
      <c r="B1076">
        <f t="shared" si="36"/>
        <v>1074</v>
      </c>
      <c r="C1076">
        <v>1.0163333415985101</v>
      </c>
      <c r="D1076">
        <v>0.99427342414855902</v>
      </c>
      <c r="E1076">
        <v>0.98046267032623202</v>
      </c>
    </row>
    <row r="1077" spans="1:5">
      <c r="A1077">
        <v>1075994</v>
      </c>
      <c r="B1077">
        <f t="shared" si="36"/>
        <v>1075</v>
      </c>
      <c r="C1077">
        <v>1.09800004959106</v>
      </c>
      <c r="D1077">
        <v>1.0475896596908501</v>
      </c>
      <c r="E1077">
        <v>1.0174430608749301</v>
      </c>
    </row>
    <row r="1078" spans="1:5">
      <c r="A1078">
        <v>1076994</v>
      </c>
      <c r="B1078">
        <f t="shared" si="36"/>
        <v>1076</v>
      </c>
      <c r="C1078">
        <v>1.1796667575836099</v>
      </c>
      <c r="D1078">
        <v>1.1333981752395601</v>
      </c>
      <c r="E1078">
        <v>1.06584095954895</v>
      </c>
    </row>
    <row r="1079" spans="1:5">
      <c r="A1079">
        <v>1077994</v>
      </c>
      <c r="B1079">
        <f t="shared" si="36"/>
        <v>1077</v>
      </c>
      <c r="C1079">
        <v>1.2613334655761701</v>
      </c>
      <c r="D1079">
        <v>1.2270085811614899</v>
      </c>
      <c r="E1079">
        <v>1.1476806402206401</v>
      </c>
    </row>
    <row r="1080" spans="1:5">
      <c r="A1080">
        <v>1078994</v>
      </c>
      <c r="B1080">
        <f t="shared" si="36"/>
        <v>1078</v>
      </c>
      <c r="C1080">
        <v>1.34300017356872</v>
      </c>
      <c r="D1080">
        <v>1.3053239583969101</v>
      </c>
      <c r="E1080">
        <v>1.2212768793105999</v>
      </c>
    </row>
    <row r="1081" spans="1:5">
      <c r="A1081">
        <v>1079994</v>
      </c>
      <c r="B1081">
        <f t="shared" si="36"/>
        <v>1079</v>
      </c>
      <c r="C1081">
        <v>1.42466688156127</v>
      </c>
      <c r="D1081">
        <v>1.37871134281158</v>
      </c>
      <c r="E1081">
        <v>1.3362060785293499</v>
      </c>
    </row>
    <row r="1082" spans="1:5">
      <c r="A1082">
        <v>1080994</v>
      </c>
      <c r="B1082">
        <f t="shared" si="36"/>
        <v>1080</v>
      </c>
      <c r="C1082">
        <v>1.5063335895538299</v>
      </c>
      <c r="D1082">
        <v>1.4641354084014799</v>
      </c>
      <c r="E1082">
        <v>1.3934211730957</v>
      </c>
    </row>
    <row r="1083" spans="1:5">
      <c r="A1083">
        <v>1081995</v>
      </c>
      <c r="B1083">
        <f t="shared" si="36"/>
        <v>1081.001</v>
      </c>
      <c r="C1083">
        <v>1.5880002975463801</v>
      </c>
      <c r="D1083">
        <v>1.55128073692321</v>
      </c>
      <c r="E1083">
        <v>1.4777930974960301</v>
      </c>
    </row>
    <row r="1084" spans="1:5">
      <c r="A1084">
        <v>1082994</v>
      </c>
      <c r="B1084">
        <f t="shared" si="36"/>
        <v>1082</v>
      </c>
      <c r="C1084">
        <v>1.66966700553894</v>
      </c>
      <c r="D1084">
        <v>1.6490681171417201</v>
      </c>
      <c r="E1084">
        <v>1.51508796215057</v>
      </c>
    </row>
    <row r="1085" spans="1:5">
      <c r="A1085">
        <v>1083994</v>
      </c>
      <c r="B1085">
        <f t="shared" si="36"/>
        <v>1083</v>
      </c>
      <c r="C1085">
        <v>1.7513337135314899</v>
      </c>
      <c r="D1085">
        <v>1.7288582324981601</v>
      </c>
      <c r="E1085">
        <v>1.6655632257461499</v>
      </c>
    </row>
    <row r="1086" spans="1:5">
      <c r="A1086">
        <v>1084994</v>
      </c>
      <c r="B1086">
        <f t="shared" si="36"/>
        <v>1084</v>
      </c>
      <c r="C1086">
        <v>1.8330004215240401</v>
      </c>
      <c r="D1086">
        <v>1.7995411157607999</v>
      </c>
      <c r="E1086">
        <v>1.7409698963165201</v>
      </c>
    </row>
    <row r="1087" spans="1:5">
      <c r="A1087">
        <v>1085994</v>
      </c>
      <c r="B1087">
        <f t="shared" si="36"/>
        <v>1085</v>
      </c>
      <c r="C1087">
        <v>1.9146671295166</v>
      </c>
      <c r="D1087">
        <v>1.89045965671539</v>
      </c>
      <c r="E1087">
        <v>1.79051518440246</v>
      </c>
    </row>
    <row r="1088" spans="1:5">
      <c r="A1088">
        <v>1086994</v>
      </c>
      <c r="B1088">
        <f t="shared" si="36"/>
        <v>1086</v>
      </c>
      <c r="C1088">
        <v>1.9963338375091499</v>
      </c>
      <c r="D1088">
        <v>1.9828571081161499</v>
      </c>
      <c r="E1088">
        <v>1.87213063240051</v>
      </c>
    </row>
    <row r="1089" spans="1:5">
      <c r="A1089">
        <v>1087994</v>
      </c>
      <c r="B1089">
        <f t="shared" si="36"/>
        <v>1087</v>
      </c>
      <c r="C1089">
        <v>2.0779993534088099</v>
      </c>
      <c r="D1089">
        <v>2.06056404113769</v>
      </c>
      <c r="E1089">
        <v>1.9967559576034499</v>
      </c>
    </row>
    <row r="1090" spans="1:5">
      <c r="A1090">
        <v>1088994</v>
      </c>
      <c r="B1090">
        <f t="shared" si="36"/>
        <v>1088</v>
      </c>
      <c r="C1090">
        <v>2.1596648693084699</v>
      </c>
      <c r="D1090">
        <v>2.1534941196441602</v>
      </c>
      <c r="E1090">
        <v>2.0400910377502401</v>
      </c>
    </row>
    <row r="1091" spans="1:5">
      <c r="A1091">
        <v>1089994</v>
      </c>
      <c r="B1091">
        <f t="shared" ref="B1091:B1154" si="37">(A1091-$A$2)/1000</f>
        <v>1089</v>
      </c>
      <c r="C1091">
        <v>2.2413303852081299</v>
      </c>
      <c r="D1091">
        <v>2.23665118217468</v>
      </c>
      <c r="E1091">
        <v>2.1327056884765598</v>
      </c>
    </row>
    <row r="1092" spans="1:5">
      <c r="A1092">
        <v>1090994</v>
      </c>
      <c r="B1092">
        <f t="shared" si="37"/>
        <v>1090</v>
      </c>
      <c r="C1092">
        <v>2.3229959011077801</v>
      </c>
      <c r="D1092">
        <v>2.3154549598693799</v>
      </c>
      <c r="E1092">
        <v>2.1974396705627401</v>
      </c>
    </row>
    <row r="1093" spans="1:5">
      <c r="A1093">
        <v>1091994</v>
      </c>
      <c r="B1093">
        <f t="shared" si="37"/>
        <v>1091</v>
      </c>
      <c r="C1093">
        <v>2.4046614170074401</v>
      </c>
      <c r="D1093">
        <v>2.41157627105712</v>
      </c>
      <c r="E1093">
        <v>2.2927429676055899</v>
      </c>
    </row>
    <row r="1094" spans="1:5">
      <c r="A1094">
        <v>1092994</v>
      </c>
      <c r="B1094">
        <f t="shared" si="37"/>
        <v>1092</v>
      </c>
      <c r="C1094">
        <v>2.4863269329071001</v>
      </c>
      <c r="D1094">
        <v>2.4970538616180402</v>
      </c>
      <c r="E1094">
        <v>2.41602182388305</v>
      </c>
    </row>
    <row r="1095" spans="1:5">
      <c r="A1095">
        <v>1093994</v>
      </c>
      <c r="B1095">
        <f t="shared" si="37"/>
        <v>1093</v>
      </c>
      <c r="C1095">
        <v>2.56799244880676</v>
      </c>
      <c r="D1095">
        <v>2.57390213012695</v>
      </c>
      <c r="E1095">
        <v>2.46764612197875</v>
      </c>
    </row>
    <row r="1096" spans="1:5">
      <c r="A1096">
        <v>1094995</v>
      </c>
      <c r="B1096">
        <f t="shared" si="37"/>
        <v>1094.001</v>
      </c>
      <c r="C1096">
        <v>2.64965796470642</v>
      </c>
      <c r="D1096">
        <v>2.65420937538146</v>
      </c>
      <c r="E1096">
        <v>2.5467445850372301</v>
      </c>
    </row>
    <row r="1097" spans="1:5">
      <c r="A1097">
        <v>1095994</v>
      </c>
      <c r="B1097">
        <f t="shared" si="37"/>
        <v>1095</v>
      </c>
      <c r="C1097">
        <v>2.7313234806060702</v>
      </c>
      <c r="D1097">
        <v>2.7387742996215798</v>
      </c>
      <c r="E1097">
        <v>2.6062142848968501</v>
      </c>
    </row>
    <row r="1098" spans="1:5">
      <c r="A1098">
        <v>1096994</v>
      </c>
      <c r="B1098">
        <f t="shared" si="37"/>
        <v>1096</v>
      </c>
      <c r="C1098">
        <v>2.8129889965057302</v>
      </c>
      <c r="D1098">
        <v>2.8186674118041899</v>
      </c>
      <c r="E1098">
        <v>2.7112472057342498</v>
      </c>
    </row>
    <row r="1099" spans="1:5">
      <c r="A1099">
        <v>1097994</v>
      </c>
      <c r="B1099">
        <f t="shared" si="37"/>
        <v>1097</v>
      </c>
      <c r="C1099">
        <v>2.8946545124053902</v>
      </c>
      <c r="D1099">
        <v>2.8884096145629798</v>
      </c>
      <c r="E1099">
        <v>2.80640649795532</v>
      </c>
    </row>
    <row r="1100" spans="1:5">
      <c r="A1100">
        <v>1098994</v>
      </c>
      <c r="B1100">
        <f t="shared" si="37"/>
        <v>1098</v>
      </c>
      <c r="C1100">
        <v>2.9763200283050502</v>
      </c>
      <c r="D1100">
        <v>2.9905326366424498</v>
      </c>
      <c r="E1100">
        <v>2.8363983631134002</v>
      </c>
    </row>
    <row r="1101" spans="1:5">
      <c r="A1101">
        <v>1099994</v>
      </c>
      <c r="B1101">
        <f t="shared" si="37"/>
        <v>1099</v>
      </c>
      <c r="C1101">
        <v>3.0579855442047101</v>
      </c>
      <c r="D1101">
        <v>3.0593338012695299</v>
      </c>
      <c r="E1101">
        <v>2.9697244167327801</v>
      </c>
    </row>
    <row r="1102" spans="1:5">
      <c r="A1102">
        <v>1100994</v>
      </c>
      <c r="B1102">
        <f t="shared" si="37"/>
        <v>1100</v>
      </c>
      <c r="C1102">
        <v>3.1396510601043701</v>
      </c>
      <c r="D1102">
        <v>3.1429052352905198</v>
      </c>
      <c r="E1102">
        <v>3.0493233203887899</v>
      </c>
    </row>
    <row r="1103" spans="1:5">
      <c r="A1103">
        <v>1101994</v>
      </c>
      <c r="B1103">
        <f t="shared" si="37"/>
        <v>1101</v>
      </c>
      <c r="C1103">
        <v>3.2213165760040199</v>
      </c>
      <c r="D1103">
        <v>3.2301154136657702</v>
      </c>
      <c r="E1103">
        <v>3.1212608814239502</v>
      </c>
    </row>
    <row r="1104" spans="1:5">
      <c r="A1104">
        <v>1102994</v>
      </c>
      <c r="B1104">
        <f t="shared" si="37"/>
        <v>1102</v>
      </c>
      <c r="C1104">
        <v>3.3029820919036799</v>
      </c>
      <c r="D1104">
        <v>3.33485984802246</v>
      </c>
      <c r="E1104">
        <v>3.1472039222717201</v>
      </c>
    </row>
    <row r="1105" spans="1:5">
      <c r="A1105">
        <v>1103994</v>
      </c>
      <c r="B1105">
        <f t="shared" si="37"/>
        <v>1103</v>
      </c>
      <c r="C1105">
        <v>3.3846476078033398</v>
      </c>
      <c r="D1105">
        <v>3.4136037826538002</v>
      </c>
      <c r="E1105">
        <v>3.3219201564788801</v>
      </c>
    </row>
    <row r="1106" spans="1:5">
      <c r="A1106">
        <v>1104994</v>
      </c>
      <c r="B1106">
        <f t="shared" si="37"/>
        <v>1104</v>
      </c>
      <c r="C1106">
        <v>3.4663131237029998</v>
      </c>
      <c r="D1106">
        <v>3.5019328594207701</v>
      </c>
      <c r="E1106">
        <v>3.3557534217834402</v>
      </c>
    </row>
    <row r="1107" spans="1:5">
      <c r="A1107">
        <v>1105994</v>
      </c>
      <c r="B1107">
        <f t="shared" si="37"/>
        <v>1105</v>
      </c>
      <c r="C1107">
        <v>3.5479786396026598</v>
      </c>
      <c r="D1107">
        <v>3.6155264377593901</v>
      </c>
      <c r="E1107">
        <v>3.42731714248657</v>
      </c>
    </row>
    <row r="1108" spans="1:5">
      <c r="A1108">
        <v>1106994</v>
      </c>
      <c r="B1108">
        <f t="shared" si="37"/>
        <v>1106</v>
      </c>
      <c r="C1108">
        <v>3.62964415550231</v>
      </c>
      <c r="D1108">
        <v>3.6924748420715301</v>
      </c>
      <c r="E1108">
        <v>3.52755522727966</v>
      </c>
    </row>
    <row r="1109" spans="1:5">
      <c r="A1109">
        <v>1107995</v>
      </c>
      <c r="B1109">
        <f t="shared" si="37"/>
        <v>1107.001</v>
      </c>
      <c r="C1109">
        <v>3.71130967140197</v>
      </c>
      <c r="D1109">
        <v>3.7762489318847599</v>
      </c>
      <c r="E1109">
        <v>3.5656495094299299</v>
      </c>
    </row>
    <row r="1110" spans="1:5">
      <c r="A1110">
        <v>1108994</v>
      </c>
      <c r="B1110">
        <f t="shared" si="37"/>
        <v>1108</v>
      </c>
      <c r="C1110">
        <v>3.79297518730163</v>
      </c>
      <c r="D1110">
        <v>3.8618271350860498</v>
      </c>
      <c r="E1110">
        <v>3.6777565479278498</v>
      </c>
    </row>
    <row r="1111" spans="1:5">
      <c r="A1111">
        <v>1109994</v>
      </c>
      <c r="B1111">
        <f t="shared" si="37"/>
        <v>1109</v>
      </c>
      <c r="C1111">
        <v>3.8746407032012899</v>
      </c>
      <c r="D1111">
        <v>3.94688367843627</v>
      </c>
      <c r="E1111">
        <v>3.7680459022521902</v>
      </c>
    </row>
    <row r="1112" spans="1:5">
      <c r="A1112">
        <v>1110994</v>
      </c>
      <c r="B1112">
        <f t="shared" si="37"/>
        <v>1110</v>
      </c>
      <c r="C1112">
        <v>3.9563062191009499</v>
      </c>
      <c r="D1112">
        <v>4.0025968551635698</v>
      </c>
      <c r="E1112">
        <v>3.9047920703887899</v>
      </c>
    </row>
    <row r="1113" spans="1:5">
      <c r="A1113">
        <v>1111994</v>
      </c>
      <c r="B1113">
        <f t="shared" si="37"/>
        <v>1111</v>
      </c>
      <c r="C1113">
        <v>4.0379729270934996</v>
      </c>
      <c r="D1113">
        <v>4.0607280731201101</v>
      </c>
      <c r="E1113">
        <v>3.9684624671936</v>
      </c>
    </row>
    <row r="1114" spans="1:5">
      <c r="A1114">
        <v>1112994</v>
      </c>
      <c r="B1114">
        <f t="shared" si="37"/>
        <v>1112</v>
      </c>
      <c r="C1114">
        <v>4.1196408271789497</v>
      </c>
      <c r="D1114">
        <v>4.1401472091674796</v>
      </c>
      <c r="E1114">
        <v>4.0331788063049299</v>
      </c>
    </row>
    <row r="1115" spans="1:5">
      <c r="A1115">
        <v>1113994</v>
      </c>
      <c r="B1115">
        <f t="shared" si="37"/>
        <v>1113</v>
      </c>
      <c r="C1115">
        <v>4.2013087272643999</v>
      </c>
      <c r="D1115">
        <v>4.2191085815429599</v>
      </c>
      <c r="E1115">
        <v>4.0873274803161603</v>
      </c>
    </row>
    <row r="1116" spans="1:5">
      <c r="A1116">
        <v>1114994</v>
      </c>
      <c r="B1116">
        <f t="shared" si="37"/>
        <v>1114</v>
      </c>
      <c r="C1116">
        <v>4.28297662734985</v>
      </c>
      <c r="D1116">
        <v>4.31766653060913</v>
      </c>
      <c r="E1116">
        <v>4.1334967613220197</v>
      </c>
    </row>
    <row r="1117" spans="1:5">
      <c r="A1117">
        <v>1115994</v>
      </c>
      <c r="B1117">
        <f t="shared" si="37"/>
        <v>1115</v>
      </c>
      <c r="C1117">
        <v>4.3646445274353001</v>
      </c>
      <c r="D1117">
        <v>4.4052152633666903</v>
      </c>
      <c r="E1117">
        <v>4.2654876708984304</v>
      </c>
    </row>
    <row r="1118" spans="1:5">
      <c r="A1118">
        <v>1116994</v>
      </c>
      <c r="B1118">
        <f t="shared" si="37"/>
        <v>1116</v>
      </c>
      <c r="C1118">
        <v>4.4463124275207502</v>
      </c>
      <c r="D1118">
        <v>4.4838562011718697</v>
      </c>
      <c r="E1118">
        <v>4.3443794250488201</v>
      </c>
    </row>
    <row r="1119" spans="1:5">
      <c r="A1119">
        <v>1117994</v>
      </c>
      <c r="B1119">
        <f t="shared" si="37"/>
        <v>1117</v>
      </c>
      <c r="C1119">
        <v>4.5279803276062003</v>
      </c>
      <c r="D1119">
        <v>4.5599112510681099</v>
      </c>
      <c r="E1119">
        <v>4.42592096328735</v>
      </c>
    </row>
    <row r="1120" spans="1:5">
      <c r="A1120">
        <v>1118994</v>
      </c>
      <c r="B1120">
        <f t="shared" si="37"/>
        <v>1118</v>
      </c>
      <c r="C1120">
        <v>4.6096482276916504</v>
      </c>
      <c r="D1120">
        <v>4.6658463478088299</v>
      </c>
      <c r="E1120">
        <v>4.4401512145995996</v>
      </c>
    </row>
    <row r="1121" spans="1:5">
      <c r="A1121">
        <v>1119994</v>
      </c>
      <c r="B1121">
        <f t="shared" si="37"/>
        <v>1119</v>
      </c>
      <c r="C1121">
        <v>4.6913161277770996</v>
      </c>
      <c r="D1121">
        <v>4.7736840248107901</v>
      </c>
      <c r="E1121">
        <v>4.5624117851257298</v>
      </c>
    </row>
    <row r="1122" spans="1:5">
      <c r="A1122">
        <v>1120994</v>
      </c>
      <c r="B1122">
        <f t="shared" si="37"/>
        <v>1120</v>
      </c>
      <c r="C1122">
        <v>4.7729840278625399</v>
      </c>
      <c r="D1122">
        <v>4.8846249580383301</v>
      </c>
      <c r="E1122">
        <v>4.6803407669067303</v>
      </c>
    </row>
    <row r="1123" spans="1:5">
      <c r="A1123">
        <v>1121994</v>
      </c>
      <c r="B1123">
        <f t="shared" si="37"/>
        <v>1121</v>
      </c>
      <c r="C1123">
        <v>4.8546519279479901</v>
      </c>
      <c r="D1123">
        <v>4.9737834930419904</v>
      </c>
      <c r="E1123">
        <v>4.7364387512206996</v>
      </c>
    </row>
    <row r="1124" spans="1:5">
      <c r="A1124">
        <v>1122994</v>
      </c>
      <c r="B1124">
        <f t="shared" si="37"/>
        <v>1122</v>
      </c>
      <c r="C1124">
        <v>4.9363198280334402</v>
      </c>
      <c r="D1124">
        <v>5.0890736579895002</v>
      </c>
      <c r="E1124">
        <v>4.7953796386718697</v>
      </c>
    </row>
    <row r="1125" spans="1:5">
      <c r="A1125">
        <v>1123994</v>
      </c>
      <c r="B1125">
        <f t="shared" si="37"/>
        <v>1123</v>
      </c>
      <c r="C1125">
        <v>5.0179877281188903</v>
      </c>
      <c r="D1125">
        <v>5.1525106430053702</v>
      </c>
      <c r="E1125">
        <v>4.9256186485290501</v>
      </c>
    </row>
    <row r="1126" spans="1:5">
      <c r="A1126">
        <v>1124994</v>
      </c>
      <c r="B1126">
        <f t="shared" si="37"/>
        <v>1124</v>
      </c>
      <c r="C1126">
        <v>5.0996556282043404</v>
      </c>
      <c r="D1126">
        <v>5.2043795585632298</v>
      </c>
      <c r="E1126">
        <v>4.9985041618347097</v>
      </c>
    </row>
    <row r="1127" spans="1:5">
      <c r="A1127">
        <v>1125994</v>
      </c>
      <c r="B1127">
        <f t="shared" si="37"/>
        <v>1125</v>
      </c>
      <c r="C1127">
        <v>5.1813235282897896</v>
      </c>
      <c r="D1127">
        <v>5.2867126464843697</v>
      </c>
      <c r="E1127">
        <v>5.0405044555664</v>
      </c>
    </row>
    <row r="1128" spans="1:5">
      <c r="A1128">
        <v>1126994</v>
      </c>
      <c r="B1128">
        <f t="shared" si="37"/>
        <v>1126</v>
      </c>
      <c r="C1128">
        <v>5.2629914283752397</v>
      </c>
      <c r="D1128">
        <v>5.3979315757751403</v>
      </c>
      <c r="E1128">
        <v>5.1238222122192303</v>
      </c>
    </row>
    <row r="1129" spans="1:5">
      <c r="A1129">
        <v>1127994</v>
      </c>
      <c r="B1129">
        <f t="shared" si="37"/>
        <v>1127</v>
      </c>
      <c r="C1129">
        <v>5.3446593284606898</v>
      </c>
      <c r="D1129">
        <v>5.4656658172607404</v>
      </c>
      <c r="E1129">
        <v>5.2547044754028303</v>
      </c>
    </row>
    <row r="1130" spans="1:5">
      <c r="A1130">
        <v>1128994</v>
      </c>
      <c r="B1130">
        <f t="shared" si="37"/>
        <v>1128</v>
      </c>
      <c r="C1130">
        <v>5.4263272285461399</v>
      </c>
      <c r="D1130">
        <v>5.5464010238647399</v>
      </c>
      <c r="E1130">
        <v>5.3444247245788503</v>
      </c>
    </row>
    <row r="1131" spans="1:5">
      <c r="A1131">
        <v>1129994</v>
      </c>
      <c r="B1131">
        <f t="shared" si="37"/>
        <v>1129</v>
      </c>
      <c r="C1131">
        <v>5.50799512863159</v>
      </c>
      <c r="D1131">
        <v>5.6183309555053702</v>
      </c>
      <c r="E1131">
        <v>5.4129867553710902</v>
      </c>
    </row>
    <row r="1132" spans="1:5">
      <c r="A1132">
        <v>1130994</v>
      </c>
      <c r="B1132">
        <f t="shared" si="37"/>
        <v>1130</v>
      </c>
      <c r="C1132">
        <v>5.5896630287170401</v>
      </c>
      <c r="D1132">
        <v>5.7243285179138104</v>
      </c>
      <c r="E1132">
        <v>5.4616808891296298</v>
      </c>
    </row>
    <row r="1133" spans="1:5">
      <c r="A1133">
        <v>1131994</v>
      </c>
      <c r="B1133">
        <f t="shared" si="37"/>
        <v>1131</v>
      </c>
      <c r="C1133">
        <v>5.6713309288024902</v>
      </c>
      <c r="D1133">
        <v>5.7843914031982404</v>
      </c>
      <c r="E1133">
        <v>5.6183214187621999</v>
      </c>
    </row>
    <row r="1134" spans="1:5">
      <c r="A1134">
        <v>1132994</v>
      </c>
      <c r="B1134">
        <f t="shared" si="37"/>
        <v>1132</v>
      </c>
      <c r="C1134">
        <v>5.7529988288879297</v>
      </c>
      <c r="D1134">
        <v>5.8580183982849103</v>
      </c>
      <c r="E1134">
        <v>5.6614642143249503</v>
      </c>
    </row>
    <row r="1135" spans="1:5">
      <c r="A1135">
        <v>1133994</v>
      </c>
      <c r="B1135">
        <f t="shared" si="37"/>
        <v>1133</v>
      </c>
      <c r="C1135">
        <v>5.8346667289733798</v>
      </c>
      <c r="D1135">
        <v>5.9374074935912997</v>
      </c>
      <c r="E1135">
        <v>5.7321929931640598</v>
      </c>
    </row>
    <row r="1136" spans="1:5">
      <c r="A1136">
        <v>1134994</v>
      </c>
      <c r="B1136">
        <f t="shared" si="37"/>
        <v>1134</v>
      </c>
      <c r="C1136">
        <v>5.9163346290588299</v>
      </c>
      <c r="D1136">
        <v>6.0134921073913503</v>
      </c>
      <c r="E1136">
        <v>5.8033685684204102</v>
      </c>
    </row>
    <row r="1137" spans="1:5">
      <c r="A1137">
        <v>1135994</v>
      </c>
      <c r="B1137">
        <f t="shared" si="37"/>
        <v>1135</v>
      </c>
      <c r="C1137">
        <v>5.99800252914428</v>
      </c>
      <c r="D1137">
        <v>6.0833468437194798</v>
      </c>
      <c r="E1137">
        <v>5.9022593498229901</v>
      </c>
    </row>
    <row r="1138" spans="1:5">
      <c r="A1138">
        <v>1136994</v>
      </c>
      <c r="B1138">
        <f t="shared" si="37"/>
        <v>1136</v>
      </c>
      <c r="C1138">
        <v>6.0796704292297301</v>
      </c>
      <c r="D1138">
        <v>6.1474547386169398</v>
      </c>
      <c r="E1138">
        <v>6.0189170837402299</v>
      </c>
    </row>
    <row r="1139" spans="1:5">
      <c r="A1139">
        <v>1137994</v>
      </c>
      <c r="B1139">
        <f t="shared" si="37"/>
        <v>1137</v>
      </c>
      <c r="C1139">
        <v>6.1613383293151802</v>
      </c>
      <c r="D1139">
        <v>6.2095627784729004</v>
      </c>
      <c r="E1139">
        <v>6.0746393203735298</v>
      </c>
    </row>
    <row r="1140" spans="1:5">
      <c r="A1140">
        <v>1138994</v>
      </c>
      <c r="B1140">
        <f t="shared" si="37"/>
        <v>1138</v>
      </c>
      <c r="C1140">
        <v>6.2430062294006303</v>
      </c>
      <c r="D1140">
        <v>6.2868194580078098</v>
      </c>
      <c r="E1140">
        <v>6.1302771568298304</v>
      </c>
    </row>
    <row r="1141" spans="1:5">
      <c r="A1141">
        <v>1139994</v>
      </c>
      <c r="B1141">
        <f t="shared" si="37"/>
        <v>1139</v>
      </c>
      <c r="C1141">
        <v>6.3246741294860804</v>
      </c>
      <c r="D1141">
        <v>6.3770852088928196</v>
      </c>
      <c r="E1141">
        <v>6.2552118301391602</v>
      </c>
    </row>
    <row r="1142" spans="1:5">
      <c r="A1142">
        <v>1140994</v>
      </c>
      <c r="B1142">
        <f t="shared" si="37"/>
        <v>1140</v>
      </c>
      <c r="C1142">
        <v>6.4063420295715297</v>
      </c>
      <c r="D1142">
        <v>6.4408416748046804</v>
      </c>
      <c r="E1142">
        <v>6.3321237564086896</v>
      </c>
    </row>
    <row r="1143" spans="1:5">
      <c r="A1143">
        <v>1141994</v>
      </c>
      <c r="B1143">
        <f t="shared" si="37"/>
        <v>1141</v>
      </c>
      <c r="C1143">
        <v>6.4880099296569798</v>
      </c>
      <c r="D1143">
        <v>6.5226073265075604</v>
      </c>
      <c r="E1143">
        <v>6.3787202835082999</v>
      </c>
    </row>
    <row r="1144" spans="1:5">
      <c r="A1144">
        <v>1142994</v>
      </c>
      <c r="B1144">
        <f t="shared" si="37"/>
        <v>1142</v>
      </c>
      <c r="C1144">
        <v>6.5696778297424299</v>
      </c>
      <c r="D1144">
        <v>6.6062073707580504</v>
      </c>
      <c r="E1144">
        <v>6.4349837303161603</v>
      </c>
    </row>
    <row r="1145" spans="1:5">
      <c r="A1145">
        <v>1143994</v>
      </c>
      <c r="B1145">
        <f t="shared" si="37"/>
        <v>1143</v>
      </c>
      <c r="C1145">
        <v>6.5999999046325604</v>
      </c>
      <c r="D1145">
        <v>6.6996660232543901</v>
      </c>
      <c r="E1145">
        <v>6.5403022766113201</v>
      </c>
    </row>
    <row r="1146" spans="1:5">
      <c r="A1146">
        <v>1144994</v>
      </c>
      <c r="B1146">
        <f t="shared" si="37"/>
        <v>1144</v>
      </c>
      <c r="C1146">
        <v>6.5999999046325604</v>
      </c>
      <c r="D1146">
        <v>6.71170949935913</v>
      </c>
      <c r="E1146">
        <v>6.6349005699157697</v>
      </c>
    </row>
    <row r="1147" spans="1:5">
      <c r="A1147">
        <v>1145994</v>
      </c>
      <c r="B1147">
        <f t="shared" si="37"/>
        <v>1145</v>
      </c>
      <c r="C1147">
        <v>6.5999999046325604</v>
      </c>
      <c r="D1147">
        <v>6.7115092277526802</v>
      </c>
      <c r="E1147">
        <v>6.6220703125</v>
      </c>
    </row>
    <row r="1148" spans="1:5">
      <c r="A1148">
        <v>1146994</v>
      </c>
      <c r="B1148">
        <f t="shared" si="37"/>
        <v>1146</v>
      </c>
      <c r="C1148">
        <v>6.5999999046325604</v>
      </c>
      <c r="D1148">
        <v>6.7049608230590803</v>
      </c>
      <c r="E1148">
        <v>6.6123347282409597</v>
      </c>
    </row>
    <row r="1149" spans="1:5">
      <c r="A1149">
        <v>1147994</v>
      </c>
      <c r="B1149">
        <f t="shared" si="37"/>
        <v>1147</v>
      </c>
      <c r="C1149">
        <v>6.5999999046325604</v>
      </c>
      <c r="D1149">
        <v>6.6787266731262198</v>
      </c>
      <c r="E1149">
        <v>6.6217951774597097</v>
      </c>
    </row>
    <row r="1150" spans="1:5">
      <c r="A1150">
        <v>1148994</v>
      </c>
      <c r="B1150">
        <f t="shared" si="37"/>
        <v>1148</v>
      </c>
      <c r="C1150">
        <v>6.5999999046325604</v>
      </c>
      <c r="D1150">
        <v>6.6634759902954102</v>
      </c>
      <c r="E1150">
        <v>6.6169075965881303</v>
      </c>
    </row>
    <row r="1151" spans="1:5">
      <c r="A1151">
        <v>1149994</v>
      </c>
      <c r="B1151">
        <f t="shared" si="37"/>
        <v>1149</v>
      </c>
      <c r="C1151">
        <v>6.5999999046325604</v>
      </c>
      <c r="D1151">
        <v>6.6584815979003897</v>
      </c>
      <c r="E1151">
        <v>6.6041703224182102</v>
      </c>
    </row>
    <row r="1152" spans="1:5">
      <c r="A1152">
        <v>1150994</v>
      </c>
      <c r="B1152">
        <f t="shared" si="37"/>
        <v>1150</v>
      </c>
      <c r="C1152">
        <v>6.5999999046325604</v>
      </c>
      <c r="D1152">
        <v>6.66255331039428</v>
      </c>
      <c r="E1152">
        <v>6.5927367210388104</v>
      </c>
    </row>
    <row r="1153" spans="1:5">
      <c r="A1153">
        <v>1151994</v>
      </c>
      <c r="B1153">
        <f t="shared" si="37"/>
        <v>1151</v>
      </c>
      <c r="C1153">
        <v>6.5999999046325604</v>
      </c>
      <c r="D1153">
        <v>6.6690945625305096</v>
      </c>
      <c r="E1153">
        <v>6.5975074768066397</v>
      </c>
    </row>
    <row r="1154" spans="1:5">
      <c r="A1154">
        <v>1152994</v>
      </c>
      <c r="B1154">
        <f t="shared" si="37"/>
        <v>1152</v>
      </c>
      <c r="C1154">
        <v>6.5999999046325604</v>
      </c>
      <c r="D1154">
        <v>6.6707057952880797</v>
      </c>
      <c r="E1154">
        <v>6.5985336303710902</v>
      </c>
    </row>
    <row r="1155" spans="1:5">
      <c r="A1155">
        <v>1153994</v>
      </c>
      <c r="B1155">
        <f t="shared" ref="B1155:B1218" si="38">(A1155-$A$2)/1000</f>
        <v>1153</v>
      </c>
      <c r="C1155">
        <v>6.5999999046325604</v>
      </c>
      <c r="D1155">
        <v>6.6713771820068297</v>
      </c>
      <c r="E1155">
        <v>6.6008515357971103</v>
      </c>
    </row>
    <row r="1156" spans="1:5">
      <c r="A1156">
        <v>1154995</v>
      </c>
      <c r="B1156">
        <f t="shared" si="38"/>
        <v>1154.001</v>
      </c>
      <c r="C1156">
        <v>6.5999999046325604</v>
      </c>
      <c r="D1156">
        <v>6.6685638427734304</v>
      </c>
      <c r="E1156">
        <v>6.6099343299865696</v>
      </c>
    </row>
    <row r="1157" spans="1:5">
      <c r="A1157">
        <v>1155994</v>
      </c>
      <c r="B1157">
        <f t="shared" si="38"/>
        <v>1155</v>
      </c>
      <c r="C1157">
        <v>6.5999999046325604</v>
      </c>
      <c r="D1157">
        <v>6.6735162734985298</v>
      </c>
      <c r="E1157">
        <v>6.6023774147033603</v>
      </c>
    </row>
    <row r="1158" spans="1:5">
      <c r="A1158">
        <v>1156994</v>
      </c>
      <c r="B1158">
        <f t="shared" si="38"/>
        <v>1156</v>
      </c>
      <c r="C1158">
        <v>6.5999999046325604</v>
      </c>
      <c r="D1158">
        <v>6.6686878204345703</v>
      </c>
      <c r="E1158">
        <v>6.6022133827209402</v>
      </c>
    </row>
    <row r="1159" spans="1:5">
      <c r="A1159">
        <v>1157994</v>
      </c>
      <c r="B1159">
        <f t="shared" si="38"/>
        <v>1157</v>
      </c>
      <c r="C1159">
        <v>6.5999999046325604</v>
      </c>
      <c r="D1159">
        <v>6.6793465614318803</v>
      </c>
      <c r="E1159">
        <v>6.5924758911132804</v>
      </c>
    </row>
    <row r="1160" spans="1:5">
      <c r="A1160">
        <v>1158994</v>
      </c>
      <c r="B1160">
        <f t="shared" si="38"/>
        <v>1158</v>
      </c>
      <c r="C1160">
        <v>6.5999999046325604</v>
      </c>
      <c r="D1160">
        <v>6.6738653182983398</v>
      </c>
      <c r="E1160">
        <v>6.6140327453613201</v>
      </c>
    </row>
    <row r="1161" spans="1:5">
      <c r="A1161">
        <v>1159994</v>
      </c>
      <c r="B1161">
        <f t="shared" si="38"/>
        <v>1159</v>
      </c>
      <c r="C1161">
        <v>6.5999999046325604</v>
      </c>
      <c r="D1161">
        <v>6.6603894233703604</v>
      </c>
      <c r="E1161">
        <v>6.6070837974548304</v>
      </c>
    </row>
    <row r="1162" spans="1:5">
      <c r="A1162">
        <v>1160994</v>
      </c>
      <c r="B1162">
        <f t="shared" si="38"/>
        <v>1160</v>
      </c>
      <c r="C1162">
        <v>6.5999999046325604</v>
      </c>
      <c r="D1162">
        <v>6.6815743446350098</v>
      </c>
      <c r="E1162">
        <v>6.5651168823242099</v>
      </c>
    </row>
    <row r="1163" spans="1:5">
      <c r="A1163">
        <v>1161994</v>
      </c>
      <c r="B1163">
        <f t="shared" si="38"/>
        <v>1161</v>
      </c>
      <c r="C1163">
        <v>6.5999999046325604</v>
      </c>
      <c r="D1163">
        <v>6.6733884811401296</v>
      </c>
      <c r="E1163">
        <v>6.61647272109985</v>
      </c>
    </row>
    <row r="1164" spans="1:5">
      <c r="A1164">
        <v>1162994</v>
      </c>
      <c r="B1164">
        <f t="shared" si="38"/>
        <v>1162</v>
      </c>
      <c r="C1164">
        <v>6.5999999046325604</v>
      </c>
      <c r="D1164">
        <v>6.6580548286437899</v>
      </c>
      <c r="E1164">
        <v>6.6098923683166504</v>
      </c>
    </row>
    <row r="1165" spans="1:5">
      <c r="A1165">
        <v>1163994</v>
      </c>
      <c r="B1165">
        <f t="shared" si="38"/>
        <v>1163</v>
      </c>
      <c r="C1165">
        <v>6.5999999046325604</v>
      </c>
      <c r="D1165">
        <v>6.6464338302612296</v>
      </c>
      <c r="E1165">
        <v>6.6186180114745996</v>
      </c>
    </row>
    <row r="1166" spans="1:5">
      <c r="A1166">
        <v>1164994</v>
      </c>
      <c r="B1166">
        <f t="shared" si="38"/>
        <v>1164</v>
      </c>
      <c r="C1166">
        <v>6.5999999046325604</v>
      </c>
      <c r="D1166">
        <v>6.6358132362365696</v>
      </c>
      <c r="E1166">
        <v>6.6062211990356401</v>
      </c>
    </row>
    <row r="1167" spans="1:5">
      <c r="A1167">
        <v>1165994</v>
      </c>
      <c r="B1167">
        <f t="shared" si="38"/>
        <v>1165</v>
      </c>
      <c r="C1167">
        <v>6.5999999046325604</v>
      </c>
      <c r="D1167">
        <v>6.6312069892883301</v>
      </c>
      <c r="E1167">
        <v>6.6046385765075604</v>
      </c>
    </row>
    <row r="1168" spans="1:5">
      <c r="A1168">
        <v>1166994</v>
      </c>
      <c r="B1168">
        <f t="shared" si="38"/>
        <v>1166</v>
      </c>
      <c r="C1168">
        <v>6.5999999046325604</v>
      </c>
      <c r="D1168">
        <v>6.6390094757079998</v>
      </c>
      <c r="E1168">
        <v>6.5890259742736799</v>
      </c>
    </row>
    <row r="1169" spans="1:5">
      <c r="A1169">
        <v>1167995</v>
      </c>
      <c r="B1169">
        <f t="shared" si="38"/>
        <v>1167.001</v>
      </c>
      <c r="C1169">
        <v>6.5999999046325604</v>
      </c>
      <c r="D1169">
        <v>6.6428666114807102</v>
      </c>
      <c r="E1169">
        <v>6.5948486328125</v>
      </c>
    </row>
    <row r="1170" spans="1:5">
      <c r="A1170">
        <v>1168994</v>
      </c>
      <c r="B1170">
        <f t="shared" si="38"/>
        <v>1168</v>
      </c>
      <c r="C1170">
        <v>6.5999999046325604</v>
      </c>
      <c r="D1170">
        <v>6.654296875</v>
      </c>
      <c r="E1170">
        <v>6.5969958305358798</v>
      </c>
    </row>
    <row r="1171" spans="1:5">
      <c r="A1171">
        <v>1169994</v>
      </c>
      <c r="B1171">
        <f t="shared" si="38"/>
        <v>1169</v>
      </c>
      <c r="C1171">
        <v>6.5999999046325604</v>
      </c>
      <c r="D1171">
        <v>6.6582055091857901</v>
      </c>
      <c r="E1171">
        <v>6.5959048271179199</v>
      </c>
    </row>
    <row r="1172" spans="1:5">
      <c r="A1172">
        <v>1170994</v>
      </c>
      <c r="B1172">
        <f t="shared" si="38"/>
        <v>1170</v>
      </c>
      <c r="C1172">
        <v>6.5999999046325604</v>
      </c>
      <c r="D1172">
        <v>6.6619248390197701</v>
      </c>
      <c r="E1172">
        <v>6.5975098609924299</v>
      </c>
    </row>
    <row r="1173" spans="1:5">
      <c r="A1173">
        <v>1171994</v>
      </c>
      <c r="B1173">
        <f t="shared" si="38"/>
        <v>1171</v>
      </c>
      <c r="C1173">
        <v>6.5999999046325604</v>
      </c>
      <c r="D1173">
        <v>6.6695308685302699</v>
      </c>
      <c r="E1173">
        <v>6.59226369857788</v>
      </c>
    </row>
    <row r="1174" spans="1:5">
      <c r="A1174">
        <v>1172994</v>
      </c>
      <c r="B1174">
        <f t="shared" si="38"/>
        <v>1172</v>
      </c>
      <c r="C1174">
        <v>6.5999999046325604</v>
      </c>
      <c r="D1174">
        <v>6.6687469482421804</v>
      </c>
      <c r="E1174">
        <v>6.6125116348266602</v>
      </c>
    </row>
    <row r="1175" spans="1:5">
      <c r="A1175">
        <v>1173994</v>
      </c>
      <c r="B1175">
        <f t="shared" si="38"/>
        <v>1173</v>
      </c>
      <c r="C1175">
        <v>6.5999999046325604</v>
      </c>
      <c r="D1175">
        <v>6.6605911254882804</v>
      </c>
      <c r="E1175">
        <v>6.6097321510314897</v>
      </c>
    </row>
    <row r="1176" spans="1:5">
      <c r="A1176">
        <v>1174994</v>
      </c>
      <c r="B1176">
        <f t="shared" si="38"/>
        <v>1174</v>
      </c>
      <c r="C1176">
        <v>6.5836663246154696</v>
      </c>
      <c r="D1176">
        <v>6.6547994613647399</v>
      </c>
      <c r="E1176">
        <v>6.5933656692504803</v>
      </c>
    </row>
    <row r="1177" spans="1:5">
      <c r="A1177">
        <v>1175994</v>
      </c>
      <c r="B1177">
        <f t="shared" si="38"/>
        <v>1175</v>
      </c>
      <c r="C1177">
        <v>6.5019984245300204</v>
      </c>
      <c r="D1177">
        <v>6.6013903617858798</v>
      </c>
      <c r="E1177">
        <v>6.5802879333495996</v>
      </c>
    </row>
    <row r="1178" spans="1:5">
      <c r="A1178">
        <v>1176994</v>
      </c>
      <c r="B1178">
        <f t="shared" si="38"/>
        <v>1176</v>
      </c>
      <c r="C1178">
        <v>6.4203305244445801</v>
      </c>
      <c r="D1178">
        <v>6.5179147720336896</v>
      </c>
      <c r="E1178">
        <v>6.5331282615661603</v>
      </c>
    </row>
    <row r="1179" spans="1:5">
      <c r="A1179">
        <v>1177994</v>
      </c>
      <c r="B1179">
        <f t="shared" si="38"/>
        <v>1177</v>
      </c>
      <c r="C1179">
        <v>6.33866262435913</v>
      </c>
      <c r="D1179">
        <v>6.4408555030822701</v>
      </c>
      <c r="E1179">
        <v>6.44386386871337</v>
      </c>
    </row>
    <row r="1180" spans="1:5">
      <c r="A1180">
        <v>1178994</v>
      </c>
      <c r="B1180">
        <f t="shared" si="38"/>
        <v>1178</v>
      </c>
      <c r="C1180">
        <v>6.2569947242736799</v>
      </c>
      <c r="D1180">
        <v>6.3461179733276296</v>
      </c>
      <c r="E1180">
        <v>6.3812155723571697</v>
      </c>
    </row>
    <row r="1181" spans="1:5">
      <c r="A1181">
        <v>1179994</v>
      </c>
      <c r="B1181">
        <f t="shared" si="38"/>
        <v>1179</v>
      </c>
      <c r="C1181">
        <v>6.1753268241882298</v>
      </c>
      <c r="D1181">
        <v>6.2676906585693297</v>
      </c>
      <c r="E1181">
        <v>6.2708649635314897</v>
      </c>
    </row>
    <row r="1182" spans="1:5">
      <c r="A1182">
        <v>1180994</v>
      </c>
      <c r="B1182">
        <f t="shared" si="38"/>
        <v>1180</v>
      </c>
      <c r="C1182">
        <v>6.0936589241027797</v>
      </c>
      <c r="D1182">
        <v>6.18287849426269</v>
      </c>
      <c r="E1182">
        <v>6.1820092201232901</v>
      </c>
    </row>
    <row r="1183" spans="1:5">
      <c r="A1183">
        <v>1181994</v>
      </c>
      <c r="B1183">
        <f t="shared" si="38"/>
        <v>1181</v>
      </c>
      <c r="C1183">
        <v>6.0119910240173304</v>
      </c>
      <c r="D1183">
        <v>6.0968990325927699</v>
      </c>
      <c r="E1183">
        <v>6.1282258033752397</v>
      </c>
    </row>
    <row r="1184" spans="1:5">
      <c r="A1184">
        <v>1182994</v>
      </c>
      <c r="B1184">
        <f t="shared" si="38"/>
        <v>1182</v>
      </c>
      <c r="C1184">
        <v>5.9303231239318803</v>
      </c>
      <c r="D1184">
        <v>6.0123519897460902</v>
      </c>
      <c r="E1184">
        <v>6.0418028831481898</v>
      </c>
    </row>
    <row r="1185" spans="1:5">
      <c r="A1185">
        <v>1183994</v>
      </c>
      <c r="B1185">
        <f t="shared" si="38"/>
        <v>1183</v>
      </c>
      <c r="C1185">
        <v>5.8486552238464302</v>
      </c>
      <c r="D1185">
        <v>5.9327964782714799</v>
      </c>
      <c r="E1185">
        <v>5.9379286766052202</v>
      </c>
    </row>
    <row r="1186" spans="1:5">
      <c r="A1186">
        <v>1184994</v>
      </c>
      <c r="B1186">
        <f t="shared" si="38"/>
        <v>1184</v>
      </c>
      <c r="C1186">
        <v>5.7669873237609801</v>
      </c>
      <c r="D1186">
        <v>5.8471183776855398</v>
      </c>
      <c r="E1186">
        <v>5.8702616691589302</v>
      </c>
    </row>
    <row r="1187" spans="1:5">
      <c r="A1187">
        <v>1185994</v>
      </c>
      <c r="B1187">
        <f t="shared" si="38"/>
        <v>1185</v>
      </c>
      <c r="C1187">
        <v>5.68531942367553</v>
      </c>
      <c r="D1187">
        <v>5.7682127952575604</v>
      </c>
      <c r="E1187">
        <v>5.7822604179382298</v>
      </c>
    </row>
    <row r="1188" spans="1:5">
      <c r="A1188">
        <v>1186994</v>
      </c>
      <c r="B1188">
        <f t="shared" si="38"/>
        <v>1186</v>
      </c>
      <c r="C1188">
        <v>5.6036515235900799</v>
      </c>
      <c r="D1188">
        <v>5.6766996383666903</v>
      </c>
      <c r="E1188">
        <v>5.7316870689392001</v>
      </c>
    </row>
    <row r="1189" spans="1:5">
      <c r="A1189">
        <v>1187994</v>
      </c>
      <c r="B1189">
        <f t="shared" si="38"/>
        <v>1187</v>
      </c>
      <c r="C1189">
        <v>5.5219836235046298</v>
      </c>
      <c r="D1189">
        <v>5.5967512130737296</v>
      </c>
      <c r="E1189">
        <v>5.6118035316467196</v>
      </c>
    </row>
    <row r="1190" spans="1:5">
      <c r="A1190">
        <v>1188994</v>
      </c>
      <c r="B1190">
        <f t="shared" si="38"/>
        <v>1188</v>
      </c>
      <c r="C1190">
        <v>5.4403157234191797</v>
      </c>
      <c r="D1190">
        <v>5.5100402832031197</v>
      </c>
      <c r="E1190">
        <v>5.5261659622192303</v>
      </c>
    </row>
    <row r="1191" spans="1:5">
      <c r="A1191">
        <v>1189994</v>
      </c>
      <c r="B1191">
        <f t="shared" si="38"/>
        <v>1189</v>
      </c>
      <c r="C1191">
        <v>5.3586478233337402</v>
      </c>
      <c r="D1191">
        <v>5.4342107772827104</v>
      </c>
      <c r="E1191">
        <v>5.4634132385253897</v>
      </c>
    </row>
    <row r="1192" spans="1:5">
      <c r="A1192">
        <v>1190994</v>
      </c>
      <c r="B1192">
        <f t="shared" si="38"/>
        <v>1190</v>
      </c>
      <c r="C1192">
        <v>5.2769799232482901</v>
      </c>
      <c r="D1192">
        <v>5.3560633659362704</v>
      </c>
      <c r="E1192">
        <v>5.3657774925231898</v>
      </c>
    </row>
    <row r="1193" spans="1:5">
      <c r="A1193">
        <v>1191994</v>
      </c>
      <c r="B1193">
        <f t="shared" si="38"/>
        <v>1191</v>
      </c>
      <c r="C1193">
        <v>5.19531202316284</v>
      </c>
      <c r="D1193">
        <v>5.3060441017150799</v>
      </c>
      <c r="E1193">
        <v>5.29034376144409</v>
      </c>
    </row>
    <row r="1194" spans="1:5">
      <c r="A1194">
        <v>1192994</v>
      </c>
      <c r="B1194">
        <f t="shared" si="38"/>
        <v>1192</v>
      </c>
      <c r="C1194">
        <v>5.1136441230773899</v>
      </c>
      <c r="D1194">
        <v>5.2072372436523402</v>
      </c>
      <c r="E1194">
        <v>5.2472710609436</v>
      </c>
    </row>
    <row r="1195" spans="1:5">
      <c r="A1195">
        <v>1193994</v>
      </c>
      <c r="B1195">
        <f t="shared" si="38"/>
        <v>1193</v>
      </c>
      <c r="C1195">
        <v>5.0319762229919398</v>
      </c>
      <c r="D1195">
        <v>5.1204319000244096</v>
      </c>
      <c r="E1195">
        <v>5.1407570838928196</v>
      </c>
    </row>
    <row r="1196" spans="1:5">
      <c r="A1196">
        <v>1194994</v>
      </c>
      <c r="B1196">
        <f t="shared" si="38"/>
        <v>1194</v>
      </c>
      <c r="C1196">
        <v>4.9503083229064897</v>
      </c>
      <c r="D1196">
        <v>5.0241007804870597</v>
      </c>
      <c r="E1196">
        <v>5.0892839431762598</v>
      </c>
    </row>
    <row r="1197" spans="1:5">
      <c r="A1197">
        <v>1195994</v>
      </c>
      <c r="B1197">
        <f t="shared" si="38"/>
        <v>1195</v>
      </c>
      <c r="C1197">
        <v>4.8686404228210396</v>
      </c>
      <c r="D1197">
        <v>4.94162893295288</v>
      </c>
      <c r="E1197">
        <v>4.9312663078308097</v>
      </c>
    </row>
    <row r="1198" spans="1:5">
      <c r="A1198">
        <v>1196994</v>
      </c>
      <c r="B1198">
        <f t="shared" si="38"/>
        <v>1196</v>
      </c>
      <c r="C1198">
        <v>4.7869725227355904</v>
      </c>
      <c r="D1198">
        <v>4.8773961067199698</v>
      </c>
      <c r="E1198">
        <v>4.8939490318298304</v>
      </c>
    </row>
    <row r="1199" spans="1:5">
      <c r="A1199">
        <v>1197995</v>
      </c>
      <c r="B1199">
        <f t="shared" si="38"/>
        <v>1197.001</v>
      </c>
      <c r="C1199">
        <v>4.7053046226501403</v>
      </c>
      <c r="D1199">
        <v>4.7813730239868102</v>
      </c>
      <c r="E1199">
        <v>4.8385987281799299</v>
      </c>
    </row>
    <row r="1200" spans="1:5">
      <c r="A1200">
        <v>1198994</v>
      </c>
      <c r="B1200">
        <f t="shared" si="38"/>
        <v>1198</v>
      </c>
      <c r="C1200">
        <v>4.6236367225646902</v>
      </c>
      <c r="D1200">
        <v>4.6980447769165004</v>
      </c>
      <c r="E1200">
        <v>4.7371735572814897</v>
      </c>
    </row>
    <row r="1201" spans="1:5">
      <c r="A1201">
        <v>1199994</v>
      </c>
      <c r="B1201">
        <f t="shared" si="38"/>
        <v>1199</v>
      </c>
      <c r="C1201">
        <v>4.5419688224792401</v>
      </c>
      <c r="D1201">
        <v>4.6084995269775302</v>
      </c>
      <c r="E1201">
        <v>4.6329932212829501</v>
      </c>
    </row>
    <row r="1202" spans="1:5">
      <c r="A1202">
        <v>1200994</v>
      </c>
      <c r="B1202">
        <f t="shared" si="38"/>
        <v>1200</v>
      </c>
      <c r="C1202">
        <v>4.4603009223937899</v>
      </c>
      <c r="D1202">
        <v>4.5454134941101003</v>
      </c>
      <c r="E1202">
        <v>4.5060486793518004</v>
      </c>
    </row>
    <row r="1203" spans="1:5">
      <c r="A1203">
        <v>1201994</v>
      </c>
      <c r="B1203">
        <f t="shared" si="38"/>
        <v>1201</v>
      </c>
      <c r="C1203">
        <v>4.3786330223083496</v>
      </c>
      <c r="D1203">
        <v>4.4502472877502397</v>
      </c>
      <c r="E1203">
        <v>4.5269446372985804</v>
      </c>
    </row>
    <row r="1204" spans="1:5">
      <c r="A1204">
        <v>1202994</v>
      </c>
      <c r="B1204">
        <f t="shared" si="38"/>
        <v>1202</v>
      </c>
      <c r="C1204">
        <v>4.2969651222229004</v>
      </c>
      <c r="D1204">
        <v>4.3581604957580504</v>
      </c>
      <c r="E1204">
        <v>4.4187927246093697</v>
      </c>
    </row>
    <row r="1205" spans="1:5">
      <c r="A1205">
        <v>1203995</v>
      </c>
      <c r="B1205">
        <f t="shared" si="38"/>
        <v>1203.001</v>
      </c>
      <c r="C1205">
        <v>4.2152972221374503</v>
      </c>
      <c r="D1205">
        <v>4.2800436019897399</v>
      </c>
      <c r="E1205">
        <v>4.2991557121276802</v>
      </c>
    </row>
    <row r="1206" spans="1:5">
      <c r="A1206">
        <v>1204994</v>
      </c>
      <c r="B1206">
        <f t="shared" si="38"/>
        <v>1204</v>
      </c>
      <c r="C1206">
        <v>4.1336293220520002</v>
      </c>
      <c r="D1206">
        <v>4.1923246383666903</v>
      </c>
      <c r="E1206">
        <v>4.2448921203613201</v>
      </c>
    </row>
    <row r="1207" spans="1:5">
      <c r="A1207">
        <v>1205994</v>
      </c>
      <c r="B1207">
        <f t="shared" si="38"/>
        <v>1205</v>
      </c>
      <c r="C1207">
        <v>4.0519614219665501</v>
      </c>
      <c r="D1207">
        <v>4.1080985069274902</v>
      </c>
      <c r="E1207">
        <v>4.1607117652893004</v>
      </c>
    </row>
    <row r="1208" spans="1:5">
      <c r="A1208">
        <v>1206994</v>
      </c>
      <c r="B1208">
        <f t="shared" si="38"/>
        <v>1206</v>
      </c>
      <c r="C1208">
        <v>3.9702944755554199</v>
      </c>
      <c r="D1208">
        <v>4.0272955894470197</v>
      </c>
      <c r="E1208">
        <v>4.0815234184265101</v>
      </c>
    </row>
    <row r="1209" spans="1:5">
      <c r="A1209">
        <v>1207994</v>
      </c>
      <c r="B1209">
        <f t="shared" si="38"/>
        <v>1207</v>
      </c>
      <c r="C1209">
        <v>3.8886289596557599</v>
      </c>
      <c r="D1209">
        <v>3.9498953819274898</v>
      </c>
      <c r="E1209">
        <v>3.9781959056854199</v>
      </c>
    </row>
    <row r="1210" spans="1:5">
      <c r="A1210">
        <v>1208994</v>
      </c>
      <c r="B1210">
        <f t="shared" si="38"/>
        <v>1208</v>
      </c>
      <c r="C1210">
        <v>3.8069634437561</v>
      </c>
      <c r="D1210">
        <v>3.8690941333770699</v>
      </c>
      <c r="E1210">
        <v>3.9062523841857901</v>
      </c>
    </row>
    <row r="1211" spans="1:5">
      <c r="A1211">
        <v>1209994</v>
      </c>
      <c r="B1211">
        <f t="shared" si="38"/>
        <v>1209</v>
      </c>
      <c r="C1211">
        <v>3.72529792785644</v>
      </c>
      <c r="D1211">
        <v>3.77877473831176</v>
      </c>
      <c r="E1211">
        <v>3.8429298400878902</v>
      </c>
    </row>
    <row r="1212" spans="1:5">
      <c r="A1212">
        <v>1210995</v>
      </c>
      <c r="B1212">
        <f t="shared" si="38"/>
        <v>1210.001</v>
      </c>
      <c r="C1212">
        <v>3.64363241195678</v>
      </c>
      <c r="D1212">
        <v>3.7008352279663002</v>
      </c>
      <c r="E1212">
        <v>3.7451500892639098</v>
      </c>
    </row>
    <row r="1213" spans="1:5">
      <c r="A1213">
        <v>1211994</v>
      </c>
      <c r="B1213">
        <f t="shared" si="38"/>
        <v>1211</v>
      </c>
      <c r="C1213">
        <v>3.56196689605712</v>
      </c>
      <c r="D1213">
        <v>3.6197149753570499</v>
      </c>
      <c r="E1213">
        <v>3.6406922340393</v>
      </c>
    </row>
    <row r="1214" spans="1:5">
      <c r="A1214">
        <v>1212994</v>
      </c>
      <c r="B1214">
        <f t="shared" si="38"/>
        <v>1212</v>
      </c>
      <c r="C1214">
        <v>3.4803013801574698</v>
      </c>
      <c r="D1214">
        <v>3.5346219539642298</v>
      </c>
      <c r="E1214">
        <v>3.5804848670959402</v>
      </c>
    </row>
    <row r="1215" spans="1:5">
      <c r="A1215">
        <v>1213994</v>
      </c>
      <c r="B1215">
        <f t="shared" si="38"/>
        <v>1213</v>
      </c>
      <c r="C1215">
        <v>3.3986358642578098</v>
      </c>
      <c r="D1215">
        <v>3.4491946697235099</v>
      </c>
      <c r="E1215">
        <v>3.5138199329376198</v>
      </c>
    </row>
    <row r="1216" spans="1:5">
      <c r="A1216">
        <v>1214994</v>
      </c>
      <c r="B1216">
        <f t="shared" si="38"/>
        <v>1214</v>
      </c>
      <c r="C1216">
        <v>3.3169703483581499</v>
      </c>
      <c r="D1216">
        <v>3.3559360504150302</v>
      </c>
      <c r="E1216">
        <v>3.4451591968536301</v>
      </c>
    </row>
    <row r="1217" spans="1:5">
      <c r="A1217">
        <v>1215994</v>
      </c>
      <c r="B1217">
        <f t="shared" si="38"/>
        <v>1215</v>
      </c>
      <c r="C1217">
        <v>3.2353048324584899</v>
      </c>
      <c r="D1217">
        <v>3.28506875038146</v>
      </c>
      <c r="E1217">
        <v>3.30580377578735</v>
      </c>
    </row>
    <row r="1218" spans="1:5">
      <c r="A1218">
        <v>1216994</v>
      </c>
      <c r="B1218">
        <f t="shared" si="38"/>
        <v>1216</v>
      </c>
      <c r="C1218">
        <v>3.1536393165588299</v>
      </c>
      <c r="D1218">
        <v>3.2077884674072199</v>
      </c>
      <c r="E1218">
        <v>3.2563598155975302</v>
      </c>
    </row>
    <row r="1219" spans="1:5">
      <c r="A1219">
        <v>1217994</v>
      </c>
      <c r="B1219">
        <f t="shared" ref="B1219:B1282" si="39">(A1219-$A$2)/1000</f>
        <v>1217</v>
      </c>
      <c r="C1219">
        <v>3.0719738006591699</v>
      </c>
      <c r="D1219">
        <v>3.12521076202392</v>
      </c>
      <c r="E1219">
        <v>3.1787087917327801</v>
      </c>
    </row>
    <row r="1220" spans="1:5">
      <c r="A1220">
        <v>1218994</v>
      </c>
      <c r="B1220">
        <f t="shared" si="39"/>
        <v>1218</v>
      </c>
      <c r="C1220">
        <v>2.9903082847595202</v>
      </c>
      <c r="D1220">
        <v>3.0350370407104399</v>
      </c>
      <c r="E1220">
        <v>3.1160514354705802</v>
      </c>
    </row>
    <row r="1221" spans="1:5">
      <c r="A1221">
        <v>1219994</v>
      </c>
      <c r="B1221">
        <f t="shared" si="39"/>
        <v>1219</v>
      </c>
      <c r="C1221">
        <v>2.9086427688598602</v>
      </c>
      <c r="D1221">
        <v>2.9547078609466499</v>
      </c>
      <c r="E1221">
        <v>2.9895210266113201</v>
      </c>
    </row>
    <row r="1222" spans="1:5">
      <c r="A1222">
        <v>1220994</v>
      </c>
      <c r="B1222">
        <f t="shared" si="39"/>
        <v>1220</v>
      </c>
      <c r="C1222">
        <v>2.8269772529602002</v>
      </c>
      <c r="D1222">
        <v>2.87558889389038</v>
      </c>
      <c r="E1222">
        <v>2.91924977302551</v>
      </c>
    </row>
    <row r="1223" spans="1:5">
      <c r="A1223">
        <v>1221994</v>
      </c>
      <c r="B1223">
        <f t="shared" si="39"/>
        <v>1221</v>
      </c>
      <c r="C1223">
        <v>2.7453117370605402</v>
      </c>
      <c r="D1223">
        <v>2.78855848312377</v>
      </c>
      <c r="E1223">
        <v>2.86621713638305</v>
      </c>
    </row>
    <row r="1224" spans="1:5">
      <c r="A1224">
        <v>1222994</v>
      </c>
      <c r="B1224">
        <f t="shared" si="39"/>
        <v>1222</v>
      </c>
      <c r="C1224">
        <v>2.6636462211608798</v>
      </c>
      <c r="D1224">
        <v>2.71269536018371</v>
      </c>
      <c r="E1224">
        <v>2.7722299098968501</v>
      </c>
    </row>
    <row r="1225" spans="1:5">
      <c r="A1225">
        <v>1223994</v>
      </c>
      <c r="B1225">
        <f t="shared" si="39"/>
        <v>1223</v>
      </c>
      <c r="C1225">
        <v>2.58198070526123</v>
      </c>
      <c r="D1225">
        <v>2.6266210079193102</v>
      </c>
      <c r="E1225">
        <v>2.6717841625213601</v>
      </c>
    </row>
    <row r="1226" spans="1:5">
      <c r="A1226">
        <v>1224994</v>
      </c>
      <c r="B1226">
        <f t="shared" si="39"/>
        <v>1224</v>
      </c>
      <c r="C1226">
        <v>2.50031518936157</v>
      </c>
      <c r="D1226">
        <v>2.54816246032714</v>
      </c>
      <c r="E1226">
        <v>2.5836319923400799</v>
      </c>
    </row>
    <row r="1227" spans="1:5">
      <c r="A1227">
        <v>1225994</v>
      </c>
      <c r="B1227">
        <f t="shared" si="39"/>
        <v>1225</v>
      </c>
      <c r="C1227">
        <v>2.4186496734619101</v>
      </c>
      <c r="D1227">
        <v>2.45992732048034</v>
      </c>
      <c r="E1227">
        <v>2.5425286293029701</v>
      </c>
    </row>
    <row r="1228" spans="1:5">
      <c r="A1228">
        <v>1226994</v>
      </c>
      <c r="B1228">
        <f t="shared" si="39"/>
        <v>1226</v>
      </c>
      <c r="C1228">
        <v>2.3369841575622501</v>
      </c>
      <c r="D1228">
        <v>2.37959551811218</v>
      </c>
      <c r="E1228">
        <v>2.4464929103851301</v>
      </c>
    </row>
    <row r="1229" spans="1:5">
      <c r="A1229">
        <v>1227995</v>
      </c>
      <c r="B1229">
        <f t="shared" si="39"/>
        <v>1227.001</v>
      </c>
      <c r="C1229">
        <v>2.2553186416625901</v>
      </c>
      <c r="D1229">
        <v>2.3011374473571702</v>
      </c>
      <c r="E1229">
        <v>2.3349258899688698</v>
      </c>
    </row>
    <row r="1230" spans="1:5">
      <c r="A1230">
        <v>1228994</v>
      </c>
      <c r="B1230">
        <f t="shared" si="39"/>
        <v>1228</v>
      </c>
      <c r="C1230">
        <v>2.1736531257629301</v>
      </c>
      <c r="D1230">
        <v>2.2219250202178902</v>
      </c>
      <c r="E1230">
        <v>2.2597641944885201</v>
      </c>
    </row>
    <row r="1231" spans="1:5">
      <c r="A1231">
        <v>1229994</v>
      </c>
      <c r="B1231">
        <f t="shared" si="39"/>
        <v>1229</v>
      </c>
      <c r="C1231">
        <v>2.0919876098632799</v>
      </c>
      <c r="D1231">
        <v>2.1280159950256299</v>
      </c>
      <c r="E1231">
        <v>2.2237479686736998</v>
      </c>
    </row>
    <row r="1232" spans="1:5">
      <c r="A1232">
        <v>1230994</v>
      </c>
      <c r="B1232">
        <f t="shared" si="39"/>
        <v>1230</v>
      </c>
      <c r="C1232">
        <v>2.0103220939636199</v>
      </c>
      <c r="D1232">
        <v>2.0427062511443999</v>
      </c>
      <c r="E1232">
        <v>2.1222388744354199</v>
      </c>
    </row>
    <row r="1233" spans="1:5">
      <c r="A1233">
        <v>1231994</v>
      </c>
      <c r="B1233">
        <f t="shared" si="39"/>
        <v>1231</v>
      </c>
      <c r="C1233">
        <v>1.92865550518035</v>
      </c>
      <c r="D1233">
        <v>1.96900641918182</v>
      </c>
      <c r="E1233">
        <v>2.00547194480896</v>
      </c>
    </row>
    <row r="1234" spans="1:5">
      <c r="A1234">
        <v>1232994</v>
      </c>
      <c r="B1234">
        <f t="shared" si="39"/>
        <v>1232</v>
      </c>
      <c r="C1234">
        <v>1.8469887971878001</v>
      </c>
      <c r="D1234">
        <v>1.89255630970001</v>
      </c>
      <c r="E1234">
        <v>1.9292351007461499</v>
      </c>
    </row>
    <row r="1235" spans="1:5">
      <c r="A1235">
        <v>1233994</v>
      </c>
      <c r="B1235">
        <f t="shared" si="39"/>
        <v>1233</v>
      </c>
      <c r="C1235">
        <v>1.7653220891952499</v>
      </c>
      <c r="D1235">
        <v>1.8098959922790501</v>
      </c>
      <c r="E1235">
        <v>1.8811119794845499</v>
      </c>
    </row>
    <row r="1236" spans="1:5">
      <c r="A1236">
        <v>1234994</v>
      </c>
      <c r="B1236">
        <f t="shared" si="39"/>
        <v>1234</v>
      </c>
      <c r="C1236">
        <v>1.68365538120269</v>
      </c>
      <c r="D1236">
        <v>1.7097690105438199</v>
      </c>
      <c r="E1236">
        <v>1.8301743268966599</v>
      </c>
    </row>
    <row r="1237" spans="1:5">
      <c r="A1237">
        <v>1235994</v>
      </c>
      <c r="B1237">
        <f t="shared" si="39"/>
        <v>1235</v>
      </c>
      <c r="C1237">
        <v>1.60198867321014</v>
      </c>
      <c r="D1237">
        <v>1.63793301582336</v>
      </c>
      <c r="E1237">
        <v>1.6761444807052599</v>
      </c>
    </row>
    <row r="1238" spans="1:5">
      <c r="A1238">
        <v>1236994</v>
      </c>
      <c r="B1238">
        <f t="shared" si="39"/>
        <v>1236</v>
      </c>
      <c r="C1238">
        <v>1.5203219652175901</v>
      </c>
      <c r="D1238">
        <v>1.55558001995086</v>
      </c>
      <c r="E1238">
        <v>1.6192444562911901</v>
      </c>
    </row>
    <row r="1239" spans="1:5">
      <c r="A1239">
        <v>1237994</v>
      </c>
      <c r="B1239">
        <f t="shared" si="39"/>
        <v>1237</v>
      </c>
      <c r="C1239">
        <v>1.43865525722503</v>
      </c>
      <c r="D1239">
        <v>1.47422122955322</v>
      </c>
      <c r="E1239">
        <v>1.5456612110137899</v>
      </c>
    </row>
    <row r="1240" spans="1:5">
      <c r="A1240">
        <v>1238994</v>
      </c>
      <c r="B1240">
        <f t="shared" si="39"/>
        <v>1238</v>
      </c>
      <c r="C1240">
        <v>1.35698854923248</v>
      </c>
      <c r="D1240">
        <v>1.3840316534042301</v>
      </c>
      <c r="E1240">
        <v>1.4919273853302</v>
      </c>
    </row>
    <row r="1241" spans="1:5">
      <c r="A1241">
        <v>1239994</v>
      </c>
      <c r="B1241">
        <f t="shared" si="39"/>
        <v>1239</v>
      </c>
      <c r="C1241">
        <v>1.2753218412399201</v>
      </c>
      <c r="D1241">
        <v>1.3079264163970901</v>
      </c>
      <c r="E1241">
        <v>1.3589714765548699</v>
      </c>
    </row>
    <row r="1242" spans="1:5">
      <c r="A1242">
        <v>1240994</v>
      </c>
      <c r="B1242">
        <f t="shared" si="39"/>
        <v>1240</v>
      </c>
      <c r="C1242">
        <v>1.1936551332473699</v>
      </c>
      <c r="D1242">
        <v>1.22157943248748</v>
      </c>
      <c r="E1242">
        <v>1.30105209350585</v>
      </c>
    </row>
    <row r="1243" spans="1:5">
      <c r="A1243">
        <v>1241994</v>
      </c>
      <c r="B1243">
        <f t="shared" si="39"/>
        <v>1241</v>
      </c>
      <c r="C1243">
        <v>1.11198842525482</v>
      </c>
      <c r="D1243">
        <v>1.13985323905944</v>
      </c>
      <c r="E1243">
        <v>1.2167503833770701</v>
      </c>
    </row>
    <row r="1244" spans="1:5">
      <c r="A1244">
        <v>1242994</v>
      </c>
      <c r="B1244">
        <f t="shared" si="39"/>
        <v>1242</v>
      </c>
      <c r="C1244">
        <v>1.0303217172622601</v>
      </c>
      <c r="D1244">
        <v>1.0503910779953001</v>
      </c>
      <c r="E1244">
        <v>1.164306640625</v>
      </c>
    </row>
    <row r="1245" spans="1:5">
      <c r="A1245">
        <v>1243994</v>
      </c>
      <c r="B1245">
        <f t="shared" si="39"/>
        <v>1243</v>
      </c>
      <c r="C1245">
        <v>1</v>
      </c>
      <c r="D1245">
        <v>0.99634999036788896</v>
      </c>
      <c r="E1245">
        <v>1.04830706119537</v>
      </c>
    </row>
    <row r="1246" spans="1:5">
      <c r="A1246">
        <v>1244994</v>
      </c>
      <c r="B1246">
        <f t="shared" si="39"/>
        <v>1244</v>
      </c>
      <c r="C1246">
        <v>1</v>
      </c>
      <c r="D1246">
        <v>0.972586989402771</v>
      </c>
      <c r="E1246">
        <v>1.01416099071502</v>
      </c>
    </row>
    <row r="1247" spans="1:5">
      <c r="A1247">
        <v>1245994</v>
      </c>
      <c r="B1247">
        <f t="shared" si="39"/>
        <v>1245</v>
      </c>
      <c r="C1247">
        <v>1</v>
      </c>
      <c r="D1247">
        <v>0.96698176860809304</v>
      </c>
      <c r="E1247">
        <v>1.0059776306152299</v>
      </c>
    </row>
    <row r="1248" spans="1:5">
      <c r="A1248">
        <v>1246994</v>
      </c>
      <c r="B1248">
        <f t="shared" si="39"/>
        <v>1246</v>
      </c>
      <c r="C1248">
        <v>1</v>
      </c>
      <c r="D1248">
        <v>0.969826400279998</v>
      </c>
      <c r="E1248">
        <v>0.99738007783889704</v>
      </c>
    </row>
    <row r="1249" spans="1:5">
      <c r="A1249">
        <v>1247994</v>
      </c>
      <c r="B1249">
        <f t="shared" si="39"/>
        <v>1247</v>
      </c>
      <c r="C1249">
        <v>1</v>
      </c>
      <c r="D1249">
        <v>0.967962026596069</v>
      </c>
      <c r="E1249">
        <v>1.00783467292785</v>
      </c>
    </row>
    <row r="1250" spans="1:5">
      <c r="A1250">
        <v>1248994</v>
      </c>
      <c r="B1250">
        <f t="shared" si="39"/>
        <v>1248</v>
      </c>
      <c r="C1250">
        <v>1</v>
      </c>
      <c r="D1250">
        <v>0.96508014202117898</v>
      </c>
      <c r="E1250">
        <v>1.00438392162323</v>
      </c>
    </row>
    <row r="1251" spans="1:5">
      <c r="A1251">
        <v>1249995</v>
      </c>
      <c r="B1251">
        <f t="shared" si="39"/>
        <v>1249.001</v>
      </c>
      <c r="C1251">
        <v>1</v>
      </c>
      <c r="D1251">
        <v>0.96675628423690796</v>
      </c>
      <c r="E1251">
        <v>0.99731981754302901</v>
      </c>
    </row>
    <row r="1252" spans="1:5">
      <c r="A1252">
        <v>1250994</v>
      </c>
      <c r="B1252">
        <f t="shared" si="39"/>
        <v>1250</v>
      </c>
      <c r="C1252">
        <v>1</v>
      </c>
      <c r="D1252">
        <v>0.97201424837112405</v>
      </c>
      <c r="E1252">
        <v>0.99367219209670998</v>
      </c>
    </row>
    <row r="1253" spans="1:5">
      <c r="A1253">
        <v>1251994</v>
      </c>
      <c r="B1253">
        <f t="shared" si="39"/>
        <v>1251</v>
      </c>
      <c r="C1253">
        <v>1</v>
      </c>
      <c r="D1253">
        <v>0.97727948427200295</v>
      </c>
      <c r="E1253">
        <v>0.990883648395538</v>
      </c>
    </row>
    <row r="1254" spans="1:5">
      <c r="A1254">
        <v>1252994</v>
      </c>
      <c r="B1254">
        <f t="shared" si="39"/>
        <v>1252</v>
      </c>
      <c r="C1254">
        <v>1</v>
      </c>
      <c r="D1254">
        <v>0.98062247037887496</v>
      </c>
      <c r="E1254">
        <v>0.99313509464263905</v>
      </c>
    </row>
    <row r="1255" spans="1:5">
      <c r="A1255">
        <v>1253994</v>
      </c>
      <c r="B1255">
        <f t="shared" si="39"/>
        <v>1253</v>
      </c>
      <c r="C1255">
        <v>1</v>
      </c>
      <c r="D1255">
        <v>0.98380970954894997</v>
      </c>
      <c r="E1255">
        <v>0.99613344669341997</v>
      </c>
    </row>
    <row r="1256" spans="1:5">
      <c r="A1256">
        <v>1254994</v>
      </c>
      <c r="B1256">
        <f t="shared" si="39"/>
        <v>1254</v>
      </c>
      <c r="C1256">
        <v>1</v>
      </c>
      <c r="D1256">
        <v>0.98535239696502597</v>
      </c>
      <c r="E1256">
        <v>0.99693375825881902</v>
      </c>
    </row>
    <row r="1257" spans="1:5">
      <c r="A1257">
        <v>1255994</v>
      </c>
      <c r="B1257">
        <f t="shared" si="39"/>
        <v>1255</v>
      </c>
      <c r="C1257">
        <v>1</v>
      </c>
      <c r="D1257">
        <v>0.98871791362762396</v>
      </c>
      <c r="E1257">
        <v>0.99492341279983498</v>
      </c>
    </row>
    <row r="1258" spans="1:5">
      <c r="A1258">
        <v>1256994</v>
      </c>
      <c r="B1258">
        <f t="shared" si="39"/>
        <v>1256</v>
      </c>
      <c r="C1258">
        <v>1</v>
      </c>
      <c r="D1258">
        <v>0.99228239059448198</v>
      </c>
      <c r="E1258">
        <v>0.99429398775100697</v>
      </c>
    </row>
    <row r="1259" spans="1:5">
      <c r="A1259">
        <v>1257994</v>
      </c>
      <c r="B1259">
        <f t="shared" si="39"/>
        <v>1257</v>
      </c>
      <c r="C1259">
        <v>1</v>
      </c>
      <c r="D1259">
        <v>0.99539983272552401</v>
      </c>
      <c r="E1259">
        <v>0.99478071928024203</v>
      </c>
    </row>
    <row r="1260" spans="1:5">
      <c r="A1260">
        <v>1258994</v>
      </c>
      <c r="B1260">
        <f t="shared" si="39"/>
        <v>1258</v>
      </c>
      <c r="C1260">
        <v>1</v>
      </c>
      <c r="D1260">
        <v>0.99892646074295</v>
      </c>
      <c r="E1260">
        <v>0.99749374389648404</v>
      </c>
    </row>
    <row r="1261" spans="1:5">
      <c r="A1261">
        <v>1259994</v>
      </c>
      <c r="B1261">
        <f t="shared" si="39"/>
        <v>1259</v>
      </c>
      <c r="C1261">
        <v>1</v>
      </c>
      <c r="D1261">
        <v>1.00005042552948</v>
      </c>
      <c r="E1261">
        <v>0.99795150756835904</v>
      </c>
    </row>
    <row r="1262" spans="1:5">
      <c r="A1262">
        <v>1260994</v>
      </c>
      <c r="B1262">
        <f t="shared" si="39"/>
        <v>1260</v>
      </c>
      <c r="C1262">
        <v>1</v>
      </c>
      <c r="D1262">
        <v>1.0010057687759399</v>
      </c>
      <c r="E1262">
        <v>1.0011459589004501</v>
      </c>
    </row>
    <row r="1263" spans="1:5">
      <c r="A1263">
        <v>1261994</v>
      </c>
      <c r="B1263">
        <f t="shared" si="39"/>
        <v>1261</v>
      </c>
      <c r="C1263">
        <v>1</v>
      </c>
      <c r="D1263">
        <v>1.00287914276123</v>
      </c>
      <c r="E1263">
        <v>0.999398052692413</v>
      </c>
    </row>
    <row r="1264" spans="1:5">
      <c r="A1264">
        <v>1262994</v>
      </c>
      <c r="B1264">
        <f t="shared" si="39"/>
        <v>1262</v>
      </c>
      <c r="C1264">
        <v>1</v>
      </c>
      <c r="D1264">
        <v>1.0013966560363701</v>
      </c>
      <c r="E1264">
        <v>1.0027061700820901</v>
      </c>
    </row>
    <row r="1265" spans="1:5">
      <c r="A1265">
        <v>1263994</v>
      </c>
      <c r="B1265">
        <f t="shared" si="39"/>
        <v>1263</v>
      </c>
      <c r="C1265">
        <v>1</v>
      </c>
      <c r="D1265">
        <v>1.0023484230041499</v>
      </c>
      <c r="E1265">
        <v>1.00195848941802</v>
      </c>
    </row>
    <row r="1266" spans="1:5">
      <c r="A1266">
        <v>1264994</v>
      </c>
      <c r="B1266">
        <f t="shared" si="39"/>
        <v>1264</v>
      </c>
      <c r="C1266">
        <v>1</v>
      </c>
      <c r="D1266">
        <v>1.0033272504806501</v>
      </c>
      <c r="E1266">
        <v>0.99866408109664895</v>
      </c>
    </row>
    <row r="1267" spans="1:5">
      <c r="A1267">
        <v>1265994</v>
      </c>
      <c r="B1267">
        <f t="shared" si="39"/>
        <v>1265</v>
      </c>
      <c r="C1267">
        <v>1</v>
      </c>
      <c r="D1267">
        <v>1.0014175176620399</v>
      </c>
      <c r="E1267">
        <v>1.00209200382232</v>
      </c>
    </row>
    <row r="1268" spans="1:5">
      <c r="A1268">
        <v>1266994</v>
      </c>
      <c r="B1268">
        <f t="shared" si="39"/>
        <v>1266</v>
      </c>
      <c r="C1268">
        <v>1</v>
      </c>
      <c r="D1268">
        <v>1.00696897506713</v>
      </c>
      <c r="E1268">
        <v>0.99225920438766402</v>
      </c>
    </row>
    <row r="1269" spans="1:5">
      <c r="A1269">
        <v>1267994</v>
      </c>
      <c r="B1269">
        <f t="shared" si="39"/>
        <v>1267</v>
      </c>
      <c r="C1269">
        <v>1</v>
      </c>
      <c r="D1269">
        <v>1.00978863239288</v>
      </c>
      <c r="E1269">
        <v>1.0026626586914</v>
      </c>
    </row>
    <row r="1270" spans="1:5">
      <c r="A1270">
        <v>1268994</v>
      </c>
      <c r="B1270">
        <f t="shared" si="39"/>
        <v>1268</v>
      </c>
      <c r="C1270">
        <v>1</v>
      </c>
      <c r="D1270">
        <v>0.99747997522354104</v>
      </c>
      <c r="E1270">
        <v>1.0119087696075399</v>
      </c>
    </row>
    <row r="1271" spans="1:5">
      <c r="A1271">
        <v>1269994</v>
      </c>
      <c r="B1271">
        <f t="shared" si="39"/>
        <v>1269</v>
      </c>
      <c r="C1271">
        <v>1</v>
      </c>
      <c r="D1271">
        <v>0.99082648754119795</v>
      </c>
      <c r="E1271">
        <v>1.0064232349395701</v>
      </c>
    </row>
    <row r="1272" spans="1:5">
      <c r="A1272">
        <v>1270994</v>
      </c>
      <c r="B1272">
        <f t="shared" si="39"/>
        <v>1270</v>
      </c>
      <c r="C1272">
        <v>1</v>
      </c>
      <c r="D1272">
        <v>0.98329597711563099</v>
      </c>
      <c r="E1272">
        <v>1.00724720954895</v>
      </c>
    </row>
    <row r="1273" spans="1:5">
      <c r="A1273">
        <v>1271994</v>
      </c>
      <c r="B1273">
        <f t="shared" si="39"/>
        <v>1271</v>
      </c>
      <c r="C1273">
        <v>1</v>
      </c>
      <c r="D1273">
        <v>0.97837370634078902</v>
      </c>
      <c r="E1273">
        <v>1.0042518377303999</v>
      </c>
    </row>
    <row r="1274" spans="1:5">
      <c r="A1274">
        <v>1272994</v>
      </c>
      <c r="B1274">
        <f t="shared" si="39"/>
        <v>1272</v>
      </c>
      <c r="C1274">
        <v>1</v>
      </c>
      <c r="D1274">
        <v>0.97312933206558205</v>
      </c>
      <c r="E1274">
        <v>1.00648653507232</v>
      </c>
    </row>
    <row r="1275" spans="1:5">
      <c r="A1275">
        <v>1273994</v>
      </c>
      <c r="B1275">
        <f t="shared" si="39"/>
        <v>1273</v>
      </c>
      <c r="C1275">
        <v>1</v>
      </c>
      <c r="D1275">
        <v>0.96810883283615101</v>
      </c>
      <c r="E1275">
        <v>1.00557708740234</v>
      </c>
    </row>
    <row r="1276" spans="1:5">
      <c r="A1276">
        <v>1274994</v>
      </c>
      <c r="B1276">
        <f t="shared" si="39"/>
        <v>1274</v>
      </c>
      <c r="C1276">
        <v>1</v>
      </c>
      <c r="D1276">
        <v>0.96468758583068803</v>
      </c>
      <c r="E1276">
        <v>1.00498735904693</v>
      </c>
    </row>
    <row r="1277" spans="1:5">
      <c r="A1277">
        <v>1275994</v>
      </c>
      <c r="B1277">
        <f t="shared" si="39"/>
        <v>1275</v>
      </c>
      <c r="C1277">
        <v>1</v>
      </c>
      <c r="D1277">
        <v>0.97243267297744695</v>
      </c>
      <c r="E1277">
        <v>0.990980565547943</v>
      </c>
    </row>
    <row r="1278" spans="1:5">
      <c r="A1278">
        <v>1276994</v>
      </c>
      <c r="B1278">
        <f t="shared" si="39"/>
        <v>1276</v>
      </c>
      <c r="C1278">
        <v>1</v>
      </c>
      <c r="D1278">
        <v>0.97759944200515703</v>
      </c>
      <c r="E1278">
        <v>0.99204790592193604</v>
      </c>
    </row>
    <row r="1279" spans="1:5">
      <c r="A1279">
        <v>1277994</v>
      </c>
      <c r="B1279">
        <f t="shared" si="39"/>
        <v>1277</v>
      </c>
      <c r="C1279">
        <v>1</v>
      </c>
      <c r="D1279">
        <v>0.98205691576003995</v>
      </c>
      <c r="E1279">
        <v>0.99666595458984297</v>
      </c>
    </row>
    <row r="1280" spans="1:5">
      <c r="A1280">
        <v>1278994</v>
      </c>
      <c r="B1280">
        <f t="shared" si="39"/>
        <v>1278</v>
      </c>
      <c r="C1280">
        <v>1</v>
      </c>
      <c r="D1280">
        <v>0.98548221588134699</v>
      </c>
      <c r="E1280">
        <v>0.99420088529586703</v>
      </c>
    </row>
    <row r="1281" spans="1:5">
      <c r="A1281">
        <v>1279994</v>
      </c>
      <c r="B1281">
        <f t="shared" si="39"/>
        <v>1279</v>
      </c>
      <c r="C1281">
        <v>1</v>
      </c>
      <c r="D1281">
        <v>0.98848181962966897</v>
      </c>
      <c r="E1281">
        <v>0.995849609375</v>
      </c>
    </row>
    <row r="1282" spans="1:5">
      <c r="A1282">
        <v>1280994</v>
      </c>
      <c r="B1282">
        <f t="shared" si="39"/>
        <v>1280</v>
      </c>
      <c r="C1282">
        <v>1</v>
      </c>
      <c r="D1282">
        <v>0.99148809909820501</v>
      </c>
      <c r="E1282">
        <v>0.99633485078811601</v>
      </c>
    </row>
    <row r="1283" spans="1:5">
      <c r="A1283">
        <v>1281994</v>
      </c>
      <c r="B1283">
        <f>(A1283-$A$2)/1000</f>
        <v>1281</v>
      </c>
      <c r="C1283">
        <v>1</v>
      </c>
      <c r="D1283">
        <v>0.99514538049697798</v>
      </c>
      <c r="E1283">
        <v>0.99781340360641402</v>
      </c>
    </row>
    <row r="1284" spans="1:5">
      <c r="A1284">
        <v>1282994</v>
      </c>
      <c r="B1284">
        <f>(A1284-$A$2)/1000</f>
        <v>1282</v>
      </c>
      <c r="C1284">
        <v>1</v>
      </c>
      <c r="D1284">
        <v>0.997636318206787</v>
      </c>
      <c r="E1284">
        <v>0.99901735782623202</v>
      </c>
    </row>
    <row r="1285" spans="1:5">
      <c r="A1285">
        <v>1283994</v>
      </c>
      <c r="B1285">
        <f>(A1285-$A$2)/1000</f>
        <v>1283</v>
      </c>
      <c r="C1285">
        <v>1</v>
      </c>
      <c r="D1285">
        <v>1.00101125240325</v>
      </c>
      <c r="E1285">
        <v>0.99544376134872403</v>
      </c>
    </row>
    <row r="1286" spans="1:5">
      <c r="A1286">
        <v>1284994</v>
      </c>
      <c r="B1286">
        <f>(A1286-$A$2)/1000</f>
        <v>1284</v>
      </c>
      <c r="C1286">
        <v>1</v>
      </c>
      <c r="D1286">
        <v>1.0034199953079199</v>
      </c>
      <c r="E1286">
        <v>0.99454957246780396</v>
      </c>
    </row>
    <row r="1287" spans="1:5">
      <c r="A1287">
        <v>1285994</v>
      </c>
      <c r="B1287">
        <f>(A1287-$A$2)/1000</f>
        <v>1285</v>
      </c>
      <c r="C1287">
        <v>1</v>
      </c>
      <c r="D1287">
        <v>1.0027040243148799</v>
      </c>
      <c r="E1287">
        <v>1.0021568536758401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Q3177"/>
  <sheetViews>
    <sheetView topLeftCell="A3129" zoomScale="85" zoomScaleNormal="85" workbookViewId="0">
      <selection activeCell="L3160" sqref="L3160"/>
    </sheetView>
  </sheetViews>
  <sheetFormatPr defaultColWidth="11.42578125" defaultRowHeight="14.45"/>
  <cols>
    <col min="1" max="1" width="18.5703125" bestFit="1" customWidth="1"/>
    <col min="2" max="2" width="18.5703125" customWidth="1"/>
    <col min="3" max="3" width="15.85546875" bestFit="1" customWidth="1"/>
    <col min="4" max="4" width="12.85546875" bestFit="1" customWidth="1"/>
    <col min="5" max="5" width="12.140625" customWidth="1"/>
    <col min="11" max="11" width="19.42578125" bestFit="1" customWidth="1"/>
    <col min="12" max="12" width="19.42578125" customWidth="1"/>
    <col min="18" max="18" width="19.42578125" bestFit="1" customWidth="1"/>
    <col min="39" max="39" width="19.42578125" bestFit="1" customWidth="1"/>
  </cols>
  <sheetData>
    <row r="1" spans="1:94">
      <c r="A1" t="s">
        <v>20</v>
      </c>
      <c r="B1" t="s">
        <v>1</v>
      </c>
      <c r="C1" t="s">
        <v>21</v>
      </c>
      <c r="D1" t="s">
        <v>22</v>
      </c>
      <c r="E1" t="s">
        <v>23</v>
      </c>
      <c r="K1" t="s">
        <v>20</v>
      </c>
      <c r="L1" t="s">
        <v>1</v>
      </c>
      <c r="M1" t="s">
        <v>21</v>
      </c>
      <c r="N1" t="s">
        <v>22</v>
      </c>
      <c r="O1" t="s">
        <v>23</v>
      </c>
      <c r="R1" t="s">
        <v>20</v>
      </c>
      <c r="S1" t="s">
        <v>1</v>
      </c>
      <c r="T1" t="s">
        <v>21</v>
      </c>
      <c r="U1" t="s">
        <v>22</v>
      </c>
      <c r="V1" t="s">
        <v>23</v>
      </c>
      <c r="Y1" t="s">
        <v>20</v>
      </c>
      <c r="Z1" t="s">
        <v>1</v>
      </c>
      <c r="AA1" t="s">
        <v>21</v>
      </c>
      <c r="AB1" t="s">
        <v>22</v>
      </c>
      <c r="AC1" t="s">
        <v>23</v>
      </c>
      <c r="AF1" t="s">
        <v>20</v>
      </c>
      <c r="AG1" t="s">
        <v>1</v>
      </c>
      <c r="AH1" t="s">
        <v>21</v>
      </c>
      <c r="AI1" t="s">
        <v>22</v>
      </c>
      <c r="AJ1" t="s">
        <v>23</v>
      </c>
      <c r="AM1" t="s">
        <v>20</v>
      </c>
      <c r="AN1" t="s">
        <v>1</v>
      </c>
      <c r="AO1" t="s">
        <v>21</v>
      </c>
      <c r="AP1" t="s">
        <v>22</v>
      </c>
      <c r="AQ1" t="s">
        <v>23</v>
      </c>
      <c r="BG1" t="s">
        <v>11</v>
      </c>
      <c r="BI1" t="s">
        <v>20</v>
      </c>
      <c r="BJ1" t="s">
        <v>1</v>
      </c>
      <c r="BK1" t="s">
        <v>21</v>
      </c>
      <c r="BL1" t="s">
        <v>22</v>
      </c>
      <c r="BM1" t="s">
        <v>23</v>
      </c>
      <c r="BP1" t="s">
        <v>20</v>
      </c>
      <c r="BQ1" t="s">
        <v>1</v>
      </c>
      <c r="BR1" t="s">
        <v>21</v>
      </c>
      <c r="BS1" t="s">
        <v>22</v>
      </c>
      <c r="BT1" t="s">
        <v>23</v>
      </c>
      <c r="BW1" t="s">
        <v>20</v>
      </c>
      <c r="BX1" t="s">
        <v>1</v>
      </c>
      <c r="BY1" t="s">
        <v>21</v>
      </c>
      <c r="BZ1" t="s">
        <v>22</v>
      </c>
      <c r="CA1" t="s">
        <v>23</v>
      </c>
      <c r="CD1" t="s">
        <v>20</v>
      </c>
      <c r="CE1" t="s">
        <v>1</v>
      </c>
      <c r="CF1" t="s">
        <v>21</v>
      </c>
      <c r="CG1" t="s">
        <v>22</v>
      </c>
      <c r="CH1" t="s">
        <v>23</v>
      </c>
      <c r="CK1" t="s">
        <v>20</v>
      </c>
      <c r="CL1" t="s">
        <v>1</v>
      </c>
      <c r="CM1" t="s">
        <v>21</v>
      </c>
      <c r="CN1" t="s">
        <v>22</v>
      </c>
      <c r="CO1" t="s">
        <v>23</v>
      </c>
    </row>
    <row r="2" spans="1:94">
      <c r="A2">
        <v>98</v>
      </c>
      <c r="B2">
        <f>(A2-$A$2)/1000</f>
        <v>0</v>
      </c>
      <c r="C2">
        <v>1</v>
      </c>
      <c r="D2">
        <v>0.99732929468154896</v>
      </c>
      <c r="E2">
        <v>0.96375125646591098</v>
      </c>
      <c r="K2">
        <v>55198</v>
      </c>
      <c r="L2">
        <f>(K2-$K$2)/1000</f>
        <v>0</v>
      </c>
      <c r="M2">
        <v>1</v>
      </c>
      <c r="N2">
        <v>1.012056350708</v>
      </c>
      <c r="O2">
        <v>1.00065386295318</v>
      </c>
      <c r="P2" t="s">
        <v>12</v>
      </c>
      <c r="R2">
        <v>94698</v>
      </c>
      <c r="S2">
        <f>(R2-$R$2)/1000</f>
        <v>0</v>
      </c>
      <c r="T2">
        <v>1</v>
      </c>
      <c r="U2">
        <v>0.97455257177352905</v>
      </c>
      <c r="V2">
        <v>0.99677127599716098</v>
      </c>
      <c r="W2" t="s">
        <v>12</v>
      </c>
      <c r="Y2">
        <v>136498</v>
      </c>
      <c r="Z2">
        <f>(Y2-$Y$2)/1000</f>
        <v>0</v>
      </c>
      <c r="AA2">
        <v>1</v>
      </c>
      <c r="AB2">
        <v>0.95896863937377896</v>
      </c>
      <c r="AC2">
        <v>0.96770709753036499</v>
      </c>
      <c r="AD2" t="s">
        <v>12</v>
      </c>
      <c r="AF2">
        <v>175198</v>
      </c>
      <c r="AG2">
        <f>(AF2-$AF$2)/1000</f>
        <v>0</v>
      </c>
      <c r="AH2">
        <v>1</v>
      </c>
      <c r="AI2">
        <v>0.91741460561752297</v>
      </c>
      <c r="AJ2">
        <v>0.97880095243453902</v>
      </c>
      <c r="AK2" t="s">
        <v>12</v>
      </c>
      <c r="AM2">
        <v>217198</v>
      </c>
      <c r="AN2">
        <f>(AM2-$AM$2)/1000</f>
        <v>0</v>
      </c>
      <c r="AO2">
        <v>1</v>
      </c>
      <c r="AP2">
        <v>0.92044526338577204</v>
      </c>
      <c r="AQ2">
        <v>0.99957126379012995</v>
      </c>
      <c r="AR2" t="s">
        <v>12</v>
      </c>
      <c r="BI2">
        <v>76298</v>
      </c>
      <c r="BJ2">
        <f>(BI2-$BI$2)/1000</f>
        <v>0</v>
      </c>
      <c r="BK2">
        <v>6.5999999046325604</v>
      </c>
      <c r="BL2">
        <v>6.8758397102355904</v>
      </c>
      <c r="BM2">
        <v>6.6132559776306099</v>
      </c>
      <c r="BN2" t="s">
        <v>12</v>
      </c>
      <c r="BP2">
        <v>116698</v>
      </c>
      <c r="BQ2">
        <f>(BP2-$BP$2)/1000</f>
        <v>0</v>
      </c>
      <c r="BR2">
        <v>6.5999999046325604</v>
      </c>
      <c r="BS2">
        <v>6.9497733116149902</v>
      </c>
      <c r="BT2">
        <v>6.6137642860412598</v>
      </c>
      <c r="BU2" t="s">
        <v>12</v>
      </c>
      <c r="BW2">
        <v>156398</v>
      </c>
      <c r="BX2">
        <f>(BW2-$BW$2)/1000</f>
        <v>0</v>
      </c>
      <c r="BY2">
        <v>6.5999999046325604</v>
      </c>
      <c r="BZ2">
        <v>6.8843140602111799</v>
      </c>
      <c r="CA2">
        <v>6.5902719497680602</v>
      </c>
      <c r="CB2" t="s">
        <v>12</v>
      </c>
      <c r="CD2">
        <v>194298</v>
      </c>
      <c r="CE2">
        <f>(CD2-$CD$2)/1000</f>
        <v>0</v>
      </c>
      <c r="CF2">
        <v>6.5999999046325604</v>
      </c>
      <c r="CG2">
        <v>6.8720531463623002</v>
      </c>
      <c r="CH2">
        <v>6.6155548095703098</v>
      </c>
      <c r="CI2" t="s">
        <v>12</v>
      </c>
      <c r="CK2">
        <v>235198</v>
      </c>
      <c r="CL2">
        <f>(CK2-$CK$2)/1000</f>
        <v>0</v>
      </c>
      <c r="CM2">
        <v>6.5999999046325604</v>
      </c>
      <c r="CN2">
        <v>6.8752231597900302</v>
      </c>
      <c r="CO2">
        <v>6.60762166976928</v>
      </c>
      <c r="CP2" t="s">
        <v>12</v>
      </c>
    </row>
    <row r="3" spans="1:94">
      <c r="A3">
        <v>198</v>
      </c>
      <c r="B3">
        <f t="shared" ref="B3:B66" si="0">(A3-$A$2)/1000</f>
        <v>0.1</v>
      </c>
      <c r="C3">
        <v>1</v>
      </c>
      <c r="D3">
        <v>0.99543559551239003</v>
      </c>
      <c r="E3">
        <v>0.98900222778320301</v>
      </c>
      <c r="K3">
        <v>55298</v>
      </c>
      <c r="L3">
        <f t="shared" ref="L3:L66" si="1">(K3-$K$2)/1000</f>
        <v>0.1</v>
      </c>
      <c r="M3">
        <v>1</v>
      </c>
      <c r="N3">
        <v>1.01037108898162</v>
      </c>
      <c r="O3">
        <v>1.0094963312148999</v>
      </c>
      <c r="R3">
        <v>94798</v>
      </c>
      <c r="S3">
        <f t="shared" ref="S3:S66" si="2">(R3-$R$2)/1000</f>
        <v>0.1</v>
      </c>
      <c r="T3">
        <v>1</v>
      </c>
      <c r="U3">
        <v>0.97362649440765303</v>
      </c>
      <c r="V3">
        <v>1.00269019603729</v>
      </c>
      <c r="Y3">
        <v>136598</v>
      </c>
      <c r="Z3">
        <f t="shared" ref="Z3:Z66" si="3">(Y3-$Y$2)/1000</f>
        <v>0.1</v>
      </c>
      <c r="AA3">
        <v>1</v>
      </c>
      <c r="AB3">
        <v>0.96162152290344205</v>
      </c>
      <c r="AC3">
        <v>0.966993749141693</v>
      </c>
      <c r="AF3">
        <v>175298</v>
      </c>
      <c r="AG3">
        <f t="shared" ref="AG3:AG66" si="4">(AF3-$AF$2)/1000</f>
        <v>0.1</v>
      </c>
      <c r="AH3">
        <v>1</v>
      </c>
      <c r="AI3">
        <v>0.92130130529403598</v>
      </c>
      <c r="AJ3">
        <v>0.96734088659286499</v>
      </c>
      <c r="AM3">
        <v>217298</v>
      </c>
      <c r="AN3">
        <f t="shared" ref="AN3:AN66" si="5">(AM3-$AM$2)/1000</f>
        <v>0.1</v>
      </c>
      <c r="AO3">
        <v>1</v>
      </c>
      <c r="AP3">
        <v>0.92072844505310003</v>
      </c>
      <c r="AQ3">
        <v>0.99853438138961703</v>
      </c>
      <c r="BI3">
        <v>76398</v>
      </c>
      <c r="BJ3">
        <f t="shared" ref="BJ3:BJ66" si="6">(BI3-$BI$2)/1000</f>
        <v>0.1</v>
      </c>
      <c r="BK3">
        <v>6.5999999046325604</v>
      </c>
      <c r="BL3">
        <v>6.8765969276428196</v>
      </c>
      <c r="BM3">
        <v>6.6048846244812003</v>
      </c>
      <c r="BP3">
        <v>116798</v>
      </c>
      <c r="BQ3">
        <f t="shared" ref="BQ3:BQ66" si="7">(BP3-$BP$2)/1000</f>
        <v>0.1</v>
      </c>
      <c r="BR3">
        <v>6.5999999046325604</v>
      </c>
      <c r="BS3">
        <v>6.9478130340576101</v>
      </c>
      <c r="BT3">
        <v>6.61930227279663</v>
      </c>
      <c r="BW3">
        <v>156498</v>
      </c>
      <c r="BX3">
        <f t="shared" ref="BX3:BX66" si="8">(BW3-$BW$2)/1000</f>
        <v>0.1</v>
      </c>
      <c r="BY3">
        <v>6.5999999046325604</v>
      </c>
      <c r="BZ3">
        <v>6.8864340782165501</v>
      </c>
      <c r="CA3">
        <v>6.5837907791137598</v>
      </c>
      <c r="CD3">
        <v>194398</v>
      </c>
      <c r="CE3">
        <f t="shared" ref="CE3:CE66" si="9">(CD3-$CD$2)/1000</f>
        <v>0.1</v>
      </c>
      <c r="CF3">
        <v>6.5999999046325604</v>
      </c>
      <c r="CG3">
        <v>6.8709459304809499</v>
      </c>
      <c r="CH3">
        <v>6.61488485336303</v>
      </c>
      <c r="CK3">
        <v>235298</v>
      </c>
      <c r="CL3">
        <f t="shared" ref="CL3:CL66" si="10">(CK3-$CK$2)/1000</f>
        <v>0.1</v>
      </c>
      <c r="CM3">
        <v>6.5999999046325604</v>
      </c>
      <c r="CN3">
        <v>6.8757171630859304</v>
      </c>
      <c r="CO3">
        <v>6.60247802734375</v>
      </c>
    </row>
    <row r="4" spans="1:94">
      <c r="A4">
        <v>298</v>
      </c>
      <c r="B4">
        <f t="shared" si="0"/>
        <v>0.2</v>
      </c>
      <c r="C4">
        <v>1</v>
      </c>
      <c r="D4">
        <v>0.99497258663177401</v>
      </c>
      <c r="E4">
        <v>0.99529570341110196</v>
      </c>
      <c r="K4">
        <v>55398</v>
      </c>
      <c r="L4">
        <f t="shared" si="1"/>
        <v>0.2</v>
      </c>
      <c r="M4">
        <v>1</v>
      </c>
      <c r="N4">
        <v>1.00986540317535</v>
      </c>
      <c r="O4">
        <v>1.00889360904693</v>
      </c>
      <c r="R4">
        <v>94898</v>
      </c>
      <c r="S4">
        <f t="shared" si="2"/>
        <v>0.2</v>
      </c>
      <c r="T4">
        <v>1</v>
      </c>
      <c r="U4">
        <v>0.97377949953079201</v>
      </c>
      <c r="V4">
        <v>1.00072181224823</v>
      </c>
      <c r="Y4">
        <v>136698</v>
      </c>
      <c r="Z4">
        <f t="shared" si="3"/>
        <v>0.2</v>
      </c>
      <c r="AA4">
        <v>1</v>
      </c>
      <c r="AB4">
        <v>0.96428090333938599</v>
      </c>
      <c r="AC4">
        <v>0.96675491333007801</v>
      </c>
      <c r="AF4">
        <v>175398</v>
      </c>
      <c r="AG4">
        <f t="shared" si="4"/>
        <v>0.2</v>
      </c>
      <c r="AH4">
        <v>1</v>
      </c>
      <c r="AI4">
        <v>0.92403644323348999</v>
      </c>
      <c r="AJ4">
        <v>0.96657866239547696</v>
      </c>
      <c r="AM4">
        <v>217399</v>
      </c>
      <c r="AN4">
        <f t="shared" si="5"/>
        <v>0.20100000000000001</v>
      </c>
      <c r="AO4">
        <v>1</v>
      </c>
      <c r="AP4">
        <v>0.92083239555358798</v>
      </c>
      <c r="AQ4">
        <v>0.99822616577148404</v>
      </c>
      <c r="BI4">
        <v>76498</v>
      </c>
      <c r="BJ4">
        <f t="shared" si="6"/>
        <v>0.2</v>
      </c>
      <c r="BK4">
        <v>6.5999999046325604</v>
      </c>
      <c r="BL4">
        <v>6.8740601539611799</v>
      </c>
      <c r="BM4">
        <v>6.6174659729003897</v>
      </c>
      <c r="BP4">
        <v>116898</v>
      </c>
      <c r="BQ4">
        <f t="shared" si="7"/>
        <v>0.2</v>
      </c>
      <c r="BR4">
        <v>6.5999999046325604</v>
      </c>
      <c r="BS4">
        <v>6.9467430114745996</v>
      </c>
      <c r="BT4">
        <v>6.6174063682556099</v>
      </c>
      <c r="BW4">
        <v>156598</v>
      </c>
      <c r="BX4">
        <f t="shared" si="8"/>
        <v>0.2</v>
      </c>
      <c r="BY4">
        <v>6.5999999046325604</v>
      </c>
      <c r="BZ4">
        <v>6.8888211250305096</v>
      </c>
      <c r="CA4">
        <v>6.57767486572265</v>
      </c>
      <c r="CD4">
        <v>194498</v>
      </c>
      <c r="CE4">
        <f t="shared" si="9"/>
        <v>0.2</v>
      </c>
      <c r="CF4">
        <v>6.5999999046325604</v>
      </c>
      <c r="CG4">
        <v>6.8722143173217702</v>
      </c>
      <c r="CH4">
        <v>6.6027078628540004</v>
      </c>
      <c r="CK4">
        <v>235398</v>
      </c>
      <c r="CL4">
        <f t="shared" si="10"/>
        <v>0.2</v>
      </c>
      <c r="CM4">
        <v>6.5999999046325604</v>
      </c>
      <c r="CN4">
        <v>6.87678718566894</v>
      </c>
      <c r="CO4">
        <v>6.5960206985473597</v>
      </c>
    </row>
    <row r="5" spans="1:94">
      <c r="A5">
        <v>398</v>
      </c>
      <c r="B5">
        <f t="shared" si="0"/>
        <v>0.3</v>
      </c>
      <c r="C5">
        <v>1</v>
      </c>
      <c r="D5">
        <v>0.995416700839996</v>
      </c>
      <c r="E5">
        <v>0.99487155675887995</v>
      </c>
      <c r="K5">
        <v>55498</v>
      </c>
      <c r="L5">
        <f t="shared" si="1"/>
        <v>0.3</v>
      </c>
      <c r="M5">
        <v>1</v>
      </c>
      <c r="N5">
        <v>1.00932729244232</v>
      </c>
      <c r="O5">
        <v>1.00899970531463</v>
      </c>
      <c r="R5">
        <v>94998</v>
      </c>
      <c r="S5">
        <f t="shared" si="2"/>
        <v>0.3</v>
      </c>
      <c r="T5">
        <v>1</v>
      </c>
      <c r="U5">
        <v>0.97350674867630005</v>
      </c>
      <c r="V5">
        <v>1.0019569396972601</v>
      </c>
      <c r="Y5">
        <v>136798</v>
      </c>
      <c r="Z5">
        <f t="shared" si="3"/>
        <v>0.3</v>
      </c>
      <c r="AA5">
        <v>1</v>
      </c>
      <c r="AB5">
        <v>0.96657508611678999</v>
      </c>
      <c r="AC5">
        <v>0.96883624792098999</v>
      </c>
      <c r="AF5">
        <v>175498</v>
      </c>
      <c r="AG5">
        <f t="shared" si="4"/>
        <v>0.3</v>
      </c>
      <c r="AH5">
        <v>1</v>
      </c>
      <c r="AI5">
        <v>0.92765969038009599</v>
      </c>
      <c r="AJ5">
        <v>0.96148455142974798</v>
      </c>
      <c r="AM5">
        <v>217498</v>
      </c>
      <c r="AN5">
        <f t="shared" si="5"/>
        <v>0.3</v>
      </c>
      <c r="AO5">
        <v>1</v>
      </c>
      <c r="AP5">
        <v>0.92061305046081499</v>
      </c>
      <c r="AQ5">
        <v>1.0002571344375599</v>
      </c>
      <c r="BI5">
        <v>76598</v>
      </c>
      <c r="BJ5">
        <f t="shared" si="6"/>
        <v>0.3</v>
      </c>
      <c r="BK5">
        <v>6.5999999046325604</v>
      </c>
      <c r="BL5">
        <v>6.8730921745300204</v>
      </c>
      <c r="BM5">
        <v>6.61539602279663</v>
      </c>
      <c r="BP5">
        <v>116998</v>
      </c>
      <c r="BQ5">
        <f t="shared" si="7"/>
        <v>0.3</v>
      </c>
      <c r="BR5">
        <v>6.5999999046325604</v>
      </c>
      <c r="BS5">
        <v>6.9446153640746999</v>
      </c>
      <c r="BT5">
        <v>6.6212158203125</v>
      </c>
      <c r="BW5">
        <v>156698</v>
      </c>
      <c r="BX5">
        <f t="shared" si="8"/>
        <v>0.3</v>
      </c>
      <c r="BY5">
        <v>6.5999999046325604</v>
      </c>
      <c r="BZ5">
        <v>6.8902668952941797</v>
      </c>
      <c r="CA5">
        <v>6.5794434547424299</v>
      </c>
      <c r="CD5">
        <v>194598</v>
      </c>
      <c r="CE5">
        <f t="shared" si="9"/>
        <v>0.3</v>
      </c>
      <c r="CF5">
        <v>6.5999999046325604</v>
      </c>
      <c r="CG5">
        <v>6.8723988533020002</v>
      </c>
      <c r="CH5">
        <v>6.6011290550231898</v>
      </c>
      <c r="CK5">
        <v>235498</v>
      </c>
      <c r="CL5">
        <f t="shared" si="10"/>
        <v>0.3</v>
      </c>
      <c r="CM5">
        <v>6.5999999046325604</v>
      </c>
      <c r="CN5">
        <v>6.8764882087707502</v>
      </c>
      <c r="CO5">
        <v>6.5993013381957999</v>
      </c>
    </row>
    <row r="6" spans="1:94">
      <c r="A6">
        <v>498</v>
      </c>
      <c r="B6">
        <f t="shared" si="0"/>
        <v>0.4</v>
      </c>
      <c r="C6">
        <v>1</v>
      </c>
      <c r="D6">
        <v>0.99535363912582397</v>
      </c>
      <c r="E6">
        <v>0.99759066104888905</v>
      </c>
      <c r="K6">
        <v>55598</v>
      </c>
      <c r="L6">
        <f t="shared" si="1"/>
        <v>0.4</v>
      </c>
      <c r="M6">
        <v>1</v>
      </c>
      <c r="N6">
        <v>1.0092139244079501</v>
      </c>
      <c r="O6">
        <v>1.0061630010604801</v>
      </c>
      <c r="R6">
        <v>95098</v>
      </c>
      <c r="S6">
        <f t="shared" si="2"/>
        <v>0.4</v>
      </c>
      <c r="T6">
        <v>1</v>
      </c>
      <c r="U6">
        <v>0.97463494539260798</v>
      </c>
      <c r="V6">
        <v>0.99528807401657104</v>
      </c>
      <c r="Y6">
        <v>136898</v>
      </c>
      <c r="Z6">
        <f t="shared" si="3"/>
        <v>0.4</v>
      </c>
      <c r="AA6">
        <v>1</v>
      </c>
      <c r="AB6">
        <v>0.96794289350509599</v>
      </c>
      <c r="AC6">
        <v>0.97400057315826405</v>
      </c>
      <c r="AF6">
        <v>175598</v>
      </c>
      <c r="AG6">
        <f t="shared" si="4"/>
        <v>0.4</v>
      </c>
      <c r="AH6">
        <v>1</v>
      </c>
      <c r="AI6">
        <v>0.93064999580383301</v>
      </c>
      <c r="AJ6">
        <v>0.96180266141891402</v>
      </c>
      <c r="AM6">
        <v>217598</v>
      </c>
      <c r="AN6">
        <f t="shared" si="5"/>
        <v>0.4</v>
      </c>
      <c r="AO6">
        <v>1</v>
      </c>
      <c r="AP6">
        <v>0.92106580734252896</v>
      </c>
      <c r="AQ6">
        <v>0.99812620878219604</v>
      </c>
      <c r="BI6">
        <v>76699</v>
      </c>
      <c r="BJ6">
        <f t="shared" si="6"/>
        <v>0.40100000000000002</v>
      </c>
      <c r="BK6">
        <v>6.5999999046325604</v>
      </c>
      <c r="BL6">
        <v>6.8719577789306596</v>
      </c>
      <c r="BM6">
        <v>6.6141991615295401</v>
      </c>
      <c r="BP6">
        <v>117098</v>
      </c>
      <c r="BQ6">
        <f t="shared" si="7"/>
        <v>0.4</v>
      </c>
      <c r="BR6">
        <v>6.5999999046325604</v>
      </c>
      <c r="BS6">
        <v>6.9427247047424299</v>
      </c>
      <c r="BT6">
        <v>6.6221976280212402</v>
      </c>
      <c r="BW6">
        <v>156798</v>
      </c>
      <c r="BX6">
        <f t="shared" si="8"/>
        <v>0.4</v>
      </c>
      <c r="BY6">
        <v>6.5999999046325604</v>
      </c>
      <c r="BZ6">
        <v>6.8894977569579998</v>
      </c>
      <c r="CA6">
        <v>6.5940051078796298</v>
      </c>
      <c r="CD6">
        <v>194698</v>
      </c>
      <c r="CE6">
        <f t="shared" si="9"/>
        <v>0.4</v>
      </c>
      <c r="CF6">
        <v>6.5999999046325604</v>
      </c>
      <c r="CG6">
        <v>6.8727908134460396</v>
      </c>
      <c r="CH6">
        <v>6.5986428260803196</v>
      </c>
      <c r="CK6">
        <v>235598</v>
      </c>
      <c r="CL6">
        <f t="shared" si="10"/>
        <v>0.4</v>
      </c>
      <c r="CM6">
        <v>6.5999999046325604</v>
      </c>
      <c r="CN6">
        <v>6.8772883415222097</v>
      </c>
      <c r="CO6">
        <v>6.5950264930725098</v>
      </c>
    </row>
    <row r="7" spans="1:94">
      <c r="A7">
        <v>598</v>
      </c>
      <c r="B7">
        <f t="shared" si="0"/>
        <v>0.5</v>
      </c>
      <c r="C7">
        <v>1</v>
      </c>
      <c r="D7">
        <v>0.99565756320953303</v>
      </c>
      <c r="E7">
        <v>0.99705123901367099</v>
      </c>
      <c r="K7">
        <v>55698</v>
      </c>
      <c r="L7">
        <f t="shared" si="1"/>
        <v>0.5</v>
      </c>
      <c r="M7">
        <v>1</v>
      </c>
      <c r="N7">
        <v>1.0084966421127299</v>
      </c>
      <c r="O7">
        <v>1.00721895694732</v>
      </c>
      <c r="R7">
        <v>95198</v>
      </c>
      <c r="S7">
        <f t="shared" si="2"/>
        <v>0.5</v>
      </c>
      <c r="T7">
        <v>1</v>
      </c>
      <c r="U7">
        <v>0.97546857595443703</v>
      </c>
      <c r="V7">
        <v>0.99296951293945301</v>
      </c>
      <c r="Y7">
        <v>136998</v>
      </c>
      <c r="Z7">
        <f t="shared" si="3"/>
        <v>0.5</v>
      </c>
      <c r="AA7">
        <v>1</v>
      </c>
      <c r="AB7">
        <v>0.970531105995178</v>
      </c>
      <c r="AC7">
        <v>0.97122424840927102</v>
      </c>
      <c r="AF7">
        <v>175698</v>
      </c>
      <c r="AG7">
        <f t="shared" si="4"/>
        <v>0.5</v>
      </c>
      <c r="AH7">
        <v>1</v>
      </c>
      <c r="AI7">
        <v>0.93348020315170199</v>
      </c>
      <c r="AJ7">
        <v>0.96274489164352395</v>
      </c>
      <c r="AM7">
        <v>217698</v>
      </c>
      <c r="AN7">
        <f t="shared" si="5"/>
        <v>0.5</v>
      </c>
      <c r="AO7">
        <v>1</v>
      </c>
      <c r="AP7">
        <v>0.92037361860275202</v>
      </c>
      <c r="AQ7">
        <v>1.0022491216659499</v>
      </c>
      <c r="BI7">
        <v>76798</v>
      </c>
      <c r="BJ7">
        <f t="shared" si="6"/>
        <v>0.5</v>
      </c>
      <c r="BK7">
        <v>6.5999999046325604</v>
      </c>
      <c r="BL7">
        <v>6.87080526351928</v>
      </c>
      <c r="BM7">
        <v>6.6143937110900799</v>
      </c>
      <c r="BP7">
        <v>117198</v>
      </c>
      <c r="BQ7">
        <f t="shared" si="7"/>
        <v>0.5</v>
      </c>
      <c r="BR7">
        <v>6.5999999046325604</v>
      </c>
      <c r="BS7">
        <v>6.9434623718261701</v>
      </c>
      <c r="BT7">
        <v>6.6097540855407697</v>
      </c>
      <c r="BW7">
        <v>156898</v>
      </c>
      <c r="BX7">
        <f t="shared" si="8"/>
        <v>0.5</v>
      </c>
      <c r="BY7">
        <v>6.5999999046325604</v>
      </c>
      <c r="BZ7">
        <v>6.8880724906921298</v>
      </c>
      <c r="CA7">
        <v>6.6038069725036603</v>
      </c>
      <c r="CD7">
        <v>194798</v>
      </c>
      <c r="CE7">
        <f t="shared" si="9"/>
        <v>0.5</v>
      </c>
      <c r="CF7">
        <v>6.5999999046325604</v>
      </c>
      <c r="CG7">
        <v>6.8720798492431596</v>
      </c>
      <c r="CH7">
        <v>6.6024713516235298</v>
      </c>
      <c r="CK7">
        <v>235698</v>
      </c>
      <c r="CL7">
        <f t="shared" si="10"/>
        <v>0.5</v>
      </c>
      <c r="CM7">
        <v>6.5999999046325604</v>
      </c>
      <c r="CN7">
        <v>6.8771681785583496</v>
      </c>
      <c r="CO7">
        <v>6.5968971252441397</v>
      </c>
    </row>
    <row r="8" spans="1:94">
      <c r="A8">
        <v>698</v>
      </c>
      <c r="B8">
        <f t="shared" si="0"/>
        <v>0.6</v>
      </c>
      <c r="C8">
        <v>1</v>
      </c>
      <c r="D8">
        <v>0.99629497528076105</v>
      </c>
      <c r="E8">
        <v>0.99491882324218694</v>
      </c>
      <c r="K8">
        <v>55798</v>
      </c>
      <c r="L8">
        <f t="shared" si="1"/>
        <v>0.6</v>
      </c>
      <c r="M8">
        <v>1</v>
      </c>
      <c r="N8">
        <v>1.00804126262664</v>
      </c>
      <c r="O8">
        <v>1.00648653507232</v>
      </c>
      <c r="R8">
        <v>95298</v>
      </c>
      <c r="S8">
        <f t="shared" si="2"/>
        <v>0.6</v>
      </c>
      <c r="T8">
        <v>1</v>
      </c>
      <c r="U8">
        <v>0.97881692647933904</v>
      </c>
      <c r="V8">
        <v>0.97913134098052901</v>
      </c>
      <c r="Y8">
        <v>137098</v>
      </c>
      <c r="Z8">
        <f t="shared" si="3"/>
        <v>0.6</v>
      </c>
      <c r="AA8">
        <v>1</v>
      </c>
      <c r="AB8">
        <v>0.973033487796783</v>
      </c>
      <c r="AC8">
        <v>0.97028809785842896</v>
      </c>
      <c r="AF8">
        <v>175798</v>
      </c>
      <c r="AG8">
        <f t="shared" si="4"/>
        <v>0.6</v>
      </c>
      <c r="AH8">
        <v>1</v>
      </c>
      <c r="AI8">
        <v>0.93708747625350897</v>
      </c>
      <c r="AJ8">
        <v>0.95940935611724798</v>
      </c>
      <c r="AM8">
        <v>217798</v>
      </c>
      <c r="AN8">
        <f t="shared" si="5"/>
        <v>0.6</v>
      </c>
      <c r="AO8">
        <v>1</v>
      </c>
      <c r="AP8">
        <v>0.92086219787597601</v>
      </c>
      <c r="AQ8">
        <v>0.99915087223052901</v>
      </c>
      <c r="BI8">
        <v>76898</v>
      </c>
      <c r="BJ8">
        <f t="shared" si="6"/>
        <v>0.6</v>
      </c>
      <c r="BK8">
        <v>6.5999999046325604</v>
      </c>
      <c r="BL8">
        <v>6.8694725036620996</v>
      </c>
      <c r="BM8">
        <v>6.6141695976257298</v>
      </c>
      <c r="BP8">
        <v>117298</v>
      </c>
      <c r="BQ8">
        <f t="shared" si="7"/>
        <v>0.6</v>
      </c>
      <c r="BR8">
        <v>6.5999999046325604</v>
      </c>
      <c r="BS8">
        <v>6.9436492919921804</v>
      </c>
      <c r="BT8">
        <v>6.6045813560485804</v>
      </c>
      <c r="BW8">
        <v>156998</v>
      </c>
      <c r="BX8">
        <f t="shared" si="8"/>
        <v>0.6</v>
      </c>
      <c r="BY8">
        <v>6.5999999046325604</v>
      </c>
      <c r="BZ8">
        <v>6.8874597549438397</v>
      </c>
      <c r="CA8">
        <v>6.6049456596374503</v>
      </c>
      <c r="CD8">
        <v>194898</v>
      </c>
      <c r="CE8">
        <f t="shared" si="9"/>
        <v>0.6</v>
      </c>
      <c r="CF8">
        <v>6.5999999046325604</v>
      </c>
      <c r="CG8">
        <v>6.8717970848083496</v>
      </c>
      <c r="CH8">
        <v>6.6028747558593697</v>
      </c>
      <c r="CK8">
        <v>235798</v>
      </c>
      <c r="CL8">
        <f t="shared" si="10"/>
        <v>0.6</v>
      </c>
      <c r="CM8">
        <v>6.5999999046325604</v>
      </c>
      <c r="CN8">
        <v>6.8770594596862704</v>
      </c>
      <c r="CO8">
        <v>6.5984153747558496</v>
      </c>
    </row>
    <row r="9" spans="1:94">
      <c r="A9">
        <v>798</v>
      </c>
      <c r="B9">
        <f t="shared" si="0"/>
        <v>0.7</v>
      </c>
      <c r="C9">
        <v>1</v>
      </c>
      <c r="D9">
        <v>0.99631071090698198</v>
      </c>
      <c r="E9">
        <v>0.99698561429977395</v>
      </c>
      <c r="K9">
        <v>55898</v>
      </c>
      <c r="L9">
        <f t="shared" si="1"/>
        <v>0.7</v>
      </c>
      <c r="M9">
        <v>1</v>
      </c>
      <c r="N9">
        <v>1.0077313184738099</v>
      </c>
      <c r="O9">
        <v>1.00529479980468</v>
      </c>
      <c r="R9">
        <v>95398</v>
      </c>
      <c r="S9">
        <f t="shared" si="2"/>
        <v>0.7</v>
      </c>
      <c r="T9">
        <v>1</v>
      </c>
      <c r="U9">
        <v>0.98114728927612305</v>
      </c>
      <c r="V9">
        <v>0.97560274600982599</v>
      </c>
      <c r="Y9">
        <v>137198</v>
      </c>
      <c r="Z9">
        <f t="shared" si="3"/>
        <v>0.7</v>
      </c>
      <c r="AA9">
        <v>1</v>
      </c>
      <c r="AB9">
        <v>0.97556817531585605</v>
      </c>
      <c r="AC9">
        <v>0.96876221895217896</v>
      </c>
      <c r="AF9">
        <v>175898</v>
      </c>
      <c r="AG9">
        <f t="shared" si="4"/>
        <v>0.7</v>
      </c>
      <c r="AH9">
        <v>1</v>
      </c>
      <c r="AI9">
        <v>0.94001442193984897</v>
      </c>
      <c r="AJ9">
        <v>0.961264789104461</v>
      </c>
      <c r="AM9">
        <v>217898</v>
      </c>
      <c r="AN9">
        <f t="shared" si="5"/>
        <v>0.7</v>
      </c>
      <c r="AO9">
        <v>1</v>
      </c>
      <c r="AP9">
        <v>0.92094248533248901</v>
      </c>
      <c r="AQ9">
        <v>0.99847108125686601</v>
      </c>
      <c r="BI9">
        <v>76998</v>
      </c>
      <c r="BJ9">
        <f t="shared" si="6"/>
        <v>0.7</v>
      </c>
      <c r="BK9">
        <v>6.5999999046325604</v>
      </c>
      <c r="BL9">
        <v>6.86810302734375</v>
      </c>
      <c r="BM9">
        <v>6.6151885986328098</v>
      </c>
      <c r="BP9">
        <v>117398</v>
      </c>
      <c r="BQ9">
        <f t="shared" si="7"/>
        <v>0.7</v>
      </c>
      <c r="BR9">
        <v>6.5999999046325604</v>
      </c>
      <c r="BS9">
        <v>6.9424619674682599</v>
      </c>
      <c r="BT9">
        <v>6.60766172409057</v>
      </c>
      <c r="BW9">
        <v>157098</v>
      </c>
      <c r="BX9">
        <f t="shared" si="8"/>
        <v>0.7</v>
      </c>
      <c r="BY9">
        <v>6.5999999046325604</v>
      </c>
      <c r="BZ9">
        <v>6.8869676589965803</v>
      </c>
      <c r="CA9">
        <v>6.6061615943908603</v>
      </c>
      <c r="CD9">
        <v>194998</v>
      </c>
      <c r="CE9">
        <f t="shared" si="9"/>
        <v>0.7</v>
      </c>
      <c r="CF9">
        <v>6.5999999046325604</v>
      </c>
      <c r="CG9">
        <v>6.8711585998535103</v>
      </c>
      <c r="CH9">
        <v>6.6054496765136701</v>
      </c>
      <c r="CK9">
        <v>235898</v>
      </c>
      <c r="CL9">
        <f t="shared" si="10"/>
        <v>0.7</v>
      </c>
      <c r="CM9">
        <v>6.5999999046325604</v>
      </c>
      <c r="CN9">
        <v>6.8764972686767498</v>
      </c>
      <c r="CO9">
        <v>6.6019692420959402</v>
      </c>
    </row>
    <row r="10" spans="1:94">
      <c r="A10">
        <v>898</v>
      </c>
      <c r="B10">
        <f t="shared" si="0"/>
        <v>0.8</v>
      </c>
      <c r="C10">
        <v>1</v>
      </c>
      <c r="D10">
        <v>0.99607598781585605</v>
      </c>
      <c r="E10">
        <v>0.99968260526657104</v>
      </c>
      <c r="K10">
        <v>55999</v>
      </c>
      <c r="L10">
        <f t="shared" si="1"/>
        <v>0.80100000000000005</v>
      </c>
      <c r="M10">
        <v>1</v>
      </c>
      <c r="N10">
        <v>1.00710296630859</v>
      </c>
      <c r="O10">
        <v>1.00644302368164</v>
      </c>
      <c r="R10">
        <v>95498</v>
      </c>
      <c r="S10">
        <f t="shared" si="2"/>
        <v>0.8</v>
      </c>
      <c r="T10">
        <v>1</v>
      </c>
      <c r="U10">
        <v>0.98455154895782404</v>
      </c>
      <c r="V10">
        <v>0.96725618839263905</v>
      </c>
      <c r="Y10">
        <v>137298</v>
      </c>
      <c r="Z10">
        <f t="shared" si="3"/>
        <v>0.8</v>
      </c>
      <c r="AA10">
        <v>1</v>
      </c>
      <c r="AB10">
        <v>0.97794193029403598</v>
      </c>
      <c r="AC10">
        <v>0.96901172399520796</v>
      </c>
      <c r="AF10">
        <v>175998</v>
      </c>
      <c r="AG10">
        <f t="shared" si="4"/>
        <v>0.8</v>
      </c>
      <c r="AH10">
        <v>1</v>
      </c>
      <c r="AI10">
        <v>0.94397324323654097</v>
      </c>
      <c r="AJ10">
        <v>0.95751804113387995</v>
      </c>
      <c r="AM10">
        <v>217998</v>
      </c>
      <c r="AN10">
        <f t="shared" si="5"/>
        <v>0.8</v>
      </c>
      <c r="AO10">
        <v>1</v>
      </c>
      <c r="AP10">
        <v>0.92134761810302701</v>
      </c>
      <c r="AQ10">
        <v>0.99676817655563299</v>
      </c>
      <c r="BI10">
        <v>77098</v>
      </c>
      <c r="BJ10">
        <f t="shared" si="6"/>
        <v>0.8</v>
      </c>
      <c r="BK10">
        <v>6.5999999046325604</v>
      </c>
      <c r="BL10">
        <v>6.8652105331420898</v>
      </c>
      <c r="BM10">
        <v>6.6230354309081996</v>
      </c>
      <c r="BP10">
        <v>117498</v>
      </c>
      <c r="BQ10">
        <f t="shared" si="7"/>
        <v>0.8</v>
      </c>
      <c r="BR10">
        <v>6.5999999046325604</v>
      </c>
      <c r="BS10">
        <v>6.9417300224304199</v>
      </c>
      <c r="BT10">
        <v>6.6083350181579501</v>
      </c>
      <c r="BW10">
        <v>157198</v>
      </c>
      <c r="BX10">
        <f t="shared" si="8"/>
        <v>0.8</v>
      </c>
      <c r="BY10">
        <v>6.5999999046325604</v>
      </c>
      <c r="BZ10">
        <v>6.8870820999145499</v>
      </c>
      <c r="CA10">
        <v>6.6029634475707999</v>
      </c>
      <c r="CD10">
        <v>195098</v>
      </c>
      <c r="CE10">
        <f t="shared" si="9"/>
        <v>0.8</v>
      </c>
      <c r="CF10">
        <v>6.5999999046325604</v>
      </c>
      <c r="CG10">
        <v>6.8710217475891104</v>
      </c>
      <c r="CH10">
        <v>6.6041235923767001</v>
      </c>
      <c r="CK10">
        <v>235998</v>
      </c>
      <c r="CL10">
        <f t="shared" si="10"/>
        <v>0.8</v>
      </c>
      <c r="CM10">
        <v>6.5999999046325604</v>
      </c>
      <c r="CN10">
        <v>6.87689161300659</v>
      </c>
      <c r="CO10">
        <v>6.5990443229675204</v>
      </c>
    </row>
    <row r="11" spans="1:94">
      <c r="A11">
        <v>998</v>
      </c>
      <c r="B11">
        <f t="shared" si="0"/>
        <v>0.9</v>
      </c>
      <c r="C11">
        <v>1</v>
      </c>
      <c r="D11">
        <v>0.99658185243606501</v>
      </c>
      <c r="E11">
        <v>0.99737089872360196</v>
      </c>
      <c r="K11">
        <v>56098</v>
      </c>
      <c r="L11">
        <f t="shared" si="1"/>
        <v>0.9</v>
      </c>
      <c r="M11">
        <v>1</v>
      </c>
      <c r="N11">
        <v>1.00760686397552</v>
      </c>
      <c r="O11">
        <v>1.0014969110488801</v>
      </c>
      <c r="R11">
        <v>95598</v>
      </c>
      <c r="S11">
        <f t="shared" si="2"/>
        <v>0.9</v>
      </c>
      <c r="T11">
        <v>1</v>
      </c>
      <c r="U11">
        <v>0.98756384849548295</v>
      </c>
      <c r="V11">
        <v>0.96542054414749101</v>
      </c>
      <c r="Y11">
        <v>137398</v>
      </c>
      <c r="Z11">
        <f t="shared" si="3"/>
        <v>0.9</v>
      </c>
      <c r="AA11">
        <v>1</v>
      </c>
      <c r="AB11">
        <v>0.98009735345840399</v>
      </c>
      <c r="AC11">
        <v>0.97094118595123202</v>
      </c>
      <c r="AF11">
        <v>176098</v>
      </c>
      <c r="AG11">
        <f t="shared" si="4"/>
        <v>0.9</v>
      </c>
      <c r="AH11">
        <v>1</v>
      </c>
      <c r="AI11">
        <v>0.94603031873703003</v>
      </c>
      <c r="AJ11">
        <v>0.96445620059966997</v>
      </c>
      <c r="AM11">
        <v>218098</v>
      </c>
      <c r="AN11">
        <f t="shared" si="5"/>
        <v>0.9</v>
      </c>
      <c r="AO11">
        <v>1</v>
      </c>
      <c r="AP11">
        <v>0.92106270790100098</v>
      </c>
      <c r="AQ11">
        <v>0.99896854162216098</v>
      </c>
      <c r="BI11">
        <v>77198</v>
      </c>
      <c r="BJ11">
        <f t="shared" si="6"/>
        <v>0.9</v>
      </c>
      <c r="BK11">
        <v>6.5999999046325604</v>
      </c>
      <c r="BL11">
        <v>6.8633852005004803</v>
      </c>
      <c r="BM11">
        <v>6.6230883598327601</v>
      </c>
      <c r="BP11">
        <v>117598</v>
      </c>
      <c r="BQ11">
        <f t="shared" si="7"/>
        <v>0.9</v>
      </c>
      <c r="BR11">
        <v>6.5999999046325604</v>
      </c>
      <c r="BS11">
        <v>6.9410161972045898</v>
      </c>
      <c r="BT11">
        <v>6.6083588600158603</v>
      </c>
      <c r="BW11">
        <v>157298</v>
      </c>
      <c r="BX11">
        <f t="shared" si="8"/>
        <v>0.9</v>
      </c>
      <c r="BY11">
        <v>6.5999999046325604</v>
      </c>
      <c r="BZ11">
        <v>6.8871407508850098</v>
      </c>
      <c r="CA11">
        <v>6.6016154289245597</v>
      </c>
      <c r="CD11">
        <v>195198</v>
      </c>
      <c r="CE11">
        <f t="shared" si="9"/>
        <v>0.9</v>
      </c>
      <c r="CF11">
        <v>6.5999999046325604</v>
      </c>
      <c r="CG11">
        <v>6.8711242675781197</v>
      </c>
      <c r="CH11">
        <v>6.6021990776062003</v>
      </c>
      <c r="CK11">
        <v>236098</v>
      </c>
      <c r="CL11">
        <f t="shared" si="10"/>
        <v>0.9</v>
      </c>
      <c r="CM11">
        <v>6.5999999046325604</v>
      </c>
      <c r="CN11">
        <v>6.8762273788452104</v>
      </c>
      <c r="CO11">
        <v>6.6033034324645996</v>
      </c>
    </row>
    <row r="12" spans="1:94">
      <c r="A12">
        <v>1098</v>
      </c>
      <c r="B12">
        <f t="shared" si="0"/>
        <v>1</v>
      </c>
      <c r="C12">
        <v>1</v>
      </c>
      <c r="D12">
        <v>0.99694883823394698</v>
      </c>
      <c r="E12">
        <v>0.99661105871200495</v>
      </c>
      <c r="K12">
        <v>56198</v>
      </c>
      <c r="L12">
        <f t="shared" si="1"/>
        <v>1</v>
      </c>
      <c r="M12">
        <v>1</v>
      </c>
      <c r="N12">
        <v>1.0066106319427399</v>
      </c>
      <c r="O12">
        <v>1.00590360164642</v>
      </c>
      <c r="R12">
        <v>95698</v>
      </c>
      <c r="S12">
        <f t="shared" si="2"/>
        <v>1</v>
      </c>
      <c r="T12">
        <v>1</v>
      </c>
      <c r="U12">
        <v>0.99216663837432795</v>
      </c>
      <c r="V12">
        <v>0.95607531070709195</v>
      </c>
      <c r="Y12">
        <v>137498</v>
      </c>
      <c r="Z12">
        <f t="shared" si="3"/>
        <v>1</v>
      </c>
      <c r="AA12">
        <v>1</v>
      </c>
      <c r="AB12">
        <v>0.98281943798065097</v>
      </c>
      <c r="AC12">
        <v>0.96865695714950495</v>
      </c>
      <c r="AF12">
        <v>176198</v>
      </c>
      <c r="AG12">
        <f t="shared" si="4"/>
        <v>1</v>
      </c>
      <c r="AH12">
        <v>1</v>
      </c>
      <c r="AI12">
        <v>0.94906234741210904</v>
      </c>
      <c r="AJ12">
        <v>0.96385192871093694</v>
      </c>
      <c r="AM12">
        <v>218198</v>
      </c>
      <c r="AN12">
        <f t="shared" si="5"/>
        <v>1</v>
      </c>
      <c r="AO12">
        <v>1</v>
      </c>
      <c r="AP12">
        <v>0.92131686210632302</v>
      </c>
      <c r="AQ12">
        <v>0.99833601713180498</v>
      </c>
      <c r="BI12">
        <v>77298</v>
      </c>
      <c r="BJ12">
        <f t="shared" si="6"/>
        <v>1</v>
      </c>
      <c r="BK12">
        <v>6.5999999046325604</v>
      </c>
      <c r="BL12">
        <v>6.8616552352905202</v>
      </c>
      <c r="BM12">
        <v>6.6224074363708496</v>
      </c>
      <c r="BP12">
        <v>117698</v>
      </c>
      <c r="BQ12">
        <f t="shared" si="7"/>
        <v>1</v>
      </c>
      <c r="BR12">
        <v>6.5999999046325604</v>
      </c>
      <c r="BS12">
        <v>6.9372959136962802</v>
      </c>
      <c r="BT12">
        <v>6.62249755859375</v>
      </c>
      <c r="BW12">
        <v>157398</v>
      </c>
      <c r="BX12">
        <f t="shared" si="8"/>
        <v>1</v>
      </c>
      <c r="BY12">
        <v>6.5999999046325604</v>
      </c>
      <c r="BZ12">
        <v>6.8866338729858398</v>
      </c>
      <c r="CA12">
        <v>6.60337162017822</v>
      </c>
      <c r="CD12">
        <v>195298</v>
      </c>
      <c r="CE12">
        <f t="shared" si="9"/>
        <v>1</v>
      </c>
      <c r="CF12">
        <v>6.5999999046325604</v>
      </c>
      <c r="CG12">
        <v>6.8716735839843697</v>
      </c>
      <c r="CH12">
        <v>6.5992369651794398</v>
      </c>
      <c r="CK12">
        <v>236198</v>
      </c>
      <c r="CL12">
        <f t="shared" si="10"/>
        <v>1</v>
      </c>
      <c r="CM12">
        <v>6.5999999046325604</v>
      </c>
      <c r="CN12">
        <v>6.8770108222961399</v>
      </c>
      <c r="CO12">
        <v>6.5985236167907697</v>
      </c>
    </row>
    <row r="13" spans="1:94">
      <c r="A13">
        <v>1198</v>
      </c>
      <c r="B13">
        <f t="shared" si="0"/>
        <v>1.1000000000000001</v>
      </c>
      <c r="C13">
        <v>1</v>
      </c>
      <c r="D13">
        <v>0.99698901176452603</v>
      </c>
      <c r="E13">
        <v>0.99796831607818604</v>
      </c>
      <c r="K13">
        <v>56298</v>
      </c>
      <c r="L13">
        <f t="shared" si="1"/>
        <v>1.1000000000000001</v>
      </c>
      <c r="M13">
        <v>1</v>
      </c>
      <c r="N13">
        <v>1.0062565803527801</v>
      </c>
      <c r="O13">
        <v>1.0051521062850901</v>
      </c>
      <c r="R13">
        <v>95798</v>
      </c>
      <c r="S13">
        <f t="shared" si="2"/>
        <v>1.1000000000000001</v>
      </c>
      <c r="T13">
        <v>1</v>
      </c>
      <c r="U13">
        <v>0.99535840749740601</v>
      </c>
      <c r="V13">
        <v>0.95722430944442705</v>
      </c>
      <c r="Y13">
        <v>137598</v>
      </c>
      <c r="Z13">
        <f t="shared" si="3"/>
        <v>1.1000000000000001</v>
      </c>
      <c r="AA13">
        <v>1</v>
      </c>
      <c r="AB13">
        <v>0.98281675577163696</v>
      </c>
      <c r="AC13">
        <v>0.98093414306640603</v>
      </c>
      <c r="AF13">
        <v>176298</v>
      </c>
      <c r="AG13">
        <f t="shared" si="4"/>
        <v>1.1000000000000001</v>
      </c>
      <c r="AH13">
        <v>1</v>
      </c>
      <c r="AI13">
        <v>0.95183444023132302</v>
      </c>
      <c r="AJ13">
        <v>0.96458131074905396</v>
      </c>
      <c r="AM13">
        <v>218298</v>
      </c>
      <c r="AN13">
        <f t="shared" si="5"/>
        <v>1.1000000000000001</v>
      </c>
      <c r="AO13">
        <v>1</v>
      </c>
      <c r="AP13">
        <v>0.92148441076278598</v>
      </c>
      <c r="AQ13">
        <v>0.99808043241500799</v>
      </c>
      <c r="BI13">
        <v>77398</v>
      </c>
      <c r="BJ13">
        <f t="shared" si="6"/>
        <v>1.1000000000000001</v>
      </c>
      <c r="BK13">
        <v>6.5999999046325604</v>
      </c>
      <c r="BL13">
        <v>6.8590154647827104</v>
      </c>
      <c r="BM13">
        <v>6.62678623199462</v>
      </c>
      <c r="BP13">
        <v>117798</v>
      </c>
      <c r="BQ13">
        <f t="shared" si="7"/>
        <v>1.1000000000000001</v>
      </c>
      <c r="BR13">
        <v>6.5999999046325604</v>
      </c>
      <c r="BS13">
        <v>6.9353532791137598</v>
      </c>
      <c r="BT13">
        <v>6.6231894493103001</v>
      </c>
      <c r="BW13">
        <v>157498</v>
      </c>
      <c r="BX13">
        <f t="shared" si="8"/>
        <v>1.1000000000000001</v>
      </c>
      <c r="BY13">
        <v>6.5999999046325604</v>
      </c>
      <c r="BZ13">
        <v>6.8853111267089799</v>
      </c>
      <c r="CA13">
        <v>6.6085104942321697</v>
      </c>
      <c r="CD13">
        <v>195398</v>
      </c>
      <c r="CE13">
        <f t="shared" si="9"/>
        <v>1.1000000000000001</v>
      </c>
      <c r="CF13">
        <v>6.5999999046325604</v>
      </c>
      <c r="CG13">
        <v>6.8721547126770002</v>
      </c>
      <c r="CH13">
        <v>6.5972833633422798</v>
      </c>
      <c r="CK13">
        <v>236298</v>
      </c>
      <c r="CL13">
        <f t="shared" si="10"/>
        <v>1.1000000000000001</v>
      </c>
      <c r="CM13">
        <v>6.5999999046325604</v>
      </c>
      <c r="CN13">
        <v>6.8770389556884703</v>
      </c>
      <c r="CO13">
        <v>6.5990042686462402</v>
      </c>
    </row>
    <row r="14" spans="1:94">
      <c r="A14">
        <v>1298</v>
      </c>
      <c r="B14">
        <f t="shared" si="0"/>
        <v>1.2</v>
      </c>
      <c r="C14">
        <v>1</v>
      </c>
      <c r="D14">
        <v>0.99720472097396795</v>
      </c>
      <c r="E14">
        <v>0.99774402379989602</v>
      </c>
      <c r="K14">
        <v>56398</v>
      </c>
      <c r="L14">
        <f t="shared" si="1"/>
        <v>1.2</v>
      </c>
      <c r="M14">
        <v>1</v>
      </c>
      <c r="N14">
        <v>1.00589895248413</v>
      </c>
      <c r="O14">
        <v>1.00451588630676</v>
      </c>
      <c r="R14">
        <v>95899</v>
      </c>
      <c r="S14">
        <f t="shared" si="2"/>
        <v>1.2010000000000001</v>
      </c>
      <c r="T14">
        <v>1</v>
      </c>
      <c r="U14">
        <v>0.99971961975097601</v>
      </c>
      <c r="V14">
        <v>0.95121461153030396</v>
      </c>
      <c r="Y14">
        <v>137698</v>
      </c>
      <c r="Z14">
        <f t="shared" si="3"/>
        <v>1.2</v>
      </c>
      <c r="AA14">
        <v>1</v>
      </c>
      <c r="AB14">
        <v>0.98490649461746205</v>
      </c>
      <c r="AC14">
        <v>0.97895735502242998</v>
      </c>
      <c r="AF14">
        <v>176398</v>
      </c>
      <c r="AG14">
        <f t="shared" si="4"/>
        <v>1.2</v>
      </c>
      <c r="AH14">
        <v>1</v>
      </c>
      <c r="AI14">
        <v>0.955119848251342</v>
      </c>
      <c r="AJ14">
        <v>0.96168673038482599</v>
      </c>
      <c r="AM14">
        <v>218398</v>
      </c>
      <c r="AN14">
        <f t="shared" si="5"/>
        <v>1.2</v>
      </c>
      <c r="AO14">
        <v>1</v>
      </c>
      <c r="AP14">
        <v>0.92163819074630704</v>
      </c>
      <c r="AQ14">
        <v>0.99808043241500799</v>
      </c>
      <c r="BI14">
        <v>77498</v>
      </c>
      <c r="BJ14">
        <f t="shared" si="6"/>
        <v>1.2</v>
      </c>
      <c r="BK14">
        <v>6.5999999046325604</v>
      </c>
      <c r="BL14">
        <v>6.8574810028076101</v>
      </c>
      <c r="BM14">
        <v>6.6232943534851003</v>
      </c>
      <c r="BP14">
        <v>117898</v>
      </c>
      <c r="BQ14">
        <f t="shared" si="7"/>
        <v>1.2</v>
      </c>
      <c r="BR14">
        <v>6.5999999046325604</v>
      </c>
      <c r="BS14">
        <v>6.9337105751037598</v>
      </c>
      <c r="BT14">
        <v>6.6223115921020499</v>
      </c>
      <c r="BW14">
        <v>157598</v>
      </c>
      <c r="BX14">
        <f t="shared" si="8"/>
        <v>1.2</v>
      </c>
      <c r="BY14">
        <v>6.5999999046325604</v>
      </c>
      <c r="BZ14">
        <v>6.8853645324706996</v>
      </c>
      <c r="CA14">
        <v>6.60386037826538</v>
      </c>
      <c r="CD14">
        <v>195498</v>
      </c>
      <c r="CE14">
        <f t="shared" si="9"/>
        <v>1.2</v>
      </c>
      <c r="CF14">
        <v>6.5999999046325604</v>
      </c>
      <c r="CG14">
        <v>6.8721170425415004</v>
      </c>
      <c r="CH14">
        <v>6.59864950180053</v>
      </c>
      <c r="CK14">
        <v>236398</v>
      </c>
      <c r="CL14">
        <f t="shared" si="10"/>
        <v>1.2</v>
      </c>
      <c r="CM14">
        <v>6.5999999046325604</v>
      </c>
      <c r="CN14">
        <v>6.8770737648010201</v>
      </c>
      <c r="CO14">
        <v>6.5992126464843697</v>
      </c>
    </row>
    <row r="15" spans="1:94">
      <c r="A15">
        <v>1398</v>
      </c>
      <c r="B15">
        <f t="shared" si="0"/>
        <v>1.3</v>
      </c>
      <c r="C15">
        <v>1</v>
      </c>
      <c r="D15">
        <v>0.99767696857452304</v>
      </c>
      <c r="E15">
        <v>0.99610596895217896</v>
      </c>
      <c r="K15">
        <v>56498</v>
      </c>
      <c r="L15">
        <f t="shared" si="1"/>
        <v>1.3</v>
      </c>
      <c r="M15">
        <v>1</v>
      </c>
      <c r="N15">
        <v>1.00558710098266</v>
      </c>
      <c r="O15">
        <v>1.0041373968124301</v>
      </c>
      <c r="R15">
        <v>95998</v>
      </c>
      <c r="S15">
        <f t="shared" si="2"/>
        <v>1.3</v>
      </c>
      <c r="T15">
        <v>1</v>
      </c>
      <c r="U15">
        <v>1.00226891040802</v>
      </c>
      <c r="V15">
        <v>0.95906144380569402</v>
      </c>
      <c r="Y15">
        <v>137798</v>
      </c>
      <c r="Z15">
        <f t="shared" si="3"/>
        <v>1.3</v>
      </c>
      <c r="AA15">
        <v>1</v>
      </c>
      <c r="AB15">
        <v>0.98696494102478005</v>
      </c>
      <c r="AC15">
        <v>0.976815044879913</v>
      </c>
      <c r="AF15">
        <v>176498</v>
      </c>
      <c r="AG15">
        <f t="shared" si="4"/>
        <v>1.3</v>
      </c>
      <c r="AH15">
        <v>1</v>
      </c>
      <c r="AI15">
        <v>0.95811480283737105</v>
      </c>
      <c r="AJ15">
        <v>0.96196597814559903</v>
      </c>
      <c r="AM15">
        <v>218498</v>
      </c>
      <c r="AN15">
        <f t="shared" si="5"/>
        <v>1.3</v>
      </c>
      <c r="AO15">
        <v>1</v>
      </c>
      <c r="AP15">
        <v>0.92179197072982699</v>
      </c>
      <c r="AQ15">
        <v>0.99808043241500799</v>
      </c>
      <c r="BI15">
        <v>77598</v>
      </c>
      <c r="BJ15">
        <f t="shared" si="6"/>
        <v>1.3</v>
      </c>
      <c r="BK15">
        <v>6.5999999046325604</v>
      </c>
      <c r="BL15">
        <v>6.8560647964477504</v>
      </c>
      <c r="BM15">
        <v>6.6210641860961896</v>
      </c>
      <c r="BP15">
        <v>117998</v>
      </c>
      <c r="BQ15">
        <f t="shared" si="7"/>
        <v>1.3</v>
      </c>
      <c r="BR15">
        <v>6.5999999046325604</v>
      </c>
      <c r="BS15">
        <v>6.9320349693298304</v>
      </c>
      <c r="BT15">
        <v>6.6216897964477504</v>
      </c>
      <c r="BW15">
        <v>157698</v>
      </c>
      <c r="BX15">
        <f t="shared" si="8"/>
        <v>1.3</v>
      </c>
      <c r="BY15">
        <v>6.5999999046325604</v>
      </c>
      <c r="BZ15">
        <v>6.8846402168273899</v>
      </c>
      <c r="CA15">
        <v>6.6059274673461896</v>
      </c>
      <c r="CD15">
        <v>195598</v>
      </c>
      <c r="CE15">
        <f t="shared" si="9"/>
        <v>1.3</v>
      </c>
      <c r="CF15">
        <v>6.5999999046325604</v>
      </c>
      <c r="CG15">
        <v>6.8723068237304599</v>
      </c>
      <c r="CH15">
        <v>6.5982980728149396</v>
      </c>
      <c r="CK15">
        <v>236498</v>
      </c>
      <c r="CL15">
        <f t="shared" si="10"/>
        <v>1.3</v>
      </c>
      <c r="CM15">
        <v>6.5999999046325604</v>
      </c>
      <c r="CN15">
        <v>6.8776874542236301</v>
      </c>
      <c r="CO15">
        <v>6.5962710380554199</v>
      </c>
    </row>
    <row r="16" spans="1:94">
      <c r="A16">
        <v>1498</v>
      </c>
      <c r="B16">
        <f t="shared" si="0"/>
        <v>1.4</v>
      </c>
      <c r="C16">
        <v>1</v>
      </c>
      <c r="D16">
        <v>0.99754488468170099</v>
      </c>
      <c r="E16">
        <v>0.997963726520538</v>
      </c>
      <c r="K16">
        <v>56598</v>
      </c>
      <c r="L16">
        <f t="shared" si="1"/>
        <v>1.4</v>
      </c>
      <c r="M16">
        <v>1</v>
      </c>
      <c r="N16">
        <v>1.0051566362380899</v>
      </c>
      <c r="O16">
        <v>1.0046135187148999</v>
      </c>
      <c r="R16">
        <v>96098</v>
      </c>
      <c r="S16">
        <f t="shared" si="2"/>
        <v>1.4</v>
      </c>
      <c r="T16">
        <v>1</v>
      </c>
      <c r="U16">
        <v>1.00616955757141</v>
      </c>
      <c r="V16">
        <v>0.956137835979461</v>
      </c>
      <c r="Y16">
        <v>137898</v>
      </c>
      <c r="Z16">
        <f t="shared" si="3"/>
        <v>1.4</v>
      </c>
      <c r="AA16">
        <v>1</v>
      </c>
      <c r="AB16">
        <v>0.98803281784057595</v>
      </c>
      <c r="AC16">
        <v>0.98030245304107599</v>
      </c>
      <c r="AF16">
        <v>176599</v>
      </c>
      <c r="AG16">
        <f t="shared" si="4"/>
        <v>1.401</v>
      </c>
      <c r="AH16">
        <v>1</v>
      </c>
      <c r="AI16">
        <v>0.96148848533630304</v>
      </c>
      <c r="AJ16">
        <v>0.96006393432617099</v>
      </c>
      <c r="AM16">
        <v>218598</v>
      </c>
      <c r="AN16">
        <f t="shared" si="5"/>
        <v>1.4</v>
      </c>
      <c r="AO16">
        <v>1</v>
      </c>
      <c r="AP16">
        <v>0.92252439260482699</v>
      </c>
      <c r="AQ16">
        <v>0.99591296911239602</v>
      </c>
      <c r="BI16">
        <v>77698</v>
      </c>
      <c r="BJ16">
        <f t="shared" si="6"/>
        <v>1.4</v>
      </c>
      <c r="BK16">
        <v>6.5999999046325604</v>
      </c>
      <c r="BL16">
        <v>6.8559298515319798</v>
      </c>
      <c r="BM16">
        <v>6.61287021636962</v>
      </c>
      <c r="BP16">
        <v>118098</v>
      </c>
      <c r="BQ16">
        <f t="shared" si="7"/>
        <v>1.4</v>
      </c>
      <c r="BR16">
        <v>6.5999999046325604</v>
      </c>
      <c r="BS16">
        <v>6.9300971031188903</v>
      </c>
      <c r="BT16">
        <v>6.6227526664733798</v>
      </c>
      <c r="BW16">
        <v>157798</v>
      </c>
      <c r="BX16">
        <f t="shared" si="8"/>
        <v>1.4</v>
      </c>
      <c r="BY16">
        <v>6.5999999046325604</v>
      </c>
      <c r="BZ16">
        <v>6.8836612701415998</v>
      </c>
      <c r="CA16">
        <v>6.6079001426696697</v>
      </c>
      <c r="CD16">
        <v>195698</v>
      </c>
      <c r="CE16">
        <f t="shared" si="9"/>
        <v>1.4</v>
      </c>
      <c r="CF16">
        <v>6.5999999046325604</v>
      </c>
      <c r="CG16">
        <v>6.8718729019165004</v>
      </c>
      <c r="CH16">
        <v>6.6009378433227504</v>
      </c>
      <c r="CK16">
        <v>236598</v>
      </c>
      <c r="CL16">
        <f t="shared" si="10"/>
        <v>1.4</v>
      </c>
      <c r="CM16">
        <v>6.5999999046325604</v>
      </c>
      <c r="CN16">
        <v>6.8779649734496999</v>
      </c>
      <c r="CO16">
        <v>6.5963959693908603</v>
      </c>
    </row>
    <row r="17" spans="1:93">
      <c r="A17">
        <v>1598</v>
      </c>
      <c r="B17">
        <f t="shared" si="0"/>
        <v>1.5</v>
      </c>
      <c r="C17">
        <v>1</v>
      </c>
      <c r="D17">
        <v>0.99857485294341997</v>
      </c>
      <c r="E17">
        <v>0.99287110567092896</v>
      </c>
      <c r="K17">
        <v>56698</v>
      </c>
      <c r="L17">
        <f t="shared" si="1"/>
        <v>1.5</v>
      </c>
      <c r="M17">
        <v>1</v>
      </c>
      <c r="N17">
        <v>1.00456154346466</v>
      </c>
      <c r="O17">
        <v>1.00617063045501</v>
      </c>
      <c r="R17">
        <v>96198</v>
      </c>
      <c r="S17">
        <f t="shared" si="2"/>
        <v>1.5</v>
      </c>
      <c r="T17">
        <v>1</v>
      </c>
      <c r="U17">
        <v>1.0108613967895499</v>
      </c>
      <c r="V17">
        <v>0.95007860660552901</v>
      </c>
      <c r="Y17">
        <v>137998</v>
      </c>
      <c r="Z17">
        <f t="shared" si="3"/>
        <v>1.5</v>
      </c>
      <c r="AA17">
        <v>1</v>
      </c>
      <c r="AB17">
        <v>0.98991352319717396</v>
      </c>
      <c r="AC17">
        <v>0.97855073213577204</v>
      </c>
      <c r="AF17">
        <v>176698</v>
      </c>
      <c r="AG17">
        <f t="shared" si="4"/>
        <v>1.5</v>
      </c>
      <c r="AH17">
        <v>1</v>
      </c>
      <c r="AI17">
        <v>0.965623378753662</v>
      </c>
      <c r="AJ17">
        <v>0.95437854528427102</v>
      </c>
      <c r="AM17">
        <v>218698</v>
      </c>
      <c r="AN17">
        <f t="shared" si="5"/>
        <v>1.5</v>
      </c>
      <c r="AO17">
        <v>1</v>
      </c>
      <c r="AP17">
        <v>0.92243015766143799</v>
      </c>
      <c r="AQ17">
        <v>0.99819487333297696</v>
      </c>
      <c r="BI17">
        <v>77798</v>
      </c>
      <c r="BJ17">
        <f t="shared" si="6"/>
        <v>1.5</v>
      </c>
      <c r="BK17">
        <v>6.5999999046325604</v>
      </c>
      <c r="BL17">
        <v>6.8558969497680602</v>
      </c>
      <c r="BM17">
        <v>6.6075706481933496</v>
      </c>
      <c r="BP17">
        <v>118198</v>
      </c>
      <c r="BQ17">
        <f t="shared" si="7"/>
        <v>1.5</v>
      </c>
      <c r="BR17">
        <v>6.5999999046325604</v>
      </c>
      <c r="BS17">
        <v>6.9284257888793901</v>
      </c>
      <c r="BT17">
        <v>6.6220545768737704</v>
      </c>
      <c r="BW17">
        <v>157898</v>
      </c>
      <c r="BX17">
        <f t="shared" si="8"/>
        <v>1.5</v>
      </c>
      <c r="BY17">
        <v>6.5999999046325604</v>
      </c>
      <c r="BZ17">
        <v>6.88295125961303</v>
      </c>
      <c r="CA17">
        <v>6.6083006858825604</v>
      </c>
      <c r="CD17">
        <v>195798</v>
      </c>
      <c r="CE17">
        <f t="shared" si="9"/>
        <v>1.5</v>
      </c>
      <c r="CF17">
        <v>6.5999999046325604</v>
      </c>
      <c r="CG17">
        <v>6.8713402748107901</v>
      </c>
      <c r="CH17">
        <v>6.6033744812011701</v>
      </c>
      <c r="CK17">
        <v>236698</v>
      </c>
      <c r="CL17">
        <f t="shared" si="10"/>
        <v>1.5</v>
      </c>
      <c r="CM17">
        <v>6.5999999046325604</v>
      </c>
      <c r="CN17">
        <v>6.8775987625121999</v>
      </c>
      <c r="CO17">
        <v>6.5999665260314897</v>
      </c>
    </row>
    <row r="18" spans="1:93">
      <c r="A18">
        <v>1698</v>
      </c>
      <c r="B18">
        <f t="shared" si="0"/>
        <v>1.6</v>
      </c>
      <c r="C18">
        <v>1</v>
      </c>
      <c r="D18">
        <v>0.99848288297653198</v>
      </c>
      <c r="E18">
        <v>0.99667817354202204</v>
      </c>
      <c r="K18">
        <v>56798</v>
      </c>
      <c r="L18">
        <f t="shared" si="1"/>
        <v>1.6</v>
      </c>
      <c r="M18">
        <v>1</v>
      </c>
      <c r="N18">
        <v>1.00434911251068</v>
      </c>
      <c r="O18">
        <v>1.0051033496856601</v>
      </c>
      <c r="R18">
        <v>96298</v>
      </c>
      <c r="S18">
        <f t="shared" si="2"/>
        <v>1.6</v>
      </c>
      <c r="T18">
        <v>1</v>
      </c>
      <c r="U18">
        <v>1.01500260829925</v>
      </c>
      <c r="V18">
        <v>0.94981384277343694</v>
      </c>
      <c r="Y18">
        <v>138098</v>
      </c>
      <c r="Z18">
        <f t="shared" si="3"/>
        <v>1.6</v>
      </c>
      <c r="AA18">
        <v>1</v>
      </c>
      <c r="AB18">
        <v>0.99205648899078303</v>
      </c>
      <c r="AC18">
        <v>0.97655642032623202</v>
      </c>
      <c r="AF18">
        <v>176798</v>
      </c>
      <c r="AG18">
        <f t="shared" si="4"/>
        <v>1.6</v>
      </c>
      <c r="AH18">
        <v>1</v>
      </c>
      <c r="AI18">
        <v>0.96752792596817005</v>
      </c>
      <c r="AJ18">
        <v>0.96295017004012995</v>
      </c>
      <c r="AM18">
        <v>218798</v>
      </c>
      <c r="AN18">
        <f t="shared" si="5"/>
        <v>1.6</v>
      </c>
      <c r="AO18">
        <v>1</v>
      </c>
      <c r="AP18">
        <v>0.92267924547195401</v>
      </c>
      <c r="AQ18">
        <v>0.997628033161163</v>
      </c>
      <c r="BI18">
        <v>77898</v>
      </c>
      <c r="BJ18">
        <f t="shared" si="6"/>
        <v>1.6</v>
      </c>
      <c r="BK18">
        <v>6.5999999046325604</v>
      </c>
      <c r="BL18">
        <v>6.8560266494750897</v>
      </c>
      <c r="BM18">
        <v>6.6031150817870996</v>
      </c>
      <c r="BP18">
        <v>118298</v>
      </c>
      <c r="BQ18">
        <f t="shared" si="7"/>
        <v>1.6</v>
      </c>
      <c r="BR18">
        <v>6.5999999046325604</v>
      </c>
      <c r="BS18">
        <v>6.9264793395995996</v>
      </c>
      <c r="BT18">
        <v>6.62255811691284</v>
      </c>
      <c r="BW18">
        <v>157998</v>
      </c>
      <c r="BX18">
        <f t="shared" si="8"/>
        <v>1.6</v>
      </c>
      <c r="BY18">
        <v>6.5999999046325604</v>
      </c>
      <c r="BZ18">
        <v>6.8821773529052699</v>
      </c>
      <c r="CA18">
        <v>6.6088266372680602</v>
      </c>
      <c r="CD18">
        <v>195898</v>
      </c>
      <c r="CE18">
        <f t="shared" si="9"/>
        <v>1.6</v>
      </c>
      <c r="CF18">
        <v>6.5999999046325604</v>
      </c>
      <c r="CG18">
        <v>6.8702335357665998</v>
      </c>
      <c r="CH18">
        <v>6.6074295043945304</v>
      </c>
      <c r="CK18">
        <v>236798</v>
      </c>
      <c r="CL18">
        <f t="shared" si="10"/>
        <v>1.6</v>
      </c>
      <c r="CM18">
        <v>6.5999999046325604</v>
      </c>
      <c r="CN18">
        <v>6.87806844711303</v>
      </c>
      <c r="CO18">
        <v>6.5974717140197701</v>
      </c>
    </row>
    <row r="19" spans="1:93">
      <c r="A19">
        <v>1798</v>
      </c>
      <c r="B19">
        <f t="shared" si="0"/>
        <v>1.7</v>
      </c>
      <c r="C19">
        <v>1</v>
      </c>
      <c r="D19">
        <v>0.99806505441665605</v>
      </c>
      <c r="E19">
        <v>1.0001083612442001</v>
      </c>
      <c r="K19">
        <v>56898</v>
      </c>
      <c r="L19">
        <f t="shared" si="1"/>
        <v>1.7</v>
      </c>
      <c r="M19">
        <v>1</v>
      </c>
      <c r="N19">
        <v>1.0027952194213801</v>
      </c>
      <c r="O19">
        <v>1.0113228559494001</v>
      </c>
      <c r="R19">
        <v>96398</v>
      </c>
      <c r="S19">
        <f t="shared" si="2"/>
        <v>1.7</v>
      </c>
      <c r="T19">
        <v>1</v>
      </c>
      <c r="U19">
        <v>1.0201905965805</v>
      </c>
      <c r="V19">
        <v>0.94391483068466098</v>
      </c>
      <c r="Y19">
        <v>138198</v>
      </c>
      <c r="Z19">
        <f t="shared" si="3"/>
        <v>1.7</v>
      </c>
      <c r="AA19">
        <v>1</v>
      </c>
      <c r="AB19">
        <v>0.99335730075836104</v>
      </c>
      <c r="AC19">
        <v>0.98021316528320301</v>
      </c>
      <c r="AF19">
        <v>176898</v>
      </c>
      <c r="AG19">
        <f t="shared" si="4"/>
        <v>1.7</v>
      </c>
      <c r="AH19">
        <v>1</v>
      </c>
      <c r="AI19">
        <v>0.96952629089355402</v>
      </c>
      <c r="AJ19">
        <v>0.9678955078125</v>
      </c>
      <c r="AM19">
        <v>218898</v>
      </c>
      <c r="AN19">
        <f t="shared" si="5"/>
        <v>1.7</v>
      </c>
      <c r="AO19">
        <v>1</v>
      </c>
      <c r="AP19">
        <v>0.92317730188369695</v>
      </c>
      <c r="AQ19">
        <v>0.99610137939453103</v>
      </c>
      <c r="BI19">
        <v>77998</v>
      </c>
      <c r="BJ19">
        <f t="shared" si="6"/>
        <v>1.7</v>
      </c>
      <c r="BK19">
        <v>6.5999999046325604</v>
      </c>
      <c r="BL19">
        <v>6.8557076454162598</v>
      </c>
      <c r="BM19">
        <v>6.6035447120666504</v>
      </c>
      <c r="BP19">
        <v>118398</v>
      </c>
      <c r="BQ19">
        <f t="shared" si="7"/>
        <v>1.7</v>
      </c>
      <c r="BR19">
        <v>6.5999999046325604</v>
      </c>
      <c r="BS19">
        <v>6.9246768951415998</v>
      </c>
      <c r="BT19">
        <v>6.62255811691284</v>
      </c>
      <c r="BW19">
        <v>158098</v>
      </c>
      <c r="BX19">
        <f t="shared" si="8"/>
        <v>1.7</v>
      </c>
      <c r="BY19">
        <v>6.5999999046325604</v>
      </c>
      <c r="BZ19">
        <v>6.8810334205627397</v>
      </c>
      <c r="CA19">
        <v>6.6113715171813903</v>
      </c>
      <c r="CD19">
        <v>195998</v>
      </c>
      <c r="CE19">
        <f t="shared" si="9"/>
        <v>1.7</v>
      </c>
      <c r="CF19">
        <v>6.5999999046325604</v>
      </c>
      <c r="CG19">
        <v>6.8706121444702104</v>
      </c>
      <c r="CH19">
        <v>6.6024742126464799</v>
      </c>
      <c r="CK19">
        <v>236898</v>
      </c>
      <c r="CL19">
        <f t="shared" si="10"/>
        <v>1.7</v>
      </c>
      <c r="CM19">
        <v>6.5999999046325604</v>
      </c>
      <c r="CN19">
        <v>6.8784027099609304</v>
      </c>
      <c r="CO19">
        <v>6.5975990295410103</v>
      </c>
    </row>
    <row r="20" spans="1:93">
      <c r="A20">
        <v>1898</v>
      </c>
      <c r="B20">
        <f t="shared" si="0"/>
        <v>1.8</v>
      </c>
      <c r="C20">
        <v>1</v>
      </c>
      <c r="D20">
        <v>0.99820458889007502</v>
      </c>
      <c r="E20">
        <v>0.99942702054977395</v>
      </c>
      <c r="K20">
        <v>56998</v>
      </c>
      <c r="L20">
        <f t="shared" si="1"/>
        <v>1.8</v>
      </c>
      <c r="M20">
        <v>1</v>
      </c>
      <c r="N20">
        <v>1.00327432155609</v>
      </c>
      <c r="O20">
        <v>1.0048019886016799</v>
      </c>
      <c r="R20">
        <v>96498</v>
      </c>
      <c r="S20">
        <f t="shared" si="2"/>
        <v>1.8</v>
      </c>
      <c r="T20">
        <v>1</v>
      </c>
      <c r="U20">
        <v>1.0222544670104901</v>
      </c>
      <c r="V20">
        <v>0.95732349157333296</v>
      </c>
      <c r="Y20">
        <v>138298</v>
      </c>
      <c r="Z20">
        <f t="shared" si="3"/>
        <v>1.8</v>
      </c>
      <c r="AA20">
        <v>1</v>
      </c>
      <c r="AB20">
        <v>0.99572092294692904</v>
      </c>
      <c r="AC20">
        <v>0.97638624906539895</v>
      </c>
      <c r="AF20">
        <v>176998</v>
      </c>
      <c r="AG20">
        <f t="shared" si="4"/>
        <v>1.8</v>
      </c>
      <c r="AH20">
        <v>1</v>
      </c>
      <c r="AI20">
        <v>0.97178190946578902</v>
      </c>
      <c r="AJ20">
        <v>0.96933901309966997</v>
      </c>
      <c r="AM20">
        <v>218998</v>
      </c>
      <c r="AN20">
        <f t="shared" si="5"/>
        <v>1.8</v>
      </c>
      <c r="AO20">
        <v>1</v>
      </c>
      <c r="AP20">
        <v>0.92342841625213601</v>
      </c>
      <c r="AQ20">
        <v>0.99657213687896695</v>
      </c>
      <c r="BI20">
        <v>78098</v>
      </c>
      <c r="BJ20">
        <f t="shared" si="6"/>
        <v>1.8</v>
      </c>
      <c r="BK20">
        <v>6.5999999046325604</v>
      </c>
      <c r="BL20">
        <v>6.8554706573486301</v>
      </c>
      <c r="BM20">
        <v>6.6033258438110298</v>
      </c>
      <c r="BP20">
        <v>118498</v>
      </c>
      <c r="BQ20">
        <f t="shared" si="7"/>
        <v>1.8</v>
      </c>
      <c r="BR20">
        <v>6.5999999046325604</v>
      </c>
      <c r="BS20">
        <v>6.9245409965515101</v>
      </c>
      <c r="BT20">
        <v>6.6120095252990696</v>
      </c>
      <c r="BW20">
        <v>158198</v>
      </c>
      <c r="BX20">
        <f t="shared" si="8"/>
        <v>1.8</v>
      </c>
      <c r="BY20">
        <v>6.5999999046325604</v>
      </c>
      <c r="BZ20">
        <v>6.8802223205566397</v>
      </c>
      <c r="CA20">
        <v>6.6108384132385201</v>
      </c>
      <c r="CD20">
        <v>196098</v>
      </c>
      <c r="CE20">
        <f t="shared" si="9"/>
        <v>1.8</v>
      </c>
      <c r="CF20">
        <v>6.5999999046325604</v>
      </c>
      <c r="CG20">
        <v>6.8709473609924299</v>
      </c>
      <c r="CH20">
        <v>6.5989036560058496</v>
      </c>
      <c r="CK20">
        <v>236998</v>
      </c>
      <c r="CL20">
        <f t="shared" si="10"/>
        <v>1.8</v>
      </c>
      <c r="CM20">
        <v>6.5999999046325604</v>
      </c>
      <c r="CN20">
        <v>6.8782033920287997</v>
      </c>
      <c r="CO20">
        <v>6.5996003150939897</v>
      </c>
    </row>
    <row r="21" spans="1:93">
      <c r="A21">
        <v>1998</v>
      </c>
      <c r="B21">
        <f t="shared" si="0"/>
        <v>1.9</v>
      </c>
      <c r="C21">
        <v>1</v>
      </c>
      <c r="D21">
        <v>0.998221695423126</v>
      </c>
      <c r="E21">
        <v>0.99954146146774203</v>
      </c>
      <c r="K21">
        <v>57098</v>
      </c>
      <c r="L21">
        <f t="shared" si="1"/>
        <v>1.9</v>
      </c>
      <c r="M21">
        <v>1</v>
      </c>
      <c r="N21">
        <v>1.00301897525787</v>
      </c>
      <c r="O21">
        <v>1.00419926643371</v>
      </c>
      <c r="R21">
        <v>96598</v>
      </c>
      <c r="S21">
        <f t="shared" si="2"/>
        <v>1.9</v>
      </c>
      <c r="T21">
        <v>1</v>
      </c>
      <c r="U21">
        <v>1.02332174777984</v>
      </c>
      <c r="V21">
        <v>0.97026443481445301</v>
      </c>
      <c r="Y21">
        <v>138398</v>
      </c>
      <c r="Z21">
        <f t="shared" si="3"/>
        <v>1.9</v>
      </c>
      <c r="AA21">
        <v>1</v>
      </c>
      <c r="AB21">
        <v>0.99760979413986195</v>
      </c>
      <c r="AC21">
        <v>0.97638624906539895</v>
      </c>
      <c r="AF21">
        <v>177098</v>
      </c>
      <c r="AG21">
        <f t="shared" si="4"/>
        <v>1.9</v>
      </c>
      <c r="AH21">
        <v>1</v>
      </c>
      <c r="AI21">
        <v>0.97436779737472501</v>
      </c>
      <c r="AJ21">
        <v>0.96845626831054599</v>
      </c>
      <c r="AM21">
        <v>219098</v>
      </c>
      <c r="AN21">
        <f t="shared" si="5"/>
        <v>1.9</v>
      </c>
      <c r="AO21">
        <v>1.05833327770233</v>
      </c>
      <c r="AP21">
        <v>0.93480974435806197</v>
      </c>
      <c r="AQ21">
        <v>0.99644625186920099</v>
      </c>
      <c r="BI21">
        <v>78198</v>
      </c>
      <c r="BJ21">
        <f t="shared" si="6"/>
        <v>1.9</v>
      </c>
      <c r="BK21">
        <v>6.5999999046325604</v>
      </c>
      <c r="BL21">
        <v>6.8553357124328604</v>
      </c>
      <c r="BM21">
        <v>6.6035623550415004</v>
      </c>
      <c r="BP21">
        <v>118598</v>
      </c>
      <c r="BQ21">
        <f t="shared" si="7"/>
        <v>1.9</v>
      </c>
      <c r="BR21">
        <v>6.5999999046325604</v>
      </c>
      <c r="BS21">
        <v>6.9236912727355904</v>
      </c>
      <c r="BT21">
        <v>6.6104936599731401</v>
      </c>
      <c r="BW21">
        <v>158298</v>
      </c>
      <c r="BX21">
        <f t="shared" si="8"/>
        <v>1.9</v>
      </c>
      <c r="BY21">
        <v>6.5999999046325604</v>
      </c>
      <c r="BZ21">
        <v>6.8793854713439897</v>
      </c>
      <c r="CA21">
        <v>6.6108946800231898</v>
      </c>
      <c r="CD21">
        <v>196198</v>
      </c>
      <c r="CE21">
        <f t="shared" si="9"/>
        <v>1.9</v>
      </c>
      <c r="CF21">
        <v>6.5999999046325604</v>
      </c>
      <c r="CG21">
        <v>6.8704071044921804</v>
      </c>
      <c r="CH21">
        <v>6.6019015312194798</v>
      </c>
      <c r="CK21">
        <v>237098</v>
      </c>
      <c r="CL21">
        <f t="shared" si="10"/>
        <v>1.9</v>
      </c>
      <c r="CM21">
        <v>6.5999999046325604</v>
      </c>
      <c r="CN21">
        <v>6.8778872489929199</v>
      </c>
      <c r="CO21">
        <v>6.6016993522643999</v>
      </c>
    </row>
    <row r="22" spans="1:93">
      <c r="A22">
        <v>2098</v>
      </c>
      <c r="B22">
        <f t="shared" si="0"/>
        <v>2</v>
      </c>
      <c r="C22">
        <v>1</v>
      </c>
      <c r="D22">
        <v>0.99852001667022705</v>
      </c>
      <c r="E22">
        <v>0.99827194213867099</v>
      </c>
      <c r="K22">
        <v>57198</v>
      </c>
      <c r="L22">
        <f t="shared" si="1"/>
        <v>2</v>
      </c>
      <c r="M22">
        <v>1</v>
      </c>
      <c r="N22">
        <v>1.0023673772811801</v>
      </c>
      <c r="O22">
        <v>1.00624167919158</v>
      </c>
      <c r="R22">
        <v>96698</v>
      </c>
      <c r="S22">
        <f t="shared" si="2"/>
        <v>2</v>
      </c>
      <c r="T22">
        <v>1</v>
      </c>
      <c r="U22">
        <v>1.027277469635</v>
      </c>
      <c r="V22">
        <v>0.96116411685943604</v>
      </c>
      <c r="Y22">
        <v>138498</v>
      </c>
      <c r="Z22">
        <f t="shared" si="3"/>
        <v>2</v>
      </c>
      <c r="AA22">
        <v>1</v>
      </c>
      <c r="AB22">
        <v>0.99835717678070002</v>
      </c>
      <c r="AC22">
        <v>0.98361128568649203</v>
      </c>
      <c r="AF22">
        <v>177198</v>
      </c>
      <c r="AG22">
        <f t="shared" si="4"/>
        <v>2</v>
      </c>
      <c r="AH22">
        <v>1</v>
      </c>
      <c r="AI22">
        <v>0.977283954620361</v>
      </c>
      <c r="AJ22">
        <v>0.966291844844818</v>
      </c>
      <c r="AM22">
        <v>219198</v>
      </c>
      <c r="AN22">
        <f t="shared" si="5"/>
        <v>2</v>
      </c>
      <c r="AO22">
        <v>1.11666655540466</v>
      </c>
      <c r="AP22">
        <v>0.95077717304229703</v>
      </c>
      <c r="AQ22">
        <v>0.99688112735748202</v>
      </c>
      <c r="BI22">
        <v>78298</v>
      </c>
      <c r="BJ22">
        <f t="shared" si="6"/>
        <v>2</v>
      </c>
      <c r="BK22">
        <v>6.5999999046325604</v>
      </c>
      <c r="BL22">
        <v>6.8548741340637198</v>
      </c>
      <c r="BM22">
        <v>6.6043395996093697</v>
      </c>
      <c r="BP22">
        <v>118698</v>
      </c>
      <c r="BQ22">
        <f t="shared" si="7"/>
        <v>2</v>
      </c>
      <c r="BR22">
        <v>6.5999999046325604</v>
      </c>
      <c r="BS22">
        <v>6.9223713874816797</v>
      </c>
      <c r="BT22">
        <v>6.6120262145995996</v>
      </c>
      <c r="BW22">
        <v>158398</v>
      </c>
      <c r="BX22">
        <f t="shared" si="8"/>
        <v>2</v>
      </c>
      <c r="BY22">
        <v>6.5999999046325604</v>
      </c>
      <c r="BZ22">
        <v>6.8785128593444798</v>
      </c>
      <c r="CA22">
        <v>6.6108946800231898</v>
      </c>
      <c r="CD22">
        <v>196298</v>
      </c>
      <c r="CE22">
        <f t="shared" si="9"/>
        <v>2</v>
      </c>
      <c r="CF22">
        <v>6.5999999046325604</v>
      </c>
      <c r="CG22">
        <v>6.8705453872680602</v>
      </c>
      <c r="CH22">
        <v>6.6007513999938903</v>
      </c>
      <c r="CK22">
        <v>237198</v>
      </c>
      <c r="CL22">
        <f t="shared" si="10"/>
        <v>2</v>
      </c>
      <c r="CM22">
        <v>6.5999999046325604</v>
      </c>
      <c r="CN22">
        <v>6.8776464462280202</v>
      </c>
      <c r="CO22">
        <v>6.6022677421569798</v>
      </c>
    </row>
    <row r="23" spans="1:93">
      <c r="A23">
        <v>2198</v>
      </c>
      <c r="B23">
        <f t="shared" si="0"/>
        <v>2.1</v>
      </c>
      <c r="C23">
        <v>1</v>
      </c>
      <c r="D23">
        <v>0.99832516908645597</v>
      </c>
      <c r="E23">
        <v>1.00000083446502</v>
      </c>
      <c r="K23">
        <v>57298</v>
      </c>
      <c r="L23">
        <f t="shared" si="1"/>
        <v>2.1</v>
      </c>
      <c r="M23">
        <v>1</v>
      </c>
      <c r="N23">
        <v>1.00225293636322</v>
      </c>
      <c r="O23">
        <v>1.0045814514160101</v>
      </c>
      <c r="R23">
        <v>96798</v>
      </c>
      <c r="S23">
        <f t="shared" si="2"/>
        <v>2.1</v>
      </c>
      <c r="T23">
        <v>1</v>
      </c>
      <c r="U23">
        <v>1.0276397466659499</v>
      </c>
      <c r="V23">
        <v>0.97657316923141402</v>
      </c>
      <c r="Y23">
        <v>138598</v>
      </c>
      <c r="Z23">
        <f t="shared" si="3"/>
        <v>2.1</v>
      </c>
      <c r="AA23">
        <v>1</v>
      </c>
      <c r="AB23">
        <v>0.99892765283584595</v>
      </c>
      <c r="AC23">
        <v>0.98720628023147505</v>
      </c>
      <c r="AF23">
        <v>177298</v>
      </c>
      <c r="AG23">
        <f t="shared" si="4"/>
        <v>2.1</v>
      </c>
      <c r="AH23">
        <v>1</v>
      </c>
      <c r="AI23">
        <v>0.98067921400070102</v>
      </c>
      <c r="AJ23">
        <v>0.96329498291015603</v>
      </c>
      <c r="AM23">
        <v>219298</v>
      </c>
      <c r="AN23">
        <f t="shared" si="5"/>
        <v>2.1</v>
      </c>
      <c r="AO23">
        <v>1.17499983310699</v>
      </c>
      <c r="AP23">
        <v>0.96830224990844704</v>
      </c>
      <c r="AQ23">
        <v>1.01135790348052</v>
      </c>
      <c r="BI23">
        <v>78398</v>
      </c>
      <c r="BJ23">
        <f t="shared" si="6"/>
        <v>2.1</v>
      </c>
      <c r="BK23">
        <v>6.5999999046325604</v>
      </c>
      <c r="BL23">
        <v>6.8545260429382298</v>
      </c>
      <c r="BM23">
        <v>6.6043395996093697</v>
      </c>
      <c r="BP23">
        <v>118798</v>
      </c>
      <c r="BQ23">
        <f t="shared" si="7"/>
        <v>2.1</v>
      </c>
      <c r="BR23">
        <v>6.5999999046325604</v>
      </c>
      <c r="BS23">
        <v>6.9216184616088796</v>
      </c>
      <c r="BT23">
        <v>6.6108775138854901</v>
      </c>
      <c r="BW23">
        <v>158498</v>
      </c>
      <c r="BX23">
        <f t="shared" si="8"/>
        <v>2.1</v>
      </c>
      <c r="BY23">
        <v>6.5999999046325604</v>
      </c>
      <c r="BZ23">
        <v>6.8794894218444798</v>
      </c>
      <c r="CA23">
        <v>6.5991930961608798</v>
      </c>
      <c r="CD23">
        <v>196398</v>
      </c>
      <c r="CE23">
        <f t="shared" si="9"/>
        <v>2.1</v>
      </c>
      <c r="CF23">
        <v>6.5999999046325604</v>
      </c>
      <c r="CG23">
        <v>6.8704323768615696</v>
      </c>
      <c r="CH23">
        <v>6.6009874343871999</v>
      </c>
      <c r="CK23">
        <v>237298</v>
      </c>
      <c r="CL23">
        <f t="shared" si="10"/>
        <v>2.1</v>
      </c>
      <c r="CM23">
        <v>6.5999999046325604</v>
      </c>
      <c r="CN23">
        <v>6.87743711471557</v>
      </c>
      <c r="CO23">
        <v>6.6021246910095197</v>
      </c>
    </row>
    <row r="24" spans="1:93">
      <c r="A24">
        <v>2298</v>
      </c>
      <c r="B24">
        <f t="shared" si="0"/>
        <v>2.2000000000000002</v>
      </c>
      <c r="C24">
        <v>1</v>
      </c>
      <c r="D24">
        <v>0.99854570627212502</v>
      </c>
      <c r="E24">
        <v>0.999977886676788</v>
      </c>
      <c r="K24">
        <v>57398</v>
      </c>
      <c r="L24">
        <f t="shared" si="1"/>
        <v>2.2000000000000002</v>
      </c>
      <c r="M24">
        <v>1</v>
      </c>
      <c r="N24">
        <v>1.0025993585586499</v>
      </c>
      <c r="O24">
        <v>1.00076067447662</v>
      </c>
      <c r="R24">
        <v>96898</v>
      </c>
      <c r="S24">
        <f t="shared" si="2"/>
        <v>2.2000000000000002</v>
      </c>
      <c r="T24">
        <v>1</v>
      </c>
      <c r="U24">
        <v>1.02646124362945</v>
      </c>
      <c r="V24">
        <v>0.99143981933593694</v>
      </c>
      <c r="Y24">
        <v>138698</v>
      </c>
      <c r="Z24">
        <f t="shared" si="3"/>
        <v>2.2000000000000002</v>
      </c>
      <c r="AA24">
        <v>1</v>
      </c>
      <c r="AB24">
        <v>1.0003490447998</v>
      </c>
      <c r="AC24">
        <v>0.98541259765625</v>
      </c>
      <c r="AF24">
        <v>177398</v>
      </c>
      <c r="AG24">
        <f t="shared" si="4"/>
        <v>2.2000000000000002</v>
      </c>
      <c r="AH24">
        <v>1</v>
      </c>
      <c r="AI24">
        <v>0.98362112045287997</v>
      </c>
      <c r="AJ24">
        <v>0.96336138248443604</v>
      </c>
      <c r="AM24">
        <v>219398</v>
      </c>
      <c r="AN24">
        <f t="shared" si="5"/>
        <v>2.2000000000000002</v>
      </c>
      <c r="AO24">
        <v>1.23333311080932</v>
      </c>
      <c r="AP24">
        <v>0.99288696050643899</v>
      </c>
      <c r="AQ24">
        <v>1.0097640752792301</v>
      </c>
      <c r="BI24">
        <v>78498</v>
      </c>
      <c r="BJ24">
        <f t="shared" si="6"/>
        <v>2.2000000000000002</v>
      </c>
      <c r="BK24">
        <v>6.5999999046325604</v>
      </c>
      <c r="BL24">
        <v>6.8537917137145996</v>
      </c>
      <c r="BM24">
        <v>6.6067848205566397</v>
      </c>
      <c r="BP24">
        <v>118898</v>
      </c>
      <c r="BQ24">
        <f t="shared" si="7"/>
        <v>2.2000000000000002</v>
      </c>
      <c r="BR24">
        <v>6.5999999046325604</v>
      </c>
      <c r="BS24">
        <v>6.9205422401428196</v>
      </c>
      <c r="BT24">
        <v>6.6117019653320304</v>
      </c>
      <c r="BW24">
        <v>158598</v>
      </c>
      <c r="BX24">
        <f t="shared" si="8"/>
        <v>2.2000000000000002</v>
      </c>
      <c r="BY24">
        <v>6.5999999046325604</v>
      </c>
      <c r="BZ24">
        <v>6.8800282478332502</v>
      </c>
      <c r="CA24">
        <v>6.59647464752197</v>
      </c>
      <c r="CD24">
        <v>196498</v>
      </c>
      <c r="CE24">
        <f t="shared" si="9"/>
        <v>2.2000000000000002</v>
      </c>
      <c r="CF24">
        <v>6.5999999046325604</v>
      </c>
      <c r="CG24">
        <v>6.8708581924438397</v>
      </c>
      <c r="CH24">
        <v>6.5987358093261701</v>
      </c>
      <c r="CK24">
        <v>237398</v>
      </c>
      <c r="CL24">
        <f t="shared" si="10"/>
        <v>2.2000000000000002</v>
      </c>
      <c r="CM24">
        <v>6.5999999046325604</v>
      </c>
      <c r="CN24">
        <v>6.8773612976074201</v>
      </c>
      <c r="CO24">
        <v>6.6012091636657697</v>
      </c>
    </row>
    <row r="25" spans="1:93">
      <c r="A25">
        <v>2398</v>
      </c>
      <c r="B25">
        <f t="shared" si="0"/>
        <v>2.2999999999999998</v>
      </c>
      <c r="C25">
        <v>1</v>
      </c>
      <c r="D25">
        <v>0.99888533353805498</v>
      </c>
      <c r="E25">
        <v>0.99844664335250799</v>
      </c>
      <c r="K25">
        <v>57498</v>
      </c>
      <c r="L25">
        <f t="shared" si="1"/>
        <v>2.2999999999999998</v>
      </c>
      <c r="M25">
        <v>1</v>
      </c>
      <c r="N25">
        <v>1.00194144248962</v>
      </c>
      <c r="O25">
        <v>1.0033531188964799</v>
      </c>
      <c r="R25">
        <v>96998</v>
      </c>
      <c r="S25">
        <f t="shared" si="2"/>
        <v>2.2999999999999998</v>
      </c>
      <c r="T25">
        <v>1</v>
      </c>
      <c r="U25">
        <v>1.0259575843811</v>
      </c>
      <c r="V25">
        <v>0.99744337797164895</v>
      </c>
      <c r="Y25">
        <v>138798</v>
      </c>
      <c r="Z25">
        <f t="shared" si="3"/>
        <v>2.2999999999999998</v>
      </c>
      <c r="AA25">
        <v>1</v>
      </c>
      <c r="AB25">
        <v>1.0016124248504601</v>
      </c>
      <c r="AC25">
        <v>0.984893798828125</v>
      </c>
      <c r="AF25">
        <v>177498</v>
      </c>
      <c r="AG25">
        <f t="shared" si="4"/>
        <v>2.2999999999999998</v>
      </c>
      <c r="AH25">
        <v>1</v>
      </c>
      <c r="AI25">
        <v>0.98644143342971802</v>
      </c>
      <c r="AJ25">
        <v>0.96401065587997403</v>
      </c>
      <c r="AM25">
        <v>219498</v>
      </c>
      <c r="AN25">
        <f t="shared" si="5"/>
        <v>2.2999999999999998</v>
      </c>
      <c r="AO25">
        <v>1.2916663885116499</v>
      </c>
      <c r="AP25">
        <v>1.0223529338836601</v>
      </c>
      <c r="AQ25">
        <v>1.0075874328613199</v>
      </c>
      <c r="BI25">
        <v>78598</v>
      </c>
      <c r="BJ25">
        <f t="shared" si="6"/>
        <v>2.2999999999999998</v>
      </c>
      <c r="BK25">
        <v>6.5999999046325604</v>
      </c>
      <c r="BL25">
        <v>6.8538236618041903</v>
      </c>
      <c r="BM25">
        <v>6.6039934158325098</v>
      </c>
      <c r="BP25">
        <v>118998</v>
      </c>
      <c r="BQ25">
        <f t="shared" si="7"/>
        <v>2.2999999999999998</v>
      </c>
      <c r="BR25">
        <v>6.5999999046325604</v>
      </c>
      <c r="BS25">
        <v>6.9198241233825604</v>
      </c>
      <c r="BT25">
        <v>6.6110849380493102</v>
      </c>
      <c r="BW25">
        <v>158698</v>
      </c>
      <c r="BX25">
        <f t="shared" si="8"/>
        <v>2.2999999999999998</v>
      </c>
      <c r="BY25">
        <v>6.5999999046325604</v>
      </c>
      <c r="BZ25">
        <v>6.8810825347900302</v>
      </c>
      <c r="CA25">
        <v>6.5924792289733798</v>
      </c>
      <c r="CD25">
        <v>196598</v>
      </c>
      <c r="CE25">
        <f t="shared" si="9"/>
        <v>2.2999999999999998</v>
      </c>
      <c r="CF25">
        <v>6.5999999046325604</v>
      </c>
      <c r="CG25">
        <v>6.8707633018493599</v>
      </c>
      <c r="CH25">
        <v>6.5997061729431099</v>
      </c>
      <c r="CK25">
        <v>237498</v>
      </c>
      <c r="CL25">
        <f t="shared" si="10"/>
        <v>2.2999999999999998</v>
      </c>
      <c r="CM25">
        <v>6.5999999046325604</v>
      </c>
      <c r="CN25">
        <v>6.8771853446960396</v>
      </c>
      <c r="CO25">
        <v>6.6014518737792898</v>
      </c>
    </row>
    <row r="26" spans="1:93">
      <c r="A26">
        <v>2499</v>
      </c>
      <c r="B26">
        <f t="shared" si="0"/>
        <v>2.4009999999999998</v>
      </c>
      <c r="C26">
        <v>1</v>
      </c>
      <c r="D26">
        <v>0.99828499555587702</v>
      </c>
      <c r="E26">
        <v>1.0028107166290201</v>
      </c>
      <c r="K26">
        <v>57598</v>
      </c>
      <c r="L26">
        <f t="shared" si="1"/>
        <v>2.4</v>
      </c>
      <c r="M26">
        <v>1</v>
      </c>
      <c r="N26">
        <v>1.00160241127014</v>
      </c>
      <c r="O26">
        <v>1.00368499755859</v>
      </c>
      <c r="R26">
        <v>97099</v>
      </c>
      <c r="S26">
        <f t="shared" si="2"/>
        <v>2.4009999999999998</v>
      </c>
      <c r="T26">
        <v>1</v>
      </c>
      <c r="U26">
        <v>1.0258988142013501</v>
      </c>
      <c r="V26">
        <v>0.99867403507232599</v>
      </c>
      <c r="Y26">
        <v>138898</v>
      </c>
      <c r="Z26">
        <f t="shared" si="3"/>
        <v>2.4</v>
      </c>
      <c r="AA26">
        <v>1</v>
      </c>
      <c r="AB26">
        <v>1.0029100179672199</v>
      </c>
      <c r="AC26">
        <v>0.98405379056930498</v>
      </c>
      <c r="AF26">
        <v>177598</v>
      </c>
      <c r="AG26">
        <f t="shared" si="4"/>
        <v>2.4</v>
      </c>
      <c r="AH26">
        <v>1</v>
      </c>
      <c r="AI26">
        <v>0.98879104852676303</v>
      </c>
      <c r="AJ26">
        <v>0.96742171049117998</v>
      </c>
      <c r="AM26">
        <v>219599</v>
      </c>
      <c r="AN26">
        <f t="shared" si="5"/>
        <v>2.4009999999999998</v>
      </c>
      <c r="AO26">
        <v>1.3499996662139799</v>
      </c>
      <c r="AP26">
        <v>1.0562540292739799</v>
      </c>
      <c r="AQ26">
        <v>1.0070610046386701</v>
      </c>
      <c r="BI26">
        <v>78698</v>
      </c>
      <c r="BJ26">
        <f t="shared" si="6"/>
        <v>2.4</v>
      </c>
      <c r="BK26">
        <v>6.5999999046325604</v>
      </c>
      <c r="BL26">
        <v>6.8532819747924796</v>
      </c>
      <c r="BM26">
        <v>6.6043891906738201</v>
      </c>
      <c r="BP26">
        <v>119098</v>
      </c>
      <c r="BQ26">
        <f t="shared" si="7"/>
        <v>2.4</v>
      </c>
      <c r="BR26">
        <v>6.5416665077209402</v>
      </c>
      <c r="BS26">
        <v>6.9080600738525302</v>
      </c>
      <c r="BT26">
        <v>6.6099734306335396</v>
      </c>
      <c r="BW26">
        <v>158798</v>
      </c>
      <c r="BX26">
        <f t="shared" si="8"/>
        <v>2.4</v>
      </c>
      <c r="BY26">
        <v>6.5999999046325604</v>
      </c>
      <c r="BZ26">
        <v>6.8813734054565403</v>
      </c>
      <c r="CA26">
        <v>6.5943522453308097</v>
      </c>
      <c r="CD26">
        <v>196699</v>
      </c>
      <c r="CE26">
        <f t="shared" si="9"/>
        <v>2.4009999999999998</v>
      </c>
      <c r="CF26">
        <v>6.5999999046325604</v>
      </c>
      <c r="CG26">
        <v>6.8707847595214799</v>
      </c>
      <c r="CH26">
        <v>6.5997772216796804</v>
      </c>
      <c r="CK26">
        <v>237598</v>
      </c>
      <c r="CL26">
        <f t="shared" si="10"/>
        <v>2.4</v>
      </c>
      <c r="CM26">
        <v>6.5999999046325604</v>
      </c>
      <c r="CN26">
        <v>6.8774099349975497</v>
      </c>
      <c r="CO26">
        <v>6.5994086265563903</v>
      </c>
    </row>
    <row r="27" spans="1:93">
      <c r="A27">
        <v>2598</v>
      </c>
      <c r="B27">
        <f t="shared" si="0"/>
        <v>2.5</v>
      </c>
      <c r="C27">
        <v>1</v>
      </c>
      <c r="D27">
        <v>0.99899828433990401</v>
      </c>
      <c r="E27">
        <v>0.99863356351852395</v>
      </c>
      <c r="K27">
        <v>57698</v>
      </c>
      <c r="L27">
        <f t="shared" si="1"/>
        <v>2.5</v>
      </c>
      <c r="M27">
        <v>1</v>
      </c>
      <c r="N27">
        <v>1.0025886297225901</v>
      </c>
      <c r="O27">
        <v>0.99725574254989602</v>
      </c>
      <c r="R27">
        <v>97198</v>
      </c>
      <c r="S27">
        <f t="shared" si="2"/>
        <v>2.5</v>
      </c>
      <c r="T27">
        <v>1</v>
      </c>
      <c r="U27">
        <v>1.02682709693908</v>
      </c>
      <c r="V27">
        <v>0.995247662067413</v>
      </c>
      <c r="Y27">
        <v>138998</v>
      </c>
      <c r="Z27">
        <f t="shared" si="3"/>
        <v>2.5</v>
      </c>
      <c r="AA27">
        <v>1</v>
      </c>
      <c r="AB27">
        <v>1.00402295589447</v>
      </c>
      <c r="AC27">
        <v>0.98472064733505205</v>
      </c>
      <c r="AF27">
        <v>177698</v>
      </c>
      <c r="AG27">
        <f t="shared" si="4"/>
        <v>2.5</v>
      </c>
      <c r="AH27">
        <v>1</v>
      </c>
      <c r="AI27">
        <v>0.98745787143707198</v>
      </c>
      <c r="AJ27">
        <v>0.98744124174117998</v>
      </c>
      <c r="AM27">
        <v>219698</v>
      </c>
      <c r="AN27">
        <f t="shared" si="5"/>
        <v>2.5</v>
      </c>
      <c r="AO27">
        <v>1.4083329439163199</v>
      </c>
      <c r="AP27">
        <v>1.0947459936141899</v>
      </c>
      <c r="AQ27">
        <v>1.0069068670272801</v>
      </c>
      <c r="BI27">
        <v>78798</v>
      </c>
      <c r="BJ27">
        <f t="shared" si="6"/>
        <v>2.5</v>
      </c>
      <c r="BK27">
        <v>6.5999999046325604</v>
      </c>
      <c r="BL27">
        <v>6.8521480560302699</v>
      </c>
      <c r="BM27">
        <v>6.6061043739318803</v>
      </c>
      <c r="BP27">
        <v>119198</v>
      </c>
      <c r="BQ27">
        <f t="shared" si="7"/>
        <v>2.5</v>
      </c>
      <c r="BR27">
        <v>6.48333311080932</v>
      </c>
      <c r="BS27">
        <v>6.8908553123474103</v>
      </c>
      <c r="BT27">
        <v>6.6138224601745597</v>
      </c>
      <c r="BW27">
        <v>158898</v>
      </c>
      <c r="BX27">
        <f t="shared" si="8"/>
        <v>2.5</v>
      </c>
      <c r="BY27">
        <v>6.5999999046325604</v>
      </c>
      <c r="BZ27">
        <v>6.8834500312805096</v>
      </c>
      <c r="CA27">
        <v>6.5866327285766602</v>
      </c>
      <c r="CD27">
        <v>196798</v>
      </c>
      <c r="CE27">
        <f t="shared" si="9"/>
        <v>2.5</v>
      </c>
      <c r="CF27">
        <v>6.5999999046325604</v>
      </c>
      <c r="CG27">
        <v>6.8713736534118599</v>
      </c>
      <c r="CH27">
        <v>6.5970225334167401</v>
      </c>
      <c r="CK27">
        <v>237698</v>
      </c>
      <c r="CL27">
        <f t="shared" si="10"/>
        <v>2.5</v>
      </c>
      <c r="CM27">
        <v>6.5999999046325604</v>
      </c>
      <c r="CN27">
        <v>6.8764376640319798</v>
      </c>
      <c r="CO27">
        <v>6.6043138504028303</v>
      </c>
    </row>
    <row r="28" spans="1:93">
      <c r="A28">
        <v>2698</v>
      </c>
      <c r="B28">
        <f t="shared" si="0"/>
        <v>2.6</v>
      </c>
      <c r="C28">
        <v>1</v>
      </c>
      <c r="D28">
        <v>0.99898684024810702</v>
      </c>
      <c r="E28">
        <v>0.99917221069335904</v>
      </c>
      <c r="K28">
        <v>57798</v>
      </c>
      <c r="L28">
        <f t="shared" si="1"/>
        <v>2.6</v>
      </c>
      <c r="M28">
        <v>1</v>
      </c>
      <c r="N28">
        <v>1.00166380405426</v>
      </c>
      <c r="O28">
        <v>1.003173828125</v>
      </c>
      <c r="R28">
        <v>97298</v>
      </c>
      <c r="S28">
        <f t="shared" si="2"/>
        <v>2.6</v>
      </c>
      <c r="T28">
        <v>1</v>
      </c>
      <c r="U28">
        <v>1.02823603153228</v>
      </c>
      <c r="V28">
        <v>0.98881763219833296</v>
      </c>
      <c r="Y28">
        <v>139098</v>
      </c>
      <c r="Z28">
        <f t="shared" si="3"/>
        <v>2.6</v>
      </c>
      <c r="AA28">
        <v>1.05833327770233</v>
      </c>
      <c r="AB28">
        <v>1.01690602302551</v>
      </c>
      <c r="AC28">
        <v>0.98136979341506902</v>
      </c>
      <c r="AF28">
        <v>177798</v>
      </c>
      <c r="AG28">
        <f t="shared" si="4"/>
        <v>2.6</v>
      </c>
      <c r="AH28">
        <v>1</v>
      </c>
      <c r="AI28">
        <v>0.98738747835159302</v>
      </c>
      <c r="AJ28">
        <v>0.99271696805953902</v>
      </c>
      <c r="AM28">
        <v>219798</v>
      </c>
      <c r="AN28">
        <f t="shared" si="5"/>
        <v>2.6</v>
      </c>
      <c r="AO28">
        <v>1.4666662216186499</v>
      </c>
      <c r="AP28">
        <v>1.1378324031829801</v>
      </c>
      <c r="AQ28">
        <v>1.0079330205917301</v>
      </c>
      <c r="BI28">
        <v>78898</v>
      </c>
      <c r="BJ28">
        <f t="shared" si="6"/>
        <v>2.6</v>
      </c>
      <c r="BK28">
        <v>6.5999999046325604</v>
      </c>
      <c r="BL28">
        <v>6.8540525436401296</v>
      </c>
      <c r="BM28">
        <v>6.5940070152282697</v>
      </c>
      <c r="BP28">
        <v>119298</v>
      </c>
      <c r="BQ28">
        <f t="shared" si="7"/>
        <v>2.6</v>
      </c>
      <c r="BR28">
        <v>6.4249997138976997</v>
      </c>
      <c r="BS28">
        <v>6.8705339431762598</v>
      </c>
      <c r="BT28">
        <v>6.6075911521911603</v>
      </c>
      <c r="BW28">
        <v>158998</v>
      </c>
      <c r="BX28">
        <f t="shared" si="8"/>
        <v>2.6</v>
      </c>
      <c r="BY28">
        <v>6.5999999046325604</v>
      </c>
      <c r="BZ28">
        <v>6.885009765625</v>
      </c>
      <c r="CA28">
        <v>6.5847582817077601</v>
      </c>
      <c r="CD28">
        <v>196898</v>
      </c>
      <c r="CE28">
        <f t="shared" si="9"/>
        <v>2.6</v>
      </c>
      <c r="CF28">
        <v>6.5999999046325604</v>
      </c>
      <c r="CG28">
        <v>6.8714718818664497</v>
      </c>
      <c r="CH28">
        <v>6.5976762771606401</v>
      </c>
      <c r="CK28">
        <v>237799</v>
      </c>
      <c r="CL28">
        <f t="shared" si="10"/>
        <v>2.601</v>
      </c>
      <c r="CM28">
        <v>6.5999999046325604</v>
      </c>
      <c r="CN28">
        <v>6.8769445419311497</v>
      </c>
      <c r="CO28">
        <v>6.6002306938171298</v>
      </c>
    </row>
    <row r="29" spans="1:93">
      <c r="A29">
        <v>2798</v>
      </c>
      <c r="B29">
        <f t="shared" si="0"/>
        <v>2.7</v>
      </c>
      <c r="C29">
        <v>1</v>
      </c>
      <c r="D29">
        <v>0.99937665462493896</v>
      </c>
      <c r="E29">
        <v>0.996077001094818</v>
      </c>
      <c r="K29">
        <v>57898</v>
      </c>
      <c r="L29">
        <f t="shared" si="1"/>
        <v>2.7</v>
      </c>
      <c r="M29">
        <v>1</v>
      </c>
      <c r="N29">
        <v>1.0018349885940501</v>
      </c>
      <c r="O29">
        <v>1.00090944766998</v>
      </c>
      <c r="R29">
        <v>97398</v>
      </c>
      <c r="S29">
        <f t="shared" si="2"/>
        <v>2.7</v>
      </c>
      <c r="T29">
        <v>1</v>
      </c>
      <c r="U29">
        <v>1.0283724069595299</v>
      </c>
      <c r="V29">
        <v>0.99268263578414895</v>
      </c>
      <c r="Y29">
        <v>139198</v>
      </c>
      <c r="Z29">
        <f t="shared" si="3"/>
        <v>2.7</v>
      </c>
      <c r="AA29">
        <v>1.11666655540466</v>
      </c>
      <c r="AB29">
        <v>1.0335266590118399</v>
      </c>
      <c r="AC29">
        <v>0.98441696166992099</v>
      </c>
      <c r="AF29">
        <v>177898</v>
      </c>
      <c r="AG29">
        <f t="shared" si="4"/>
        <v>2.7</v>
      </c>
      <c r="AH29">
        <v>1</v>
      </c>
      <c r="AI29">
        <v>0.98772895336151101</v>
      </c>
      <c r="AJ29">
        <v>0.99356997013091997</v>
      </c>
      <c r="AM29">
        <v>219898</v>
      </c>
      <c r="AN29">
        <f t="shared" si="5"/>
        <v>2.7</v>
      </c>
      <c r="AO29">
        <v>1.5249994993209799</v>
      </c>
      <c r="AP29">
        <v>1.18610060214996</v>
      </c>
      <c r="AQ29">
        <v>1.0053642988204901</v>
      </c>
      <c r="BI29">
        <v>78998</v>
      </c>
      <c r="BJ29">
        <f t="shared" si="6"/>
        <v>2.7</v>
      </c>
      <c r="BK29">
        <v>6.5999999046325604</v>
      </c>
      <c r="BL29">
        <v>6.8556346893310502</v>
      </c>
      <c r="BM29">
        <v>6.5880050659179599</v>
      </c>
      <c r="BP29">
        <v>119398</v>
      </c>
      <c r="BQ29">
        <f t="shared" si="7"/>
        <v>2.7</v>
      </c>
      <c r="BR29">
        <v>6.3666663169860804</v>
      </c>
      <c r="BS29">
        <v>6.8457660675048801</v>
      </c>
      <c r="BT29">
        <v>6.6027579307556099</v>
      </c>
      <c r="BW29">
        <v>159098</v>
      </c>
      <c r="BX29">
        <f t="shared" si="8"/>
        <v>2.7</v>
      </c>
      <c r="BY29">
        <v>6.5416665077209402</v>
      </c>
      <c r="BZ29">
        <v>6.8752903938293404</v>
      </c>
      <c r="CA29">
        <v>6.5847086906433097</v>
      </c>
      <c r="CD29">
        <v>196998</v>
      </c>
      <c r="CE29">
        <f t="shared" si="9"/>
        <v>2.7</v>
      </c>
      <c r="CF29">
        <v>6.5999999046325604</v>
      </c>
      <c r="CG29">
        <v>6.8705415725707999</v>
      </c>
      <c r="CH29">
        <v>6.6030745506286603</v>
      </c>
      <c r="CK29">
        <v>237898</v>
      </c>
      <c r="CL29">
        <f t="shared" si="10"/>
        <v>2.7</v>
      </c>
      <c r="CM29">
        <v>6.5999999046325604</v>
      </c>
      <c r="CN29">
        <v>6.8777294158935502</v>
      </c>
      <c r="CO29">
        <v>6.5965590476989702</v>
      </c>
    </row>
    <row r="30" spans="1:93">
      <c r="A30">
        <v>2898</v>
      </c>
      <c r="B30">
        <f t="shared" si="0"/>
        <v>2.8</v>
      </c>
      <c r="C30">
        <v>1</v>
      </c>
      <c r="D30">
        <v>0.99892115592956499</v>
      </c>
      <c r="E30">
        <v>0.999739110469818</v>
      </c>
      <c r="K30">
        <v>57998</v>
      </c>
      <c r="L30">
        <f t="shared" si="1"/>
        <v>2.8</v>
      </c>
      <c r="M30">
        <v>1</v>
      </c>
      <c r="N30">
        <v>1.00168657302856</v>
      </c>
      <c r="O30">
        <v>1.0012749433517401</v>
      </c>
      <c r="R30">
        <v>97498</v>
      </c>
      <c r="S30">
        <f t="shared" si="2"/>
        <v>2.8</v>
      </c>
      <c r="T30">
        <v>1</v>
      </c>
      <c r="U30">
        <v>1.0289219617843599</v>
      </c>
      <c r="V30">
        <v>0.99288791418075495</v>
      </c>
      <c r="Y30">
        <v>139298</v>
      </c>
      <c r="Z30">
        <f t="shared" si="3"/>
        <v>2.8</v>
      </c>
      <c r="AA30">
        <v>1.17499983310699</v>
      </c>
      <c r="AB30">
        <v>1.05361199378967</v>
      </c>
      <c r="AC30">
        <v>0.99215549230575495</v>
      </c>
      <c r="AF30">
        <v>177998</v>
      </c>
      <c r="AG30">
        <f t="shared" si="4"/>
        <v>2.8</v>
      </c>
      <c r="AH30">
        <v>1</v>
      </c>
      <c r="AI30">
        <v>0.98827767372131303</v>
      </c>
      <c r="AJ30">
        <v>0.99347382783889704</v>
      </c>
      <c r="AM30">
        <v>219998</v>
      </c>
      <c r="AN30">
        <f t="shared" si="5"/>
        <v>2.8</v>
      </c>
      <c r="AO30">
        <v>1.5833327770233101</v>
      </c>
      <c r="AP30">
        <v>1.23277103900909</v>
      </c>
      <c r="AQ30">
        <v>1.0394417047500599</v>
      </c>
      <c r="BI30">
        <v>79098</v>
      </c>
      <c r="BJ30">
        <f t="shared" si="6"/>
        <v>2.8</v>
      </c>
      <c r="BK30">
        <v>6.5416665077209402</v>
      </c>
      <c r="BL30">
        <v>6.8453588485717702</v>
      </c>
      <c r="BM30">
        <v>6.5890679359436</v>
      </c>
      <c r="BP30">
        <v>119498</v>
      </c>
      <c r="BQ30">
        <f t="shared" si="7"/>
        <v>2.8</v>
      </c>
      <c r="BR30">
        <v>6.3083329200744602</v>
      </c>
      <c r="BS30">
        <v>6.8160057067870996</v>
      </c>
      <c r="BT30">
        <v>6.6015496253967196</v>
      </c>
      <c r="BW30">
        <v>159198</v>
      </c>
      <c r="BX30">
        <f t="shared" si="8"/>
        <v>2.8</v>
      </c>
      <c r="BY30">
        <v>6.48333311080932</v>
      </c>
      <c r="BZ30">
        <v>6.8603634834289497</v>
      </c>
      <c r="CA30">
        <v>6.5870485305786097</v>
      </c>
      <c r="CD30">
        <v>197098</v>
      </c>
      <c r="CE30">
        <f t="shared" si="9"/>
        <v>2.8</v>
      </c>
      <c r="CF30">
        <v>6.5999999046325604</v>
      </c>
      <c r="CG30">
        <v>6.8701019287109304</v>
      </c>
      <c r="CH30">
        <v>6.6041970252990696</v>
      </c>
      <c r="CK30">
        <v>237998</v>
      </c>
      <c r="CL30">
        <f t="shared" si="10"/>
        <v>2.8</v>
      </c>
      <c r="CM30">
        <v>6.5999999046325604</v>
      </c>
      <c r="CN30">
        <v>6.8772654533386204</v>
      </c>
      <c r="CO30">
        <v>6.6005792617797798</v>
      </c>
    </row>
    <row r="31" spans="1:93">
      <c r="A31">
        <v>2998</v>
      </c>
      <c r="B31">
        <f t="shared" si="0"/>
        <v>2.9</v>
      </c>
      <c r="C31">
        <v>1</v>
      </c>
      <c r="D31">
        <v>0.99963164329528797</v>
      </c>
      <c r="E31">
        <v>0.99577564001083296</v>
      </c>
      <c r="K31">
        <v>58098</v>
      </c>
      <c r="L31">
        <f t="shared" si="1"/>
        <v>2.9</v>
      </c>
      <c r="M31">
        <v>1</v>
      </c>
      <c r="N31">
        <v>1.0017576217651301</v>
      </c>
      <c r="O31">
        <v>1.0004676580428999</v>
      </c>
      <c r="R31">
        <v>97598</v>
      </c>
      <c r="S31">
        <f t="shared" si="2"/>
        <v>2.9</v>
      </c>
      <c r="T31">
        <v>1</v>
      </c>
      <c r="U31">
        <v>1.0276985168457</v>
      </c>
      <c r="V31">
        <v>1.00265884399414</v>
      </c>
      <c r="Y31">
        <v>139398</v>
      </c>
      <c r="Z31">
        <f t="shared" si="3"/>
        <v>2.9</v>
      </c>
      <c r="AA31">
        <v>1.23333311080932</v>
      </c>
      <c r="AB31">
        <v>1.0788099765777499</v>
      </c>
      <c r="AC31">
        <v>0.99445724487304599</v>
      </c>
      <c r="AF31">
        <v>178098</v>
      </c>
      <c r="AG31">
        <f t="shared" si="4"/>
        <v>2.9</v>
      </c>
      <c r="AH31">
        <v>1</v>
      </c>
      <c r="AI31">
        <v>0.98920369148254395</v>
      </c>
      <c r="AJ31">
        <v>0.99088746309280396</v>
      </c>
      <c r="AM31">
        <v>220098</v>
      </c>
      <c r="AN31">
        <f t="shared" si="5"/>
        <v>2.9</v>
      </c>
      <c r="AO31">
        <v>1.6416660547256401</v>
      </c>
      <c r="AP31">
        <v>1.2563183307647701</v>
      </c>
      <c r="AQ31">
        <v>1.1962975263595499</v>
      </c>
      <c r="BI31">
        <v>79198</v>
      </c>
      <c r="BJ31">
        <f t="shared" si="6"/>
        <v>2.9</v>
      </c>
      <c r="BK31">
        <v>6.48333311080932</v>
      </c>
      <c r="BL31">
        <v>6.8323330879211399</v>
      </c>
      <c r="BM31">
        <v>6.5791964530944798</v>
      </c>
      <c r="BP31">
        <v>119598</v>
      </c>
      <c r="BQ31">
        <f t="shared" si="7"/>
        <v>2.9</v>
      </c>
      <c r="BR31">
        <v>6.24999952316284</v>
      </c>
      <c r="BS31">
        <v>6.7820706367492596</v>
      </c>
      <c r="BT31">
        <v>6.5977625846862704</v>
      </c>
      <c r="BW31">
        <v>159299</v>
      </c>
      <c r="BX31">
        <f t="shared" si="8"/>
        <v>2.9009999999999998</v>
      </c>
      <c r="BY31">
        <v>6.4249997138976997</v>
      </c>
      <c r="BZ31">
        <v>6.8396472930908203</v>
      </c>
      <c r="CA31">
        <v>6.5938606262206996</v>
      </c>
      <c r="CD31">
        <v>197198</v>
      </c>
      <c r="CE31">
        <f t="shared" si="9"/>
        <v>2.9</v>
      </c>
      <c r="CF31">
        <v>6.5999999046325604</v>
      </c>
      <c r="CG31">
        <v>6.8698573112487704</v>
      </c>
      <c r="CH31">
        <v>6.6038713455200098</v>
      </c>
      <c r="CK31">
        <v>238098</v>
      </c>
      <c r="CL31">
        <f t="shared" si="10"/>
        <v>2.9</v>
      </c>
      <c r="CM31">
        <v>6.5999999046325604</v>
      </c>
      <c r="CN31">
        <v>6.8778610229492099</v>
      </c>
      <c r="CO31">
        <v>6.5968804359436</v>
      </c>
    </row>
    <row r="32" spans="1:93">
      <c r="A32">
        <v>3098</v>
      </c>
      <c r="B32">
        <f t="shared" si="0"/>
        <v>3</v>
      </c>
      <c r="C32">
        <v>1</v>
      </c>
      <c r="D32">
        <v>0.99978625774383501</v>
      </c>
      <c r="E32">
        <v>0.99663239717483498</v>
      </c>
      <c r="K32">
        <v>58198</v>
      </c>
      <c r="L32">
        <f t="shared" si="1"/>
        <v>3</v>
      </c>
      <c r="M32">
        <v>1</v>
      </c>
      <c r="N32">
        <v>1.0013965368270801</v>
      </c>
      <c r="O32">
        <v>1.0024734735488801</v>
      </c>
      <c r="R32">
        <v>97698</v>
      </c>
      <c r="S32">
        <f t="shared" si="2"/>
        <v>3</v>
      </c>
      <c r="T32">
        <v>1</v>
      </c>
      <c r="U32">
        <v>1.0282233953475901</v>
      </c>
      <c r="V32">
        <v>0.99819183349609297</v>
      </c>
      <c r="Y32">
        <v>139499</v>
      </c>
      <c r="Z32">
        <f t="shared" si="3"/>
        <v>3.0009999999999999</v>
      </c>
      <c r="AA32">
        <v>1.2916663885116499</v>
      </c>
      <c r="AB32">
        <v>1.10901498794555</v>
      </c>
      <c r="AC32">
        <v>0.99439162015914895</v>
      </c>
      <c r="AF32">
        <v>178198</v>
      </c>
      <c r="AG32">
        <f t="shared" si="4"/>
        <v>3</v>
      </c>
      <c r="AH32">
        <v>1</v>
      </c>
      <c r="AI32">
        <v>0.98969691991805997</v>
      </c>
      <c r="AJ32">
        <v>0.99207305908203103</v>
      </c>
      <c r="AM32">
        <v>220198</v>
      </c>
      <c r="AN32">
        <f t="shared" si="5"/>
        <v>3</v>
      </c>
      <c r="AO32">
        <v>1.6999993324279701</v>
      </c>
      <c r="AP32">
        <v>1.30353832244873</v>
      </c>
      <c r="AQ32">
        <v>1.1935890913009599</v>
      </c>
      <c r="BI32">
        <v>79298</v>
      </c>
      <c r="BJ32">
        <f t="shared" si="6"/>
        <v>3</v>
      </c>
      <c r="BK32">
        <v>6.4249997138976997</v>
      </c>
      <c r="BL32">
        <v>6.8097157478332502</v>
      </c>
      <c r="BM32">
        <v>6.6015982627868599</v>
      </c>
      <c r="BP32">
        <v>119698</v>
      </c>
      <c r="BQ32">
        <f t="shared" si="7"/>
        <v>3</v>
      </c>
      <c r="BR32">
        <v>6.1916661262512198</v>
      </c>
      <c r="BS32">
        <v>6.74493408203125</v>
      </c>
      <c r="BT32">
        <v>6.5888557434081996</v>
      </c>
      <c r="BW32">
        <v>159398</v>
      </c>
      <c r="BX32">
        <f t="shared" si="8"/>
        <v>3</v>
      </c>
      <c r="BY32">
        <v>6.3666663169860804</v>
      </c>
      <c r="BZ32">
        <v>6.8122472763061497</v>
      </c>
      <c r="CA32">
        <v>6.6071968078613201</v>
      </c>
      <c r="CD32">
        <v>197298</v>
      </c>
      <c r="CE32">
        <f t="shared" si="9"/>
        <v>3</v>
      </c>
      <c r="CF32">
        <v>6.5999999046325604</v>
      </c>
      <c r="CG32">
        <v>6.8701052665710396</v>
      </c>
      <c r="CH32">
        <v>6.6003127098083496</v>
      </c>
      <c r="CK32">
        <v>238198</v>
      </c>
      <c r="CL32">
        <f t="shared" si="10"/>
        <v>3</v>
      </c>
      <c r="CM32">
        <v>6.5999999046325604</v>
      </c>
      <c r="CN32">
        <v>6.8780875205993599</v>
      </c>
      <c r="CO32">
        <v>6.5971274375915501</v>
      </c>
    </row>
    <row r="33" spans="1:93">
      <c r="A33">
        <v>3198</v>
      </c>
      <c r="B33">
        <f t="shared" si="0"/>
        <v>3.1</v>
      </c>
      <c r="C33">
        <v>1</v>
      </c>
      <c r="D33">
        <v>0.99978458881378096</v>
      </c>
      <c r="E33">
        <v>0.99866181612014704</v>
      </c>
      <c r="K33">
        <v>58298</v>
      </c>
      <c r="L33">
        <f t="shared" si="1"/>
        <v>3.1</v>
      </c>
      <c r="M33">
        <v>1</v>
      </c>
      <c r="N33">
        <v>1.00132119655609</v>
      </c>
      <c r="O33">
        <v>1.00210952758789</v>
      </c>
      <c r="R33">
        <v>97798</v>
      </c>
      <c r="S33">
        <f t="shared" si="2"/>
        <v>3.1</v>
      </c>
      <c r="T33">
        <v>1</v>
      </c>
      <c r="U33">
        <v>1.026611328125</v>
      </c>
      <c r="V33">
        <v>1.00805127620697</v>
      </c>
      <c r="Y33">
        <v>139598</v>
      </c>
      <c r="Z33">
        <f t="shared" si="3"/>
        <v>3.1</v>
      </c>
      <c r="AA33">
        <v>1.3499996662139799</v>
      </c>
      <c r="AB33">
        <v>1.1438556909561099</v>
      </c>
      <c r="AC33">
        <v>0.99450838565826405</v>
      </c>
      <c r="AF33">
        <v>178298</v>
      </c>
      <c r="AG33">
        <f t="shared" si="4"/>
        <v>3.1</v>
      </c>
      <c r="AH33">
        <v>1</v>
      </c>
      <c r="AI33">
        <v>0.99169647693634</v>
      </c>
      <c r="AJ33">
        <v>0.98554462194442705</v>
      </c>
      <c r="AM33">
        <v>220298</v>
      </c>
      <c r="AN33">
        <f t="shared" si="5"/>
        <v>3.1</v>
      </c>
      <c r="AO33">
        <v>1.7583326101303101</v>
      </c>
      <c r="AP33">
        <v>1.3554933071136399</v>
      </c>
      <c r="AQ33">
        <v>1.1914634704589799</v>
      </c>
      <c r="BI33">
        <v>79398</v>
      </c>
      <c r="BJ33">
        <f t="shared" si="6"/>
        <v>3.1</v>
      </c>
      <c r="BK33">
        <v>6.3666663169860804</v>
      </c>
      <c r="BL33">
        <v>6.7818517684936497</v>
      </c>
      <c r="BM33">
        <v>6.6140036582946697</v>
      </c>
      <c r="BP33">
        <v>119798</v>
      </c>
      <c r="BQ33">
        <f t="shared" si="7"/>
        <v>3.1</v>
      </c>
      <c r="BR33">
        <v>6.1333327293395996</v>
      </c>
      <c r="BS33">
        <v>6.7026796340942303</v>
      </c>
      <c r="BT33">
        <v>6.5852084159851003</v>
      </c>
      <c r="BW33">
        <v>159498</v>
      </c>
      <c r="BX33">
        <f t="shared" si="8"/>
        <v>3.1</v>
      </c>
      <c r="BY33">
        <v>6.3083329200744602</v>
      </c>
      <c r="BZ33">
        <v>6.7825250625610298</v>
      </c>
      <c r="CA33">
        <v>6.6037545204162598</v>
      </c>
      <c r="CD33">
        <v>197398</v>
      </c>
      <c r="CE33">
        <f t="shared" si="9"/>
        <v>3.1</v>
      </c>
      <c r="CF33">
        <v>6.5999999046325604</v>
      </c>
      <c r="CG33">
        <v>6.8694596290588299</v>
      </c>
      <c r="CH33">
        <v>6.6032090187072701</v>
      </c>
      <c r="CK33">
        <v>238298</v>
      </c>
      <c r="CL33">
        <f t="shared" si="10"/>
        <v>3.1</v>
      </c>
      <c r="CM33">
        <v>6.5999999046325604</v>
      </c>
      <c r="CN33">
        <v>6.87870121002197</v>
      </c>
      <c r="CO33">
        <v>6.5953173637390101</v>
      </c>
    </row>
    <row r="34" spans="1:93">
      <c r="A34">
        <v>3298</v>
      </c>
      <c r="B34">
        <f t="shared" si="0"/>
        <v>3.2</v>
      </c>
      <c r="C34">
        <v>1</v>
      </c>
      <c r="D34">
        <v>1.0014305114746</v>
      </c>
      <c r="E34">
        <v>0.99069368839263905</v>
      </c>
      <c r="K34">
        <v>58398</v>
      </c>
      <c r="L34">
        <f t="shared" si="1"/>
        <v>3.2</v>
      </c>
      <c r="M34">
        <v>1</v>
      </c>
      <c r="N34">
        <v>1.0011519193649201</v>
      </c>
      <c r="O34">
        <v>1.00210952758789</v>
      </c>
      <c r="R34">
        <v>97898</v>
      </c>
      <c r="S34">
        <f t="shared" si="2"/>
        <v>3.2</v>
      </c>
      <c r="T34">
        <v>1</v>
      </c>
      <c r="U34">
        <v>1.02484226226806</v>
      </c>
      <c r="V34">
        <v>1.01328361034393</v>
      </c>
      <c r="Y34">
        <v>139698</v>
      </c>
      <c r="Z34">
        <f t="shared" si="3"/>
        <v>3.2</v>
      </c>
      <c r="AA34">
        <v>1.4083329439163199</v>
      </c>
      <c r="AB34">
        <v>1.18279933929443</v>
      </c>
      <c r="AC34">
        <v>0.99783247709274203</v>
      </c>
      <c r="AF34">
        <v>178398</v>
      </c>
      <c r="AG34">
        <f t="shared" si="4"/>
        <v>3.2</v>
      </c>
      <c r="AH34">
        <v>1</v>
      </c>
      <c r="AI34">
        <v>0.99285280704498202</v>
      </c>
      <c r="AJ34">
        <v>0.98554462194442705</v>
      </c>
      <c r="AM34">
        <v>220398</v>
      </c>
      <c r="AN34">
        <f t="shared" si="5"/>
        <v>3.2</v>
      </c>
      <c r="AO34">
        <v>1.81666588783264</v>
      </c>
      <c r="AP34">
        <v>1.4124290943145701</v>
      </c>
      <c r="AQ34">
        <v>1.18886947631835</v>
      </c>
      <c r="BI34">
        <v>79498</v>
      </c>
      <c r="BJ34">
        <f t="shared" si="6"/>
        <v>3.2</v>
      </c>
      <c r="BK34">
        <v>6.3083329200744602</v>
      </c>
      <c r="BL34">
        <v>6.7508482933044398</v>
      </c>
      <c r="BM34">
        <v>6.6147689819335902</v>
      </c>
      <c r="BP34">
        <v>119898</v>
      </c>
      <c r="BQ34">
        <f t="shared" si="7"/>
        <v>3.2</v>
      </c>
      <c r="BR34">
        <v>6.0749993324279696</v>
      </c>
      <c r="BS34">
        <v>6.65587902069091</v>
      </c>
      <c r="BT34">
        <v>6.5832343101501403</v>
      </c>
      <c r="BW34">
        <v>159598</v>
      </c>
      <c r="BX34">
        <f t="shared" si="8"/>
        <v>3.2</v>
      </c>
      <c r="BY34">
        <v>6.24999952316284</v>
      </c>
      <c r="BZ34">
        <v>6.7474937438964799</v>
      </c>
      <c r="CA34">
        <v>6.6055130958557102</v>
      </c>
      <c r="CD34">
        <v>197498</v>
      </c>
      <c r="CE34">
        <f t="shared" si="9"/>
        <v>3.2</v>
      </c>
      <c r="CF34">
        <v>6.5999999046325604</v>
      </c>
      <c r="CG34">
        <v>6.86989068984985</v>
      </c>
      <c r="CH34">
        <v>6.6002173423767001</v>
      </c>
      <c r="CK34">
        <v>238398</v>
      </c>
      <c r="CL34">
        <f t="shared" si="10"/>
        <v>3.2</v>
      </c>
      <c r="CM34">
        <v>6.5999999046325604</v>
      </c>
      <c r="CN34">
        <v>6.8790779113769496</v>
      </c>
      <c r="CO34">
        <v>6.5953173637390101</v>
      </c>
    </row>
    <row r="35" spans="1:93">
      <c r="A35">
        <v>3398</v>
      </c>
      <c r="B35">
        <f t="shared" si="0"/>
        <v>3.3</v>
      </c>
      <c r="C35">
        <v>1</v>
      </c>
      <c r="D35">
        <v>1.0021755695343</v>
      </c>
      <c r="E35">
        <v>0.99069368839263905</v>
      </c>
      <c r="K35">
        <v>58498</v>
      </c>
      <c r="L35">
        <f t="shared" si="1"/>
        <v>3.3</v>
      </c>
      <c r="M35">
        <v>1</v>
      </c>
      <c r="N35">
        <v>1.00098264217376</v>
      </c>
      <c r="O35">
        <v>1.00210952758789</v>
      </c>
      <c r="R35">
        <v>97998</v>
      </c>
      <c r="S35">
        <f t="shared" si="2"/>
        <v>3.3</v>
      </c>
      <c r="T35">
        <v>1</v>
      </c>
      <c r="U35">
        <v>1.02321028709411</v>
      </c>
      <c r="V35">
        <v>1.01655805110931</v>
      </c>
      <c r="Y35">
        <v>139798</v>
      </c>
      <c r="Z35">
        <f t="shared" si="3"/>
        <v>3.3</v>
      </c>
      <c r="AA35">
        <v>1.4666662216186499</v>
      </c>
      <c r="AB35">
        <v>1.22586321830749</v>
      </c>
      <c r="AC35">
        <v>1.00223004817962</v>
      </c>
      <c r="AF35">
        <v>178498</v>
      </c>
      <c r="AG35">
        <f t="shared" si="4"/>
        <v>3.3</v>
      </c>
      <c r="AH35">
        <v>1</v>
      </c>
      <c r="AI35">
        <v>0.99451541900634699</v>
      </c>
      <c r="AJ35">
        <v>0.98234027624130205</v>
      </c>
      <c r="AM35">
        <v>220498</v>
      </c>
      <c r="AN35">
        <f t="shared" si="5"/>
        <v>3.3</v>
      </c>
      <c r="AO35">
        <v>1.87499916553497</v>
      </c>
      <c r="AP35">
        <v>1.4737589359283401</v>
      </c>
      <c r="AQ35">
        <v>1.1885620355605999</v>
      </c>
      <c r="BI35">
        <v>79598</v>
      </c>
      <c r="BJ35">
        <f t="shared" si="6"/>
        <v>3.3</v>
      </c>
      <c r="BK35">
        <v>6.24999952316284</v>
      </c>
      <c r="BL35">
        <v>6.7159919738769496</v>
      </c>
      <c r="BM35">
        <v>6.6112947463989196</v>
      </c>
      <c r="BP35">
        <v>119998</v>
      </c>
      <c r="BQ35">
        <f t="shared" si="7"/>
        <v>3.3</v>
      </c>
      <c r="BR35">
        <v>6.0166659355163503</v>
      </c>
      <c r="BS35">
        <v>6.6062498092651296</v>
      </c>
      <c r="BT35">
        <v>6.5710868835449201</v>
      </c>
      <c r="BW35">
        <v>159698</v>
      </c>
      <c r="BX35">
        <f t="shared" si="8"/>
        <v>3.3</v>
      </c>
      <c r="BY35">
        <v>6.1916661262512198</v>
      </c>
      <c r="BZ35">
        <v>6.70824766159057</v>
      </c>
      <c r="CA35">
        <v>6.6042609214782697</v>
      </c>
      <c r="CD35">
        <v>197598</v>
      </c>
      <c r="CE35">
        <f t="shared" si="9"/>
        <v>3.3</v>
      </c>
      <c r="CF35">
        <v>6.5999999046325604</v>
      </c>
      <c r="CG35">
        <v>6.8703465461730904</v>
      </c>
      <c r="CH35">
        <v>6.5969605445861799</v>
      </c>
      <c r="CK35">
        <v>238498</v>
      </c>
      <c r="CL35">
        <f t="shared" si="10"/>
        <v>3.3</v>
      </c>
      <c r="CM35">
        <v>6.5999999046325604</v>
      </c>
      <c r="CN35">
        <v>6.88020467758178</v>
      </c>
      <c r="CO35">
        <v>6.5905694961547798</v>
      </c>
    </row>
    <row r="36" spans="1:93">
      <c r="A36">
        <v>3498</v>
      </c>
      <c r="B36">
        <f t="shared" si="0"/>
        <v>3.4</v>
      </c>
      <c r="C36">
        <v>1</v>
      </c>
      <c r="D36">
        <v>1.0029206275939899</v>
      </c>
      <c r="E36">
        <v>0.99069368839263905</v>
      </c>
      <c r="K36">
        <v>58598</v>
      </c>
      <c r="L36">
        <f t="shared" si="1"/>
        <v>3.4</v>
      </c>
      <c r="M36">
        <v>1</v>
      </c>
      <c r="N36">
        <v>1.0011554956436099</v>
      </c>
      <c r="O36">
        <v>1.00027310848236</v>
      </c>
      <c r="R36">
        <v>98099</v>
      </c>
      <c r="S36">
        <f t="shared" si="2"/>
        <v>3.4009999999999998</v>
      </c>
      <c r="T36">
        <v>1</v>
      </c>
      <c r="U36">
        <v>1.0222885608673</v>
      </c>
      <c r="V36">
        <v>1.0146744251251201</v>
      </c>
      <c r="Y36">
        <v>139898</v>
      </c>
      <c r="Z36">
        <f t="shared" si="3"/>
        <v>3.4</v>
      </c>
      <c r="AA36">
        <v>1.5249994993209799</v>
      </c>
      <c r="AB36">
        <v>1.2741510868072501</v>
      </c>
      <c r="AC36">
        <v>1.00186002254486</v>
      </c>
      <c r="AF36">
        <v>178598</v>
      </c>
      <c r="AG36">
        <f t="shared" si="4"/>
        <v>3.4</v>
      </c>
      <c r="AH36">
        <v>1</v>
      </c>
      <c r="AI36">
        <v>0.99575561285018899</v>
      </c>
      <c r="AJ36">
        <v>0.98333132266998202</v>
      </c>
      <c r="AM36">
        <v>220598</v>
      </c>
      <c r="AN36">
        <f t="shared" si="5"/>
        <v>3.4</v>
      </c>
      <c r="AO36">
        <v>1.9333324432373</v>
      </c>
      <c r="AP36">
        <v>1.5401853322982699</v>
      </c>
      <c r="AQ36">
        <v>1.1862496137619001</v>
      </c>
      <c r="BI36">
        <v>79698</v>
      </c>
      <c r="BJ36">
        <f t="shared" si="6"/>
        <v>3.4</v>
      </c>
      <c r="BK36">
        <v>6.1916661262512198</v>
      </c>
      <c r="BL36">
        <v>6.6758551597595197</v>
      </c>
      <c r="BM36">
        <v>6.6124343872070304</v>
      </c>
      <c r="BP36">
        <v>120098</v>
      </c>
      <c r="BQ36">
        <f t="shared" si="7"/>
        <v>3.4</v>
      </c>
      <c r="BR36">
        <v>5.9583325386047301</v>
      </c>
      <c r="BS36">
        <v>6.5665817260742099</v>
      </c>
      <c r="BT36">
        <v>6.4923501014709402</v>
      </c>
      <c r="BW36">
        <v>159798</v>
      </c>
      <c r="BX36">
        <f t="shared" si="8"/>
        <v>3.4</v>
      </c>
      <c r="BY36">
        <v>6.1333327293395996</v>
      </c>
      <c r="BZ36">
        <v>6.6641750335693297</v>
      </c>
      <c r="CA36">
        <v>6.6040086746215803</v>
      </c>
      <c r="CD36">
        <v>197698</v>
      </c>
      <c r="CE36">
        <f t="shared" si="9"/>
        <v>3.4</v>
      </c>
      <c r="CF36">
        <v>6.5999999046325604</v>
      </c>
      <c r="CG36">
        <v>6.8700709342956499</v>
      </c>
      <c r="CH36">
        <v>6.5995154380798304</v>
      </c>
      <c r="CK36">
        <v>238598</v>
      </c>
      <c r="CL36">
        <f t="shared" si="10"/>
        <v>3.4</v>
      </c>
      <c r="CM36">
        <v>6.5999999046325604</v>
      </c>
      <c r="CN36">
        <v>6.8803257942199698</v>
      </c>
      <c r="CO36">
        <v>6.5943751335143999</v>
      </c>
    </row>
    <row r="37" spans="1:93">
      <c r="A37">
        <v>3598</v>
      </c>
      <c r="B37">
        <f t="shared" si="0"/>
        <v>3.5</v>
      </c>
      <c r="C37">
        <v>1</v>
      </c>
      <c r="D37">
        <v>1.00251960754394</v>
      </c>
      <c r="E37">
        <v>0.99531710147857599</v>
      </c>
      <c r="K37">
        <v>58698</v>
      </c>
      <c r="L37">
        <f t="shared" si="1"/>
        <v>3.5</v>
      </c>
      <c r="M37">
        <v>1</v>
      </c>
      <c r="N37">
        <v>1.00099253654479</v>
      </c>
      <c r="O37">
        <v>1.00087738037109</v>
      </c>
      <c r="R37">
        <v>98198</v>
      </c>
      <c r="S37">
        <f t="shared" si="2"/>
        <v>3.5</v>
      </c>
      <c r="T37">
        <v>1</v>
      </c>
      <c r="U37">
        <v>1.02096951007843</v>
      </c>
      <c r="V37">
        <v>1.01534879207611</v>
      </c>
      <c r="Y37">
        <v>139998</v>
      </c>
      <c r="Z37">
        <f t="shared" si="3"/>
        <v>3.5</v>
      </c>
      <c r="AA37">
        <v>1.5833327770233101</v>
      </c>
      <c r="AB37">
        <v>1.31378638744354</v>
      </c>
      <c r="AC37">
        <v>1.07829129695892</v>
      </c>
      <c r="AF37">
        <v>178698</v>
      </c>
      <c r="AG37">
        <f t="shared" si="4"/>
        <v>3.5</v>
      </c>
      <c r="AH37">
        <v>1</v>
      </c>
      <c r="AI37">
        <v>0.99747794866561801</v>
      </c>
      <c r="AJ37">
        <v>0.98135608434677102</v>
      </c>
      <c r="AM37">
        <v>220698</v>
      </c>
      <c r="AN37">
        <f t="shared" si="5"/>
        <v>3.5</v>
      </c>
      <c r="AO37">
        <v>1.99166572093963</v>
      </c>
      <c r="AP37">
        <v>1.6116145849227901</v>
      </c>
      <c r="AQ37">
        <v>1.18346714973449</v>
      </c>
      <c r="BI37">
        <v>79799</v>
      </c>
      <c r="BJ37">
        <f t="shared" si="6"/>
        <v>3.5009999999999999</v>
      </c>
      <c r="BK37">
        <v>6.1333327293395996</v>
      </c>
      <c r="BL37">
        <v>6.6329007148742596</v>
      </c>
      <c r="BM37">
        <v>6.6034278869628897</v>
      </c>
      <c r="BP37">
        <v>120198</v>
      </c>
      <c r="BQ37">
        <f t="shared" si="7"/>
        <v>3.5</v>
      </c>
      <c r="BR37">
        <v>5.8999991416931099</v>
      </c>
      <c r="BS37">
        <v>6.5147671699523899</v>
      </c>
      <c r="BT37">
        <v>6.4828376770019496</v>
      </c>
      <c r="BW37">
        <v>159898</v>
      </c>
      <c r="BX37">
        <f t="shared" si="8"/>
        <v>3.5</v>
      </c>
      <c r="BY37">
        <v>6.0749993324279696</v>
      </c>
      <c r="BZ37">
        <v>6.6154031753540004</v>
      </c>
      <c r="CA37">
        <v>6.6040315628051696</v>
      </c>
      <c r="CD37">
        <v>197798</v>
      </c>
      <c r="CE37">
        <f t="shared" si="9"/>
        <v>3.5</v>
      </c>
      <c r="CF37">
        <v>6.5999999046325604</v>
      </c>
      <c r="CG37">
        <v>6.8704271316528303</v>
      </c>
      <c r="CH37">
        <v>6.5978708267211896</v>
      </c>
      <c r="CK37">
        <v>238698</v>
      </c>
      <c r="CL37">
        <f t="shared" si="10"/>
        <v>3.5</v>
      </c>
      <c r="CM37">
        <v>6.5999999046325604</v>
      </c>
      <c r="CN37">
        <v>6.8809871673583896</v>
      </c>
      <c r="CO37">
        <v>6.5933556556701598</v>
      </c>
    </row>
    <row r="38" spans="1:93">
      <c r="A38">
        <v>3698</v>
      </c>
      <c r="B38">
        <f t="shared" si="0"/>
        <v>3.6</v>
      </c>
      <c r="C38">
        <v>1</v>
      </c>
      <c r="D38">
        <v>1.00306868553161</v>
      </c>
      <c r="E38">
        <v>0.99469149112701405</v>
      </c>
      <c r="K38">
        <v>58798</v>
      </c>
      <c r="L38">
        <f t="shared" si="1"/>
        <v>3.6</v>
      </c>
      <c r="M38">
        <v>1</v>
      </c>
      <c r="N38">
        <v>1.00085401535034</v>
      </c>
      <c r="O38">
        <v>1.00151526927948</v>
      </c>
      <c r="R38">
        <v>98298</v>
      </c>
      <c r="S38">
        <f t="shared" si="2"/>
        <v>3.6</v>
      </c>
      <c r="T38">
        <v>1</v>
      </c>
      <c r="U38">
        <v>1.01916408538818</v>
      </c>
      <c r="V38">
        <v>1.01788413524627</v>
      </c>
      <c r="Y38">
        <v>140098</v>
      </c>
      <c r="Z38">
        <f t="shared" si="3"/>
        <v>3.6</v>
      </c>
      <c r="AA38">
        <v>1.6416660547256401</v>
      </c>
      <c r="AB38">
        <v>1.33613681793212</v>
      </c>
      <c r="AC38">
        <v>1.2143204212188701</v>
      </c>
      <c r="AF38">
        <v>178798</v>
      </c>
      <c r="AG38">
        <f t="shared" si="4"/>
        <v>3.6</v>
      </c>
      <c r="AH38">
        <v>1</v>
      </c>
      <c r="AI38">
        <v>0.99723988771438599</v>
      </c>
      <c r="AJ38">
        <v>0.989912450313568</v>
      </c>
      <c r="AM38">
        <v>220798</v>
      </c>
      <c r="AN38">
        <f t="shared" si="5"/>
        <v>3.6</v>
      </c>
      <c r="AO38">
        <v>2.0499989986419598</v>
      </c>
      <c r="AP38">
        <v>1.66951584815979</v>
      </c>
      <c r="AQ38">
        <v>1.2846382856369001</v>
      </c>
      <c r="BI38">
        <v>79898</v>
      </c>
      <c r="BJ38">
        <f t="shared" si="6"/>
        <v>3.6</v>
      </c>
      <c r="BK38">
        <v>6.0749993324279696</v>
      </c>
      <c r="BL38">
        <v>6.58497858047485</v>
      </c>
      <c r="BM38">
        <v>6.5991706848144496</v>
      </c>
      <c r="BP38">
        <v>120298</v>
      </c>
      <c r="BQ38">
        <f t="shared" si="7"/>
        <v>3.6</v>
      </c>
      <c r="BR38">
        <v>5.8416657447814897</v>
      </c>
      <c r="BS38">
        <v>6.4578700065612704</v>
      </c>
      <c r="BT38">
        <v>6.4785838127136204</v>
      </c>
      <c r="BW38">
        <v>159998</v>
      </c>
      <c r="BX38">
        <f t="shared" si="8"/>
        <v>3.6</v>
      </c>
      <c r="BY38">
        <v>6.0166659355163503</v>
      </c>
      <c r="BZ38">
        <v>6.5708351135253897</v>
      </c>
      <c r="CA38">
        <v>6.5534377098083496</v>
      </c>
      <c r="CD38">
        <v>197898</v>
      </c>
      <c r="CE38">
        <f t="shared" si="9"/>
        <v>3.6</v>
      </c>
      <c r="CF38">
        <v>6.5999999046325604</v>
      </c>
      <c r="CG38">
        <v>6.8708190917968697</v>
      </c>
      <c r="CH38">
        <v>6.5957460403442303</v>
      </c>
      <c r="CK38">
        <v>238798</v>
      </c>
      <c r="CL38">
        <f t="shared" si="10"/>
        <v>3.6</v>
      </c>
      <c r="CM38">
        <v>6.5999999046325604</v>
      </c>
      <c r="CN38">
        <v>6.8801708221435502</v>
      </c>
      <c r="CO38">
        <v>6.60035800933837</v>
      </c>
    </row>
    <row r="39" spans="1:93">
      <c r="A39">
        <v>3798</v>
      </c>
      <c r="B39">
        <f t="shared" si="0"/>
        <v>3.7</v>
      </c>
      <c r="C39">
        <v>1</v>
      </c>
      <c r="D39">
        <v>1.00371658802032</v>
      </c>
      <c r="E39">
        <v>0.99279481172561601</v>
      </c>
      <c r="K39">
        <v>58898</v>
      </c>
      <c r="L39">
        <f t="shared" si="1"/>
        <v>3.7</v>
      </c>
      <c r="M39">
        <v>1</v>
      </c>
      <c r="N39">
        <v>0.99973529577255205</v>
      </c>
      <c r="O39">
        <v>1.00764083862304</v>
      </c>
      <c r="R39">
        <v>98398</v>
      </c>
      <c r="S39">
        <f t="shared" si="2"/>
        <v>3.7</v>
      </c>
      <c r="T39">
        <v>1</v>
      </c>
      <c r="U39">
        <v>1.01773357391357</v>
      </c>
      <c r="V39">
        <v>1.01788413524627</v>
      </c>
      <c r="Y39">
        <v>140198</v>
      </c>
      <c r="Z39">
        <f t="shared" si="3"/>
        <v>3.7</v>
      </c>
      <c r="AA39">
        <v>1.6999993324279701</v>
      </c>
      <c r="AB39">
        <v>1.3808113336563099</v>
      </c>
      <c r="AC39">
        <v>1.2159241437911901</v>
      </c>
      <c r="AF39">
        <v>178898</v>
      </c>
      <c r="AG39">
        <f t="shared" si="4"/>
        <v>3.7</v>
      </c>
      <c r="AH39">
        <v>1</v>
      </c>
      <c r="AI39">
        <v>0.99814176559448198</v>
      </c>
      <c r="AJ39">
        <v>0.98958969116210904</v>
      </c>
      <c r="AM39">
        <v>220898</v>
      </c>
      <c r="AN39">
        <f t="shared" si="5"/>
        <v>3.7</v>
      </c>
      <c r="AO39">
        <v>2.10833239555358</v>
      </c>
      <c r="AP39">
        <v>1.6869478225707999</v>
      </c>
      <c r="AQ39">
        <v>1.5500420331954901</v>
      </c>
      <c r="BI39">
        <v>79998</v>
      </c>
      <c r="BJ39">
        <f t="shared" si="6"/>
        <v>3.7</v>
      </c>
      <c r="BK39">
        <v>6.0166659355163503</v>
      </c>
      <c r="BL39">
        <v>6.5432634353637598</v>
      </c>
      <c r="BM39">
        <v>6.53421783447265</v>
      </c>
      <c r="BP39">
        <v>120398</v>
      </c>
      <c r="BQ39">
        <f t="shared" si="7"/>
        <v>3.7</v>
      </c>
      <c r="BR39">
        <v>5.7833323478698704</v>
      </c>
      <c r="BS39">
        <v>6.3955264091491699</v>
      </c>
      <c r="BT39">
        <v>6.48020315170288</v>
      </c>
      <c r="BW39">
        <v>160098</v>
      </c>
      <c r="BX39">
        <f t="shared" si="8"/>
        <v>3.7</v>
      </c>
      <c r="BY39">
        <v>5.9583325386047301</v>
      </c>
      <c r="BZ39">
        <v>6.5383367538452104</v>
      </c>
      <c r="CA39">
        <v>6.4386706352233798</v>
      </c>
      <c r="CD39">
        <v>197998</v>
      </c>
      <c r="CE39">
        <f t="shared" si="9"/>
        <v>3.7</v>
      </c>
      <c r="CF39">
        <v>6.5999999046325604</v>
      </c>
      <c r="CG39">
        <v>6.8711242675781197</v>
      </c>
      <c r="CH39">
        <v>6.5954613685607901</v>
      </c>
      <c r="CK39">
        <v>238898</v>
      </c>
      <c r="CL39">
        <f t="shared" si="10"/>
        <v>3.7</v>
      </c>
      <c r="CM39">
        <v>6.5999999046325604</v>
      </c>
      <c r="CN39">
        <v>6.8806467056274396</v>
      </c>
      <c r="CO39">
        <v>6.5970764160156197</v>
      </c>
    </row>
    <row r="40" spans="1:93">
      <c r="A40">
        <v>3898</v>
      </c>
      <c r="B40">
        <f t="shared" si="0"/>
        <v>3.8</v>
      </c>
      <c r="C40">
        <v>1</v>
      </c>
      <c r="D40">
        <v>1.0042980909347501</v>
      </c>
      <c r="E40">
        <v>0.99255985021591098</v>
      </c>
      <c r="K40">
        <v>58999</v>
      </c>
      <c r="L40">
        <f t="shared" si="1"/>
        <v>3.8010000000000002</v>
      </c>
      <c r="M40">
        <v>1.05833327770233</v>
      </c>
      <c r="N40">
        <v>1.00985896587371</v>
      </c>
      <c r="O40">
        <v>1.0101692676544101</v>
      </c>
      <c r="R40">
        <v>98498</v>
      </c>
      <c r="S40">
        <f t="shared" si="2"/>
        <v>3.8</v>
      </c>
      <c r="T40">
        <v>1</v>
      </c>
      <c r="U40">
        <v>1.01766705513</v>
      </c>
      <c r="V40">
        <v>1.00925064086914</v>
      </c>
      <c r="Y40">
        <v>140298</v>
      </c>
      <c r="Z40">
        <f t="shared" si="3"/>
        <v>3.8</v>
      </c>
      <c r="AA40">
        <v>1.7583326101303101</v>
      </c>
      <c r="AB40">
        <v>1.4314055442810001</v>
      </c>
      <c r="AC40">
        <v>1.21142506599426</v>
      </c>
      <c r="AF40">
        <v>178998</v>
      </c>
      <c r="AG40">
        <f t="shared" si="4"/>
        <v>3.8</v>
      </c>
      <c r="AH40">
        <v>1</v>
      </c>
      <c r="AI40">
        <v>0.998646259307861</v>
      </c>
      <c r="AJ40">
        <v>0.99142074584960904</v>
      </c>
      <c r="AM40">
        <v>220998</v>
      </c>
      <c r="AN40">
        <f t="shared" si="5"/>
        <v>3.8</v>
      </c>
      <c r="AO40">
        <v>2.16666579246521</v>
      </c>
      <c r="AP40">
        <v>1.7389608621597199</v>
      </c>
      <c r="AQ40">
        <v>1.56802070140838</v>
      </c>
      <c r="BI40">
        <v>80098</v>
      </c>
      <c r="BJ40">
        <f t="shared" si="6"/>
        <v>3.8</v>
      </c>
      <c r="BK40">
        <v>5.9583325386047301</v>
      </c>
      <c r="BL40">
        <v>6.4968771934509197</v>
      </c>
      <c r="BM40">
        <v>6.5029602050781197</v>
      </c>
      <c r="BP40">
        <v>120498</v>
      </c>
      <c r="BQ40">
        <f t="shared" si="7"/>
        <v>3.8</v>
      </c>
      <c r="BR40">
        <v>5.7249989509582502</v>
      </c>
      <c r="BS40">
        <v>6.3294281959533603</v>
      </c>
      <c r="BT40">
        <v>6.4759788513183496</v>
      </c>
      <c r="BW40">
        <v>160198</v>
      </c>
      <c r="BX40">
        <f t="shared" si="8"/>
        <v>3.8</v>
      </c>
      <c r="BY40">
        <v>5.8999991416931099</v>
      </c>
      <c r="BZ40">
        <v>6.4920134544372496</v>
      </c>
      <c r="CA40">
        <v>6.4231843948364196</v>
      </c>
      <c r="CD40">
        <v>198098</v>
      </c>
      <c r="CE40">
        <f t="shared" si="9"/>
        <v>3.8</v>
      </c>
      <c r="CF40">
        <v>6.5999999046325604</v>
      </c>
      <c r="CG40">
        <v>6.8714532852172798</v>
      </c>
      <c r="CH40">
        <v>6.5955348014831499</v>
      </c>
      <c r="CK40">
        <v>238998</v>
      </c>
      <c r="CL40">
        <f t="shared" si="10"/>
        <v>3.8</v>
      </c>
      <c r="CM40">
        <v>6.5999999046325604</v>
      </c>
      <c r="CN40">
        <v>6.8805632591247496</v>
      </c>
      <c r="CO40">
        <v>6.5983138084411603</v>
      </c>
    </row>
    <row r="41" spans="1:93">
      <c r="A41">
        <v>3998</v>
      </c>
      <c r="B41">
        <f t="shared" si="0"/>
        <v>3.9</v>
      </c>
      <c r="C41">
        <v>1</v>
      </c>
      <c r="D41">
        <v>1.0044115781784</v>
      </c>
      <c r="E41">
        <v>0.99504625797271695</v>
      </c>
      <c r="K41">
        <v>59098</v>
      </c>
      <c r="L41">
        <f t="shared" si="1"/>
        <v>3.9</v>
      </c>
      <c r="M41">
        <v>1.11666655540466</v>
      </c>
      <c r="N41">
        <v>1.0246838331222501</v>
      </c>
      <c r="O41">
        <v>1.01032638549804</v>
      </c>
      <c r="R41">
        <v>98598</v>
      </c>
      <c r="S41">
        <f t="shared" si="2"/>
        <v>3.9</v>
      </c>
      <c r="T41">
        <v>1</v>
      </c>
      <c r="U41">
        <v>1.01634216308593</v>
      </c>
      <c r="V41">
        <v>1.01209104061126</v>
      </c>
      <c r="Y41">
        <v>140398</v>
      </c>
      <c r="Z41">
        <f t="shared" si="3"/>
        <v>3.9</v>
      </c>
      <c r="AA41">
        <v>1.81666588783264</v>
      </c>
      <c r="AB41">
        <v>1.4860916137695299</v>
      </c>
      <c r="AC41">
        <v>1.2121223211288401</v>
      </c>
      <c r="AF41">
        <v>179098</v>
      </c>
      <c r="AG41">
        <f t="shared" si="4"/>
        <v>3.9</v>
      </c>
      <c r="AH41">
        <v>1.05833327770233</v>
      </c>
      <c r="AI41">
        <v>1.01074874401092</v>
      </c>
      <c r="AJ41">
        <v>0.99017030000686601</v>
      </c>
      <c r="AM41">
        <v>221098</v>
      </c>
      <c r="AN41">
        <f t="shared" si="5"/>
        <v>3.9</v>
      </c>
      <c r="AO41">
        <v>2.2249991893768302</v>
      </c>
      <c r="AP41">
        <v>1.7992137670516899</v>
      </c>
      <c r="AQ41">
        <v>1.56146168708801</v>
      </c>
      <c r="BI41">
        <v>80198</v>
      </c>
      <c r="BJ41">
        <f t="shared" si="6"/>
        <v>3.9</v>
      </c>
      <c r="BK41">
        <v>5.8999991416931099</v>
      </c>
      <c r="BL41">
        <v>6.4485192298889098</v>
      </c>
      <c r="BM41">
        <v>6.4703993797302202</v>
      </c>
      <c r="BP41">
        <v>120598</v>
      </c>
      <c r="BQ41">
        <f t="shared" si="7"/>
        <v>3.9</v>
      </c>
      <c r="BR41">
        <v>5.66666555404663</v>
      </c>
      <c r="BS41">
        <v>6.2585959434509197</v>
      </c>
      <c r="BT41">
        <v>6.4740481376647896</v>
      </c>
      <c r="BW41">
        <v>160298</v>
      </c>
      <c r="BX41">
        <f t="shared" si="8"/>
        <v>3.9</v>
      </c>
      <c r="BY41">
        <v>5.8416657447814897</v>
      </c>
      <c r="BZ41">
        <v>6.4392619132995597</v>
      </c>
      <c r="CA41">
        <v>6.4225573539733798</v>
      </c>
      <c r="CD41">
        <v>198198</v>
      </c>
      <c r="CE41">
        <f t="shared" si="9"/>
        <v>3.9</v>
      </c>
      <c r="CF41">
        <v>6.5999999046325604</v>
      </c>
      <c r="CG41">
        <v>6.8713383674621502</v>
      </c>
      <c r="CH41">
        <v>6.5980157852172798</v>
      </c>
      <c r="CK41">
        <v>239098</v>
      </c>
      <c r="CL41">
        <f t="shared" si="10"/>
        <v>3.9</v>
      </c>
      <c r="CM41">
        <v>6.5416665077209402</v>
      </c>
      <c r="CN41">
        <v>6.8692779541015598</v>
      </c>
      <c r="CO41">
        <v>6.6002473831176696</v>
      </c>
    </row>
    <row r="42" spans="1:93">
      <c r="A42">
        <v>4098</v>
      </c>
      <c r="B42">
        <f t="shared" si="0"/>
        <v>4</v>
      </c>
      <c r="C42">
        <v>1</v>
      </c>
      <c r="D42">
        <v>1.0025875568389799</v>
      </c>
      <c r="E42">
        <v>1.0056190490722601</v>
      </c>
      <c r="K42">
        <v>59198</v>
      </c>
      <c r="L42">
        <f t="shared" si="1"/>
        <v>4</v>
      </c>
      <c r="M42">
        <v>1.17499983310699</v>
      </c>
      <c r="N42">
        <v>1.0437798500061</v>
      </c>
      <c r="O42">
        <v>1.0134705305099401</v>
      </c>
      <c r="R42">
        <v>98698</v>
      </c>
      <c r="S42">
        <f t="shared" si="2"/>
        <v>4</v>
      </c>
      <c r="T42">
        <v>1</v>
      </c>
      <c r="U42">
        <v>1.01541376113891</v>
      </c>
      <c r="V42">
        <v>1.0118446350097601</v>
      </c>
      <c r="Y42">
        <v>140498</v>
      </c>
      <c r="Z42">
        <f t="shared" si="3"/>
        <v>4</v>
      </c>
      <c r="AA42">
        <v>1.87499916553497</v>
      </c>
      <c r="AB42">
        <v>1.54578125476837</v>
      </c>
      <c r="AC42">
        <v>1.21072697639465</v>
      </c>
      <c r="AF42">
        <v>179198</v>
      </c>
      <c r="AG42">
        <f t="shared" si="4"/>
        <v>4</v>
      </c>
      <c r="AH42">
        <v>1.11666655540466</v>
      </c>
      <c r="AI42">
        <v>1.0274008512496899</v>
      </c>
      <c r="AJ42">
        <v>0.98953169584274203</v>
      </c>
      <c r="AM42">
        <v>221199</v>
      </c>
      <c r="AN42">
        <f t="shared" si="5"/>
        <v>4.0010000000000003</v>
      </c>
      <c r="AO42">
        <v>2.2833325862884499</v>
      </c>
      <c r="AP42">
        <v>1.86383652687072</v>
      </c>
      <c r="AQ42">
        <v>1.5588035583496</v>
      </c>
      <c r="BI42">
        <v>80298</v>
      </c>
      <c r="BJ42">
        <f t="shared" si="6"/>
        <v>4</v>
      </c>
      <c r="BK42">
        <v>5.8416657447814897</v>
      </c>
      <c r="BL42">
        <v>6.3998703956604004</v>
      </c>
      <c r="BM42">
        <v>6.4318537712097097</v>
      </c>
      <c r="BP42">
        <v>120698</v>
      </c>
      <c r="BQ42">
        <f t="shared" si="7"/>
        <v>4</v>
      </c>
      <c r="BR42">
        <v>5.6083321571350098</v>
      </c>
      <c r="BS42">
        <v>6.1817269325256303</v>
      </c>
      <c r="BT42">
        <v>6.4800653457641602</v>
      </c>
      <c r="BW42">
        <v>160398</v>
      </c>
      <c r="BX42">
        <f t="shared" si="8"/>
        <v>4</v>
      </c>
      <c r="BY42">
        <v>5.7833323478698704</v>
      </c>
      <c r="BZ42">
        <v>6.3821287155151296</v>
      </c>
      <c r="CA42">
        <v>6.4204072952270499</v>
      </c>
      <c r="CD42">
        <v>198298</v>
      </c>
      <c r="CE42">
        <f t="shared" si="9"/>
        <v>4</v>
      </c>
      <c r="CF42">
        <v>6.5999999046325604</v>
      </c>
      <c r="CG42">
        <v>6.8720116615295401</v>
      </c>
      <c r="CH42">
        <v>6.5948572158813397</v>
      </c>
      <c r="CK42">
        <v>239198</v>
      </c>
      <c r="CL42">
        <f t="shared" si="10"/>
        <v>4</v>
      </c>
      <c r="CM42">
        <v>6.48333311080932</v>
      </c>
      <c r="CN42">
        <v>6.8532118797302202</v>
      </c>
      <c r="CO42">
        <v>6.6022925376892001</v>
      </c>
    </row>
    <row r="43" spans="1:93">
      <c r="A43">
        <v>4198</v>
      </c>
      <c r="B43">
        <f t="shared" si="0"/>
        <v>4.0999999999999996</v>
      </c>
      <c r="C43">
        <v>1</v>
      </c>
      <c r="D43">
        <v>1.00281250476837</v>
      </c>
      <c r="E43">
        <v>1.00261914730072</v>
      </c>
      <c r="K43">
        <v>59298</v>
      </c>
      <c r="L43">
        <f t="shared" si="1"/>
        <v>4.0999999999999996</v>
      </c>
      <c r="M43">
        <v>1.23333311080932</v>
      </c>
      <c r="N43">
        <v>1.0686128139495801</v>
      </c>
      <c r="O43">
        <v>1.0095795392990099</v>
      </c>
      <c r="R43">
        <v>98798</v>
      </c>
      <c r="S43">
        <f t="shared" si="2"/>
        <v>4.0999999999999996</v>
      </c>
      <c r="T43">
        <v>1</v>
      </c>
      <c r="U43">
        <v>1.01327252388</v>
      </c>
      <c r="V43">
        <v>1.0182853937148999</v>
      </c>
      <c r="Y43">
        <v>140598</v>
      </c>
      <c r="Z43">
        <f t="shared" si="3"/>
        <v>4.0999999999999996</v>
      </c>
      <c r="AA43">
        <v>1.9333324432373</v>
      </c>
      <c r="AB43">
        <v>1.610236287117</v>
      </c>
      <c r="AC43">
        <v>1.2096527814865099</v>
      </c>
      <c r="AF43">
        <v>179298</v>
      </c>
      <c r="AG43">
        <f t="shared" si="4"/>
        <v>4.0999999999999996</v>
      </c>
      <c r="AH43">
        <v>1.17499983310699</v>
      </c>
      <c r="AI43">
        <v>1.0467338562011701</v>
      </c>
      <c r="AJ43">
        <v>0.99858707189559903</v>
      </c>
      <c r="AM43">
        <v>221298</v>
      </c>
      <c r="AN43">
        <f t="shared" si="5"/>
        <v>4.0999999999999996</v>
      </c>
      <c r="AO43">
        <v>2.3416659832000701</v>
      </c>
      <c r="AP43">
        <v>1.9331147670745801</v>
      </c>
      <c r="AQ43">
        <v>1.55764007568359</v>
      </c>
      <c r="BI43">
        <v>80398</v>
      </c>
      <c r="BJ43">
        <f t="shared" si="6"/>
        <v>4.0999999999999996</v>
      </c>
      <c r="BK43">
        <v>5.7833323478698704</v>
      </c>
      <c r="BL43">
        <v>6.3434910774230904</v>
      </c>
      <c r="BM43">
        <v>6.4212999343871999</v>
      </c>
      <c r="BP43">
        <v>120798</v>
      </c>
      <c r="BQ43">
        <f t="shared" si="7"/>
        <v>4.0999999999999996</v>
      </c>
      <c r="BR43">
        <v>5.5499987602233798</v>
      </c>
      <c r="BS43">
        <v>6.1102566719055096</v>
      </c>
      <c r="BT43">
        <v>6.4262771606445304</v>
      </c>
      <c r="BW43">
        <v>160498</v>
      </c>
      <c r="BX43">
        <f t="shared" si="8"/>
        <v>4.0999999999999996</v>
      </c>
      <c r="BY43">
        <v>5.7249989509582502</v>
      </c>
      <c r="BZ43">
        <v>6.3198733329772896</v>
      </c>
      <c r="CA43">
        <v>6.4213790893554599</v>
      </c>
      <c r="CD43">
        <v>198398</v>
      </c>
      <c r="CE43">
        <f t="shared" si="9"/>
        <v>4.0999999999999996</v>
      </c>
      <c r="CF43">
        <v>6.5999999046325604</v>
      </c>
      <c r="CG43">
        <v>6.8724217414855904</v>
      </c>
      <c r="CH43">
        <v>6.5948572158813397</v>
      </c>
      <c r="CK43">
        <v>239298</v>
      </c>
      <c r="CL43">
        <f t="shared" si="10"/>
        <v>4.0999999999999996</v>
      </c>
      <c r="CM43">
        <v>6.4249997138976997</v>
      </c>
      <c r="CN43">
        <v>6.8331885337829501</v>
      </c>
      <c r="CO43">
        <v>6.5991096496581996</v>
      </c>
    </row>
    <row r="44" spans="1:93">
      <c r="A44">
        <v>4298</v>
      </c>
      <c r="B44">
        <f t="shared" si="0"/>
        <v>4.2</v>
      </c>
      <c r="C44">
        <v>1</v>
      </c>
      <c r="D44">
        <v>1.00304639339447</v>
      </c>
      <c r="E44">
        <v>1.0001922845840401</v>
      </c>
      <c r="K44">
        <v>59399</v>
      </c>
      <c r="L44">
        <f t="shared" si="1"/>
        <v>4.2009999999999996</v>
      </c>
      <c r="M44">
        <v>1.2916663885116499</v>
      </c>
      <c r="N44">
        <v>1.09806048870086</v>
      </c>
      <c r="O44">
        <v>1.00648117065429</v>
      </c>
      <c r="R44">
        <v>98898</v>
      </c>
      <c r="S44">
        <f t="shared" si="2"/>
        <v>4.2</v>
      </c>
      <c r="T44">
        <v>1</v>
      </c>
      <c r="U44">
        <v>1.0115667581558201</v>
      </c>
      <c r="V44">
        <v>1.0191124677657999</v>
      </c>
      <c r="Y44">
        <v>140698</v>
      </c>
      <c r="Z44">
        <f t="shared" si="3"/>
        <v>4.2</v>
      </c>
      <c r="AA44">
        <v>1.99166572093963</v>
      </c>
      <c r="AB44">
        <v>1.6778043508529601</v>
      </c>
      <c r="AC44">
        <v>1.21786880493164</v>
      </c>
      <c r="AF44">
        <v>179398</v>
      </c>
      <c r="AG44">
        <f t="shared" si="4"/>
        <v>4.2</v>
      </c>
      <c r="AH44">
        <v>1.23333311080932</v>
      </c>
      <c r="AI44">
        <v>1.0725950002670199</v>
      </c>
      <c r="AJ44">
        <v>0.995147705078125</v>
      </c>
      <c r="AM44">
        <v>221398</v>
      </c>
      <c r="AN44">
        <f t="shared" si="5"/>
        <v>4.2</v>
      </c>
      <c r="AO44">
        <v>2.3999993801116899</v>
      </c>
      <c r="AP44">
        <v>2.00754690170288</v>
      </c>
      <c r="AQ44">
        <v>1.5538955926895099</v>
      </c>
      <c r="BI44">
        <v>80498</v>
      </c>
      <c r="BJ44">
        <f t="shared" si="6"/>
        <v>4.2</v>
      </c>
      <c r="BK44">
        <v>5.7249989509582502</v>
      </c>
      <c r="BL44">
        <v>6.2830939292907697</v>
      </c>
      <c r="BM44">
        <v>6.4109201431274396</v>
      </c>
      <c r="BP44">
        <v>120898</v>
      </c>
      <c r="BQ44">
        <f t="shared" si="7"/>
        <v>4.2</v>
      </c>
      <c r="BR44">
        <v>5.4916653633117596</v>
      </c>
      <c r="BS44">
        <v>6.0390229225158603</v>
      </c>
      <c r="BT44">
        <v>6.3732447624206499</v>
      </c>
      <c r="BW44">
        <v>160598</v>
      </c>
      <c r="BX44">
        <f t="shared" si="8"/>
        <v>4.2</v>
      </c>
      <c r="BY44">
        <v>5.66666555404663</v>
      </c>
      <c r="BZ44">
        <v>6.2535667419433496</v>
      </c>
      <c r="CA44">
        <v>6.4186263084411603</v>
      </c>
      <c r="CD44">
        <v>198498</v>
      </c>
      <c r="CE44">
        <f t="shared" si="9"/>
        <v>4.2</v>
      </c>
      <c r="CF44">
        <v>6.5999999046325604</v>
      </c>
      <c r="CG44">
        <v>6.8728318214416504</v>
      </c>
      <c r="CH44">
        <v>6.5948572158813397</v>
      </c>
      <c r="CK44">
        <v>239398</v>
      </c>
      <c r="CL44">
        <f t="shared" si="10"/>
        <v>4.2</v>
      </c>
      <c r="CM44">
        <v>6.3666663169860804</v>
      </c>
      <c r="CN44">
        <v>6.8085079193115199</v>
      </c>
      <c r="CO44">
        <v>6.5974884033203098</v>
      </c>
    </row>
    <row r="45" spans="1:93">
      <c r="A45">
        <v>4398</v>
      </c>
      <c r="B45">
        <f t="shared" si="0"/>
        <v>4.3</v>
      </c>
      <c r="C45">
        <v>1</v>
      </c>
      <c r="D45">
        <v>1.00284111499786</v>
      </c>
      <c r="E45">
        <v>1.00147092342376</v>
      </c>
      <c r="K45">
        <v>59498</v>
      </c>
      <c r="L45">
        <f t="shared" si="1"/>
        <v>4.3</v>
      </c>
      <c r="M45">
        <v>1.3499996662139799</v>
      </c>
      <c r="N45">
        <v>1.1329884529113701</v>
      </c>
      <c r="O45">
        <v>1.0014892816543499</v>
      </c>
      <c r="R45">
        <v>98998</v>
      </c>
      <c r="S45">
        <f t="shared" si="2"/>
        <v>4.3</v>
      </c>
      <c r="T45">
        <v>1</v>
      </c>
      <c r="U45">
        <v>1.00969314575195</v>
      </c>
      <c r="V45">
        <v>1.0207245349884</v>
      </c>
      <c r="Y45">
        <v>140798</v>
      </c>
      <c r="Z45">
        <f t="shared" si="3"/>
        <v>4.3</v>
      </c>
      <c r="AA45">
        <v>2.0499989986419598</v>
      </c>
      <c r="AB45">
        <v>1.73380458354949</v>
      </c>
      <c r="AC45">
        <v>1.3154067993164</v>
      </c>
      <c r="AF45">
        <v>179498</v>
      </c>
      <c r="AG45">
        <f t="shared" si="4"/>
        <v>4.3</v>
      </c>
      <c r="AH45">
        <v>1.2916663885116499</v>
      </c>
      <c r="AI45">
        <v>1.10265624523162</v>
      </c>
      <c r="AJ45">
        <v>0.99556273221969604</v>
      </c>
      <c r="AM45">
        <v>221498</v>
      </c>
      <c r="AN45">
        <f t="shared" si="5"/>
        <v>4.3</v>
      </c>
      <c r="AO45">
        <v>2.4583327770233101</v>
      </c>
      <c r="AP45">
        <v>2.08610868453979</v>
      </c>
      <c r="AQ45">
        <v>1.5549782514572099</v>
      </c>
      <c r="BI45">
        <v>80598</v>
      </c>
      <c r="BJ45">
        <f t="shared" si="6"/>
        <v>4.3</v>
      </c>
      <c r="BK45">
        <v>5.66666555404663</v>
      </c>
      <c r="BL45">
        <v>6.2179093360900799</v>
      </c>
      <c r="BM45">
        <v>6.4073114395141602</v>
      </c>
      <c r="BP45">
        <v>120998</v>
      </c>
      <c r="BQ45">
        <f t="shared" si="7"/>
        <v>4.3</v>
      </c>
      <c r="BR45">
        <v>5.4333319664001403</v>
      </c>
      <c r="BS45">
        <v>5.96317386627197</v>
      </c>
      <c r="BT45">
        <v>6.3401412963867099</v>
      </c>
      <c r="BW45">
        <v>160698</v>
      </c>
      <c r="BX45">
        <f t="shared" si="8"/>
        <v>4.3</v>
      </c>
      <c r="BY45">
        <v>5.6083321571350098</v>
      </c>
      <c r="BZ45">
        <v>6.1821379661559996</v>
      </c>
      <c r="CA45">
        <v>6.4193606376647896</v>
      </c>
      <c r="CD45">
        <v>198598</v>
      </c>
      <c r="CE45">
        <f t="shared" si="9"/>
        <v>4.3</v>
      </c>
      <c r="CF45">
        <v>6.5999999046325604</v>
      </c>
      <c r="CG45">
        <v>6.8718800544738698</v>
      </c>
      <c r="CH45">
        <v>6.6018052101135201</v>
      </c>
      <c r="CK45">
        <v>239498</v>
      </c>
      <c r="CL45">
        <f t="shared" si="10"/>
        <v>4.3</v>
      </c>
      <c r="CM45">
        <v>6.3083329200744602</v>
      </c>
      <c r="CN45">
        <v>6.7788376808166504</v>
      </c>
      <c r="CO45">
        <v>6.5985856056213299</v>
      </c>
    </row>
    <row r="46" spans="1:93">
      <c r="A46">
        <v>4498</v>
      </c>
      <c r="B46">
        <f t="shared" si="0"/>
        <v>4.4000000000000004</v>
      </c>
      <c r="C46">
        <v>1</v>
      </c>
      <c r="D46">
        <v>1.0032154321670499</v>
      </c>
      <c r="E46">
        <v>0.99864196777343694</v>
      </c>
      <c r="K46">
        <v>59598</v>
      </c>
      <c r="L46">
        <f t="shared" si="1"/>
        <v>4.4000000000000004</v>
      </c>
      <c r="M46">
        <v>1.4083329439163199</v>
      </c>
      <c r="N46">
        <v>1.1714569330215401</v>
      </c>
      <c r="O46">
        <v>1.0038040876388501</v>
      </c>
      <c r="R46">
        <v>99098</v>
      </c>
      <c r="S46">
        <f t="shared" si="2"/>
        <v>4.4000000000000004</v>
      </c>
      <c r="T46">
        <v>1.05833327770233</v>
      </c>
      <c r="U46">
        <v>1.01929712295532</v>
      </c>
      <c r="V46">
        <v>1.0197105407714799</v>
      </c>
      <c r="Y46">
        <v>140898</v>
      </c>
      <c r="Z46">
        <f t="shared" si="3"/>
        <v>4.4000000000000004</v>
      </c>
      <c r="AA46">
        <v>2.10833239555358</v>
      </c>
      <c r="AB46">
        <v>1.75492787361145</v>
      </c>
      <c r="AC46">
        <v>1.5729392766952499</v>
      </c>
      <c r="AF46">
        <v>179598</v>
      </c>
      <c r="AG46">
        <f t="shared" si="4"/>
        <v>4.4000000000000004</v>
      </c>
      <c r="AH46">
        <v>1.3499996662139799</v>
      </c>
      <c r="AI46">
        <v>1.1376469135284399</v>
      </c>
      <c r="AJ46">
        <v>0.99423450231552102</v>
      </c>
      <c r="AM46">
        <v>221598</v>
      </c>
      <c r="AN46">
        <f t="shared" si="5"/>
        <v>4.4000000000000004</v>
      </c>
      <c r="AO46">
        <v>2.5166661739349299</v>
      </c>
      <c r="AP46">
        <v>2.16012287139892</v>
      </c>
      <c r="AQ46">
        <v>1.61126101016998</v>
      </c>
      <c r="BI46">
        <v>80698</v>
      </c>
      <c r="BJ46">
        <f t="shared" si="6"/>
        <v>4.4000000000000004</v>
      </c>
      <c r="BK46">
        <v>5.6083321571350098</v>
      </c>
      <c r="BL46">
        <v>6.1468515396118102</v>
      </c>
      <c r="BM46">
        <v>6.4114403724670401</v>
      </c>
      <c r="BP46">
        <v>121098</v>
      </c>
      <c r="BQ46">
        <f t="shared" si="7"/>
        <v>4.4000000000000004</v>
      </c>
      <c r="BR46">
        <v>5.3749985694885201</v>
      </c>
      <c r="BS46">
        <v>5.8796572685241699</v>
      </c>
      <c r="BT46">
        <v>6.33929014205932</v>
      </c>
      <c r="BW46">
        <v>160798</v>
      </c>
      <c r="BX46">
        <f t="shared" si="8"/>
        <v>4.4000000000000004</v>
      </c>
      <c r="BY46">
        <v>5.5499987602233798</v>
      </c>
      <c r="BZ46">
        <v>6.1150360107421804</v>
      </c>
      <c r="CA46">
        <v>6.3664031028747496</v>
      </c>
      <c r="CD46">
        <v>198699</v>
      </c>
      <c r="CE46">
        <f t="shared" si="9"/>
        <v>4.4009999999999998</v>
      </c>
      <c r="CF46">
        <v>6.5999999046325604</v>
      </c>
      <c r="CG46">
        <v>6.8720607757568297</v>
      </c>
      <c r="CH46">
        <v>6.6000113487243599</v>
      </c>
      <c r="CK46">
        <v>239598</v>
      </c>
      <c r="CL46">
        <f t="shared" si="10"/>
        <v>4.4000000000000004</v>
      </c>
      <c r="CM46">
        <v>6.24999952316284</v>
      </c>
      <c r="CN46">
        <v>6.7449717521667401</v>
      </c>
      <c r="CO46">
        <v>6.5960702896118102</v>
      </c>
    </row>
    <row r="47" spans="1:93">
      <c r="A47">
        <v>4598</v>
      </c>
      <c r="B47">
        <f t="shared" si="0"/>
        <v>4.5</v>
      </c>
      <c r="C47">
        <v>1</v>
      </c>
      <c r="D47">
        <v>1.00303030014038</v>
      </c>
      <c r="E47">
        <v>1.0000145435333201</v>
      </c>
      <c r="K47">
        <v>59698</v>
      </c>
      <c r="L47">
        <f t="shared" si="1"/>
        <v>4.5</v>
      </c>
      <c r="M47">
        <v>1.4666662216186499</v>
      </c>
      <c r="N47">
        <v>1.21496057510375</v>
      </c>
      <c r="O47">
        <v>1.0036934614181501</v>
      </c>
      <c r="R47">
        <v>99198</v>
      </c>
      <c r="S47">
        <f t="shared" si="2"/>
        <v>4.5</v>
      </c>
      <c r="T47">
        <v>1.11666655540466</v>
      </c>
      <c r="U47">
        <v>1.03387534618377</v>
      </c>
      <c r="V47">
        <v>1.0178902149200399</v>
      </c>
      <c r="Y47">
        <v>140998</v>
      </c>
      <c r="Z47">
        <f t="shared" si="3"/>
        <v>4.5</v>
      </c>
      <c r="AA47">
        <v>2.16666579246521</v>
      </c>
      <c r="AB47">
        <v>1.8048008680343599</v>
      </c>
      <c r="AC47">
        <v>1.5930099487304601</v>
      </c>
      <c r="AF47">
        <v>179698</v>
      </c>
      <c r="AG47">
        <f t="shared" si="4"/>
        <v>4.5</v>
      </c>
      <c r="AH47">
        <v>1.4083329439163199</v>
      </c>
      <c r="AI47">
        <v>1.1768923997878999</v>
      </c>
      <c r="AJ47">
        <v>0.99561846256256104</v>
      </c>
      <c r="AM47">
        <v>221698</v>
      </c>
      <c r="AN47">
        <f t="shared" si="5"/>
        <v>4.5</v>
      </c>
      <c r="AO47">
        <v>2.5749995708465501</v>
      </c>
      <c r="AP47">
        <v>2.2022407054901101</v>
      </c>
      <c r="AQ47">
        <v>1.8248016834259</v>
      </c>
      <c r="BI47">
        <v>80798</v>
      </c>
      <c r="BJ47">
        <f t="shared" si="6"/>
        <v>4.5</v>
      </c>
      <c r="BK47">
        <v>5.5499987602233798</v>
      </c>
      <c r="BL47">
        <v>6.0779271125793404</v>
      </c>
      <c r="BM47">
        <v>6.3751711845397896</v>
      </c>
      <c r="BP47">
        <v>121198</v>
      </c>
      <c r="BQ47">
        <f t="shared" si="7"/>
        <v>4.5</v>
      </c>
      <c r="BR47">
        <v>5.3166651725768999</v>
      </c>
      <c r="BS47">
        <v>5.8147220611572203</v>
      </c>
      <c r="BT47">
        <v>6.2094750404357901</v>
      </c>
      <c r="BW47">
        <v>160898</v>
      </c>
      <c r="BX47">
        <f t="shared" si="8"/>
        <v>4.5</v>
      </c>
      <c r="BY47">
        <v>5.4916653633117596</v>
      </c>
      <c r="BZ47">
        <v>6.0953903198242099</v>
      </c>
      <c r="CA47">
        <v>6.0931878089904696</v>
      </c>
      <c r="CD47">
        <v>198798</v>
      </c>
      <c r="CE47">
        <f t="shared" si="9"/>
        <v>4.5</v>
      </c>
      <c r="CF47">
        <v>6.5999999046325604</v>
      </c>
      <c r="CG47">
        <v>6.8722143173217702</v>
      </c>
      <c r="CH47">
        <v>6.5996179580688397</v>
      </c>
      <c r="CK47">
        <v>239698</v>
      </c>
      <c r="CL47">
        <f t="shared" si="10"/>
        <v>4.5</v>
      </c>
      <c r="CM47">
        <v>6.1916661262512198</v>
      </c>
      <c r="CN47">
        <v>6.7059044837951598</v>
      </c>
      <c r="CO47">
        <v>6.5978288650512598</v>
      </c>
    </row>
    <row r="48" spans="1:93">
      <c r="A48">
        <v>4698</v>
      </c>
      <c r="B48">
        <f t="shared" si="0"/>
        <v>4.5999999999999996</v>
      </c>
      <c r="C48">
        <v>1</v>
      </c>
      <c r="D48">
        <v>1.0039477348327599</v>
      </c>
      <c r="E48">
        <v>0.99602741003036499</v>
      </c>
      <c r="K48">
        <v>59798</v>
      </c>
      <c r="L48">
        <f t="shared" si="1"/>
        <v>4.5999999999999996</v>
      </c>
      <c r="M48">
        <v>1.5249994993209799</v>
      </c>
      <c r="N48">
        <v>1.2629375457763601</v>
      </c>
      <c r="O48">
        <v>1.00483858585357</v>
      </c>
      <c r="R48">
        <v>99298</v>
      </c>
      <c r="S48">
        <f t="shared" si="2"/>
        <v>4.5999999999999996</v>
      </c>
      <c r="T48">
        <v>1.17499983310699</v>
      </c>
      <c r="U48">
        <v>1.05244481563568</v>
      </c>
      <c r="V48">
        <v>1.0203354358673</v>
      </c>
      <c r="Y48">
        <v>141098</v>
      </c>
      <c r="Z48">
        <f t="shared" si="3"/>
        <v>4.5999999999999996</v>
      </c>
      <c r="AA48">
        <v>2.2249991893768302</v>
      </c>
      <c r="AB48">
        <v>1.8615044355392401</v>
      </c>
      <c r="AC48">
        <v>1.59428250789642</v>
      </c>
      <c r="AF48">
        <v>179798</v>
      </c>
      <c r="AG48">
        <f t="shared" si="4"/>
        <v>4.5999999999999996</v>
      </c>
      <c r="AH48">
        <v>1.4666662216186499</v>
      </c>
      <c r="AI48">
        <v>1.22119629383087</v>
      </c>
      <c r="AJ48">
        <v>0.994803607463836</v>
      </c>
      <c r="AM48">
        <v>221798</v>
      </c>
      <c r="AN48">
        <f t="shared" si="5"/>
        <v>4.5999999999999996</v>
      </c>
      <c r="AO48">
        <v>2.6333329677581698</v>
      </c>
      <c r="AP48">
        <v>2.2433626651763898</v>
      </c>
      <c r="AQ48">
        <v>1.96620786190032</v>
      </c>
      <c r="BI48">
        <v>80898</v>
      </c>
      <c r="BJ48">
        <f t="shared" si="6"/>
        <v>4.5999999999999996</v>
      </c>
      <c r="BK48">
        <v>5.4916653633117596</v>
      </c>
      <c r="BL48">
        <v>6.0293779373168901</v>
      </c>
      <c r="BM48">
        <v>6.2170891761779696</v>
      </c>
      <c r="BP48">
        <v>121298</v>
      </c>
      <c r="BQ48">
        <f t="shared" si="7"/>
        <v>4.5999999999999996</v>
      </c>
      <c r="BR48">
        <v>5.2583317756652797</v>
      </c>
      <c r="BS48">
        <v>5.7352609634399396</v>
      </c>
      <c r="BT48">
        <v>6.1939315795898402</v>
      </c>
      <c r="BW48">
        <v>160998</v>
      </c>
      <c r="BX48">
        <f t="shared" si="8"/>
        <v>4.5999999999999996</v>
      </c>
      <c r="BY48">
        <v>5.4333319664001403</v>
      </c>
      <c r="BZ48">
        <v>6.0376868247985804</v>
      </c>
      <c r="CA48">
        <v>6.08550596237182</v>
      </c>
      <c r="CD48">
        <v>198898</v>
      </c>
      <c r="CE48">
        <f t="shared" si="9"/>
        <v>4.5999999999999996</v>
      </c>
      <c r="CF48">
        <v>6.5999999046325604</v>
      </c>
      <c r="CG48">
        <v>6.8720426559448198</v>
      </c>
      <c r="CH48">
        <v>6.6007552146911603</v>
      </c>
      <c r="CK48">
        <v>239798</v>
      </c>
      <c r="CL48">
        <f t="shared" si="10"/>
        <v>4.5999999999999996</v>
      </c>
      <c r="CM48">
        <v>6.1333327293395996</v>
      </c>
      <c r="CN48">
        <v>6.6623759269714302</v>
      </c>
      <c r="CO48">
        <v>6.59740781784057</v>
      </c>
    </row>
    <row r="49" spans="1:93">
      <c r="A49">
        <v>4798</v>
      </c>
      <c r="B49">
        <f t="shared" si="0"/>
        <v>4.7</v>
      </c>
      <c r="C49">
        <v>1</v>
      </c>
      <c r="D49">
        <v>1.0055363178253101</v>
      </c>
      <c r="E49">
        <v>0.98987430334091098</v>
      </c>
      <c r="K49">
        <v>59898</v>
      </c>
      <c r="L49">
        <f t="shared" si="1"/>
        <v>4.7</v>
      </c>
      <c r="M49">
        <v>1.5833327770233101</v>
      </c>
      <c r="N49">
        <v>1.3143346309661801</v>
      </c>
      <c r="O49">
        <v>1.01270139217376</v>
      </c>
      <c r="R49">
        <v>99398</v>
      </c>
      <c r="S49">
        <f t="shared" si="2"/>
        <v>4.7</v>
      </c>
      <c r="T49">
        <v>1.23333311080932</v>
      </c>
      <c r="U49">
        <v>1.0764572620391799</v>
      </c>
      <c r="V49">
        <v>1.0179023742675699</v>
      </c>
      <c r="Y49">
        <v>141198</v>
      </c>
      <c r="Z49">
        <f t="shared" si="3"/>
        <v>4.7</v>
      </c>
      <c r="AA49">
        <v>2.2833325862884499</v>
      </c>
      <c r="AB49">
        <v>1.92362916469573</v>
      </c>
      <c r="AC49">
        <v>1.59132611751556</v>
      </c>
      <c r="AF49">
        <v>179898</v>
      </c>
      <c r="AG49">
        <f t="shared" si="4"/>
        <v>4.7</v>
      </c>
      <c r="AH49">
        <v>1.5249994993209799</v>
      </c>
      <c r="AI49">
        <v>1.2700288295745801</v>
      </c>
      <c r="AJ49">
        <v>0.994734227657318</v>
      </c>
      <c r="AM49">
        <v>221898</v>
      </c>
      <c r="AN49">
        <f t="shared" si="5"/>
        <v>4.7</v>
      </c>
      <c r="AO49">
        <v>2.6916663646697998</v>
      </c>
      <c r="AP49">
        <v>2.2998738288879301</v>
      </c>
      <c r="AQ49">
        <v>2.0047638416290199</v>
      </c>
      <c r="BI49">
        <v>80998</v>
      </c>
      <c r="BJ49">
        <f t="shared" si="6"/>
        <v>4.7</v>
      </c>
      <c r="BK49">
        <v>5.4333319664001403</v>
      </c>
      <c r="BL49">
        <v>5.9825062751770002</v>
      </c>
      <c r="BM49">
        <v>6.1000170707702601</v>
      </c>
      <c r="BP49">
        <v>121398</v>
      </c>
      <c r="BQ49">
        <f t="shared" si="7"/>
        <v>4.7</v>
      </c>
      <c r="BR49">
        <v>5.1999983787536603</v>
      </c>
      <c r="BS49">
        <v>5.6508440971374503</v>
      </c>
      <c r="BT49">
        <v>6.1851687431335396</v>
      </c>
      <c r="BW49">
        <v>161098</v>
      </c>
      <c r="BX49">
        <f t="shared" si="8"/>
        <v>4.7</v>
      </c>
      <c r="BY49">
        <v>5.3749985694885201</v>
      </c>
      <c r="BZ49">
        <v>5.9739880561828604</v>
      </c>
      <c r="CA49">
        <v>6.0875902175903303</v>
      </c>
      <c r="CD49">
        <v>198998</v>
      </c>
      <c r="CE49">
        <f t="shared" si="9"/>
        <v>4.7</v>
      </c>
      <c r="CF49">
        <v>6.5999999046325604</v>
      </c>
      <c r="CG49">
        <v>6.8721923828125</v>
      </c>
      <c r="CH49">
        <v>6.6004343032836896</v>
      </c>
      <c r="CK49">
        <v>239898</v>
      </c>
      <c r="CL49">
        <f t="shared" si="10"/>
        <v>4.7</v>
      </c>
      <c r="CM49">
        <v>6.0749993324279696</v>
      </c>
      <c r="CN49">
        <v>6.6139931678771902</v>
      </c>
      <c r="CO49">
        <v>6.5986175537109304</v>
      </c>
    </row>
    <row r="50" spans="1:93">
      <c r="A50">
        <v>4898</v>
      </c>
      <c r="B50">
        <f t="shared" si="0"/>
        <v>4.8</v>
      </c>
      <c r="C50">
        <v>1</v>
      </c>
      <c r="D50">
        <v>1.0070328712463299</v>
      </c>
      <c r="E50">
        <v>0.987348973751068</v>
      </c>
      <c r="K50">
        <v>59998</v>
      </c>
      <c r="L50">
        <f t="shared" si="1"/>
        <v>4.8</v>
      </c>
      <c r="M50">
        <v>1.6416660547256401</v>
      </c>
      <c r="N50">
        <v>1.3678064346313401</v>
      </c>
      <c r="O50">
        <v>1.0314468145370399</v>
      </c>
      <c r="R50">
        <v>99498</v>
      </c>
      <c r="S50">
        <f t="shared" si="2"/>
        <v>4.8</v>
      </c>
      <c r="T50">
        <v>1.2916663885116499</v>
      </c>
      <c r="U50">
        <v>1.1051603555679299</v>
      </c>
      <c r="V50">
        <v>1.0156875848770099</v>
      </c>
      <c r="Y50">
        <v>141298</v>
      </c>
      <c r="Z50">
        <f t="shared" si="3"/>
        <v>4.8</v>
      </c>
      <c r="AA50">
        <v>2.3416659832000701</v>
      </c>
      <c r="AB50">
        <v>1.9907237291336</v>
      </c>
      <c r="AC50">
        <v>1.58813560009002</v>
      </c>
      <c r="AF50">
        <v>179999</v>
      </c>
      <c r="AG50">
        <f t="shared" si="4"/>
        <v>4.8010000000000002</v>
      </c>
      <c r="AH50">
        <v>1.5833327770233101</v>
      </c>
      <c r="AI50">
        <v>1.3076298236846899</v>
      </c>
      <c r="AJ50">
        <v>1.0857009887695299</v>
      </c>
      <c r="AM50">
        <v>221998</v>
      </c>
      <c r="AN50">
        <f t="shared" si="5"/>
        <v>4.8</v>
      </c>
      <c r="AO50">
        <v>2.74999976158142</v>
      </c>
      <c r="AP50">
        <v>2.3663678169250399</v>
      </c>
      <c r="AQ50">
        <v>2.0026443004608101</v>
      </c>
      <c r="BI50">
        <v>81098</v>
      </c>
      <c r="BJ50">
        <f t="shared" si="6"/>
        <v>4.8</v>
      </c>
      <c r="BK50">
        <v>5.3749985694885201</v>
      </c>
      <c r="BL50">
        <v>5.9197959899902299</v>
      </c>
      <c r="BM50">
        <v>6.0920381546020499</v>
      </c>
      <c r="BP50">
        <v>121498</v>
      </c>
      <c r="BQ50">
        <f t="shared" si="7"/>
        <v>4.8</v>
      </c>
      <c r="BR50">
        <v>5.1416649818420401</v>
      </c>
      <c r="BS50">
        <v>5.5796527862548801</v>
      </c>
      <c r="BT50">
        <v>6.0775980949401802</v>
      </c>
      <c r="BW50">
        <v>161198</v>
      </c>
      <c r="BX50">
        <f t="shared" si="8"/>
        <v>4.8</v>
      </c>
      <c r="BY50">
        <v>5.3166651725768999</v>
      </c>
      <c r="BZ50">
        <v>5.9057755470275799</v>
      </c>
      <c r="CA50">
        <v>6.0883631706237704</v>
      </c>
      <c r="CD50">
        <v>199098</v>
      </c>
      <c r="CE50">
        <f t="shared" si="9"/>
        <v>4.8</v>
      </c>
      <c r="CF50">
        <v>6.5416665077209402</v>
      </c>
      <c r="CG50">
        <v>6.8618593215942303</v>
      </c>
      <c r="CH50">
        <v>6.59580373764038</v>
      </c>
      <c r="CK50">
        <v>239998</v>
      </c>
      <c r="CL50">
        <f t="shared" si="10"/>
        <v>4.8</v>
      </c>
      <c r="CM50">
        <v>6.0166659355163503</v>
      </c>
      <c r="CN50">
        <v>6.5744886398315403</v>
      </c>
      <c r="CO50">
        <v>6.5181565284729004</v>
      </c>
    </row>
    <row r="51" spans="1:93">
      <c r="A51">
        <v>4998</v>
      </c>
      <c r="B51">
        <f t="shared" si="0"/>
        <v>4.9000000000000004</v>
      </c>
      <c r="C51">
        <v>1</v>
      </c>
      <c r="D51">
        <v>1.00817441940307</v>
      </c>
      <c r="E51">
        <v>0.98656845092773404</v>
      </c>
      <c r="K51">
        <v>60098</v>
      </c>
      <c r="L51">
        <f t="shared" si="1"/>
        <v>4.9000000000000004</v>
      </c>
      <c r="M51">
        <v>1.6999993324279701</v>
      </c>
      <c r="N51">
        <v>1.3877860307693399</v>
      </c>
      <c r="O51">
        <v>1.2179946899414</v>
      </c>
      <c r="R51">
        <v>99598</v>
      </c>
      <c r="S51">
        <f t="shared" si="2"/>
        <v>4.9000000000000004</v>
      </c>
      <c r="T51">
        <v>1.3499996662139799</v>
      </c>
      <c r="U51">
        <v>1.1398615837097099</v>
      </c>
      <c r="V51">
        <v>1.0084923505782999</v>
      </c>
      <c r="Y51">
        <v>141398</v>
      </c>
      <c r="Z51">
        <f t="shared" si="3"/>
        <v>4.9000000000000004</v>
      </c>
      <c r="AA51">
        <v>2.3999993801116899</v>
      </c>
      <c r="AB51">
        <v>2.06248450279235</v>
      </c>
      <c r="AC51">
        <v>1.5862846374511701</v>
      </c>
      <c r="AF51">
        <v>180098</v>
      </c>
      <c r="AG51">
        <f t="shared" si="4"/>
        <v>4.9000000000000004</v>
      </c>
      <c r="AH51">
        <v>1.6416660547256401</v>
      </c>
      <c r="AI51">
        <v>1.3321775197982699</v>
      </c>
      <c r="AJ51">
        <v>1.2224715948104801</v>
      </c>
      <c r="AM51">
        <v>222098</v>
      </c>
      <c r="AN51">
        <f t="shared" si="5"/>
        <v>4.9000000000000004</v>
      </c>
      <c r="AO51">
        <v>2.8083331584930402</v>
      </c>
      <c r="AP51">
        <v>2.4376401901245099</v>
      </c>
      <c r="AQ51">
        <v>2.0004622936248699</v>
      </c>
      <c r="BI51">
        <v>81198</v>
      </c>
      <c r="BJ51">
        <f t="shared" si="6"/>
        <v>4.9000000000000004</v>
      </c>
      <c r="BK51">
        <v>5.3166651725768999</v>
      </c>
      <c r="BL51">
        <v>5.8518290519714302</v>
      </c>
      <c r="BM51">
        <v>6.0899453163146902</v>
      </c>
      <c r="BP51">
        <v>121598</v>
      </c>
      <c r="BQ51">
        <f t="shared" si="7"/>
        <v>4.9000000000000004</v>
      </c>
      <c r="BR51">
        <v>5.0833315849304199</v>
      </c>
      <c r="BS51">
        <v>5.5114655494689897</v>
      </c>
      <c r="BT51">
        <v>5.98492002487182</v>
      </c>
      <c r="BW51">
        <v>161298</v>
      </c>
      <c r="BX51">
        <f t="shared" si="8"/>
        <v>4.9000000000000004</v>
      </c>
      <c r="BY51">
        <v>5.2583317756652797</v>
      </c>
      <c r="BZ51">
        <v>5.8331351280212402</v>
      </c>
      <c r="CA51">
        <v>6.0875525474548304</v>
      </c>
      <c r="CD51">
        <v>199198</v>
      </c>
      <c r="CE51">
        <f t="shared" si="9"/>
        <v>4.9000000000000004</v>
      </c>
      <c r="CF51">
        <v>6.48333311080932</v>
      </c>
      <c r="CG51">
        <v>6.8454966545104901</v>
      </c>
      <c r="CH51">
        <v>6.6004328727722097</v>
      </c>
      <c r="CK51">
        <v>240098</v>
      </c>
      <c r="CL51">
        <f t="shared" si="10"/>
        <v>4.9000000000000004</v>
      </c>
      <c r="CM51">
        <v>5.9583325386047301</v>
      </c>
      <c r="CN51">
        <v>6.5391697883605904</v>
      </c>
      <c r="CO51">
        <v>6.4268622398376403</v>
      </c>
    </row>
    <row r="52" spans="1:93">
      <c r="A52">
        <v>5098</v>
      </c>
      <c r="B52">
        <f t="shared" si="0"/>
        <v>5</v>
      </c>
      <c r="C52">
        <v>1</v>
      </c>
      <c r="D52">
        <v>1.0089077949523899</v>
      </c>
      <c r="E52">
        <v>0.98863756656646695</v>
      </c>
      <c r="K52">
        <v>60198</v>
      </c>
      <c r="L52">
        <f t="shared" si="1"/>
        <v>5</v>
      </c>
      <c r="M52">
        <v>1.7583326101303101</v>
      </c>
      <c r="N52">
        <v>1.4260288476943901</v>
      </c>
      <c r="O52">
        <v>1.2773293256759599</v>
      </c>
      <c r="R52">
        <v>99698</v>
      </c>
      <c r="S52">
        <f t="shared" si="2"/>
        <v>5</v>
      </c>
      <c r="T52">
        <v>1.4083329439163199</v>
      </c>
      <c r="U52">
        <v>1.1794016361236499</v>
      </c>
      <c r="V52">
        <v>1.00309073925018</v>
      </c>
      <c r="Y52">
        <v>141498</v>
      </c>
      <c r="Z52">
        <f t="shared" si="3"/>
        <v>5</v>
      </c>
      <c r="AA52">
        <v>2.4583327770233101</v>
      </c>
      <c r="AB52">
        <v>2.1390511989593501</v>
      </c>
      <c r="AC52">
        <v>1.58430635929107</v>
      </c>
      <c r="AF52">
        <v>180198</v>
      </c>
      <c r="AG52">
        <f t="shared" si="4"/>
        <v>5</v>
      </c>
      <c r="AH52">
        <v>1.6999993324279701</v>
      </c>
      <c r="AI52">
        <v>1.3768062591552701</v>
      </c>
      <c r="AJ52">
        <v>1.2219704389572099</v>
      </c>
      <c r="AM52">
        <v>222198</v>
      </c>
      <c r="AN52">
        <f t="shared" si="5"/>
        <v>5</v>
      </c>
      <c r="AO52">
        <v>2.86666655540466</v>
      </c>
      <c r="AP52">
        <v>2.5134520530700599</v>
      </c>
      <c r="AQ52">
        <v>2.0000190734863201</v>
      </c>
      <c r="BI52">
        <v>81298</v>
      </c>
      <c r="BJ52">
        <f t="shared" si="6"/>
        <v>5</v>
      </c>
      <c r="BK52">
        <v>5.2583317756652797</v>
      </c>
      <c r="BL52">
        <v>5.7783417701721103</v>
      </c>
      <c r="BM52">
        <v>6.0928072929382298</v>
      </c>
      <c r="BP52">
        <v>121698</v>
      </c>
      <c r="BQ52">
        <f t="shared" si="7"/>
        <v>5</v>
      </c>
      <c r="BR52">
        <v>5.0249981880187899</v>
      </c>
      <c r="BS52">
        <v>5.4643421173095703</v>
      </c>
      <c r="BT52">
        <v>5.7940530776977504</v>
      </c>
      <c r="BW52">
        <v>161398</v>
      </c>
      <c r="BX52">
        <f t="shared" si="8"/>
        <v>5</v>
      </c>
      <c r="BY52">
        <v>5.1999983787536603</v>
      </c>
      <c r="BZ52">
        <v>5.75602006912231</v>
      </c>
      <c r="CA52">
        <v>6.0859713554382298</v>
      </c>
      <c r="CD52">
        <v>199298</v>
      </c>
      <c r="CE52">
        <f t="shared" si="9"/>
        <v>5</v>
      </c>
      <c r="CF52">
        <v>6.4249997138976997</v>
      </c>
      <c r="CG52">
        <v>6.8250827789306596</v>
      </c>
      <c r="CH52">
        <v>6.5995111465454102</v>
      </c>
      <c r="CK52">
        <v>240198</v>
      </c>
      <c r="CL52">
        <f t="shared" si="10"/>
        <v>5</v>
      </c>
      <c r="CM52">
        <v>5.8999991416931099</v>
      </c>
      <c r="CN52">
        <v>6.49067783355712</v>
      </c>
      <c r="CO52">
        <v>6.4264144897460902</v>
      </c>
    </row>
    <row r="53" spans="1:93">
      <c r="A53">
        <v>5198</v>
      </c>
      <c r="B53">
        <f t="shared" si="0"/>
        <v>5.0999999999999996</v>
      </c>
      <c r="C53">
        <v>1</v>
      </c>
      <c r="D53">
        <v>1.00848281383514</v>
      </c>
      <c r="E53">
        <v>0.99448013305663996</v>
      </c>
      <c r="K53">
        <v>60298</v>
      </c>
      <c r="L53">
        <f t="shared" si="1"/>
        <v>5.0999999999999996</v>
      </c>
      <c r="M53">
        <v>1.81666588783264</v>
      </c>
      <c r="N53">
        <v>1.47522008419036</v>
      </c>
      <c r="O53">
        <v>1.2793960571289</v>
      </c>
      <c r="R53">
        <v>99798</v>
      </c>
      <c r="S53">
        <f t="shared" si="2"/>
        <v>5.0999999999999996</v>
      </c>
      <c r="T53">
        <v>1.4666662216186499</v>
      </c>
      <c r="U53">
        <v>1.22321212291717</v>
      </c>
      <c r="V53">
        <v>1.0011390447616499</v>
      </c>
      <c r="Y53">
        <v>141598</v>
      </c>
      <c r="Z53">
        <f t="shared" si="3"/>
        <v>5.0999999999999996</v>
      </c>
      <c r="AA53">
        <v>2.5166661739349299</v>
      </c>
      <c r="AB53">
        <v>2.2148988246917698</v>
      </c>
      <c r="AC53">
        <v>1.6130355596542301</v>
      </c>
      <c r="AF53">
        <v>180298</v>
      </c>
      <c r="AG53">
        <f t="shared" si="4"/>
        <v>5.0999999999999996</v>
      </c>
      <c r="AH53">
        <v>1.7583326101303101</v>
      </c>
      <c r="AI53">
        <v>1.4261432886123599</v>
      </c>
      <c r="AJ53">
        <v>1.22224581241607</v>
      </c>
      <c r="AM53">
        <v>222298</v>
      </c>
      <c r="AN53">
        <f t="shared" si="5"/>
        <v>5.0999999999999996</v>
      </c>
      <c r="AO53">
        <v>2.9249999523162802</v>
      </c>
      <c r="AP53">
        <v>2.5943145751953098</v>
      </c>
      <c r="AQ53">
        <v>1.9974517822265601</v>
      </c>
      <c r="BI53">
        <v>81398</v>
      </c>
      <c r="BJ53">
        <f t="shared" si="6"/>
        <v>5.0999999999999996</v>
      </c>
      <c r="BK53">
        <v>5.1999983787536603</v>
      </c>
      <c r="BL53">
        <v>5.7020173072814897</v>
      </c>
      <c r="BM53">
        <v>6.0845179557800204</v>
      </c>
      <c r="BP53">
        <v>121798</v>
      </c>
      <c r="BQ53">
        <f t="shared" si="7"/>
        <v>5.0999999999999996</v>
      </c>
      <c r="BR53">
        <v>4.9666647911071697</v>
      </c>
      <c r="BS53">
        <v>5.4055204391479403</v>
      </c>
      <c r="BT53">
        <v>5.7172350883483798</v>
      </c>
      <c r="BW53">
        <v>161498</v>
      </c>
      <c r="BX53">
        <f t="shared" si="8"/>
        <v>5.0999999999999996</v>
      </c>
      <c r="BY53">
        <v>5.1416649818420401</v>
      </c>
      <c r="BZ53">
        <v>5.6737475395202601</v>
      </c>
      <c r="CA53">
        <v>6.0877823829650799</v>
      </c>
      <c r="CD53">
        <v>199398</v>
      </c>
      <c r="CE53">
        <f t="shared" si="9"/>
        <v>5.0999999999999996</v>
      </c>
      <c r="CF53">
        <v>6.3666663169860804</v>
      </c>
      <c r="CG53">
        <v>6.7998628616332999</v>
      </c>
      <c r="CH53">
        <v>6.6003317832946697</v>
      </c>
      <c r="CK53">
        <v>240298</v>
      </c>
      <c r="CL53">
        <f t="shared" si="10"/>
        <v>5.0999999999999996</v>
      </c>
      <c r="CM53">
        <v>5.8416657447814897</v>
      </c>
      <c r="CN53">
        <v>6.4373607635498002</v>
      </c>
      <c r="CO53">
        <v>6.4269294738769496</v>
      </c>
    </row>
    <row r="54" spans="1:93">
      <c r="A54">
        <v>5298</v>
      </c>
      <c r="B54">
        <f t="shared" si="0"/>
        <v>5.2</v>
      </c>
      <c r="C54">
        <v>1</v>
      </c>
      <c r="D54">
        <v>1.0088933706283501</v>
      </c>
      <c r="E54">
        <v>0.99491578340530396</v>
      </c>
      <c r="K54">
        <v>60398</v>
      </c>
      <c r="L54">
        <f t="shared" si="1"/>
        <v>5.2</v>
      </c>
      <c r="M54">
        <v>1.87499916553497</v>
      </c>
      <c r="N54">
        <v>1.5303111076354901</v>
      </c>
      <c r="O54">
        <v>1.2740204334259</v>
      </c>
      <c r="R54">
        <v>99898</v>
      </c>
      <c r="S54">
        <f t="shared" si="2"/>
        <v>5.2</v>
      </c>
      <c r="T54">
        <v>1.5249994993209799</v>
      </c>
      <c r="U54">
        <v>1.2717370986938401</v>
      </c>
      <c r="V54">
        <v>0.99985277652740401</v>
      </c>
      <c r="Y54">
        <v>141698</v>
      </c>
      <c r="Z54">
        <f t="shared" si="3"/>
        <v>5.2</v>
      </c>
      <c r="AA54">
        <v>2.5749995708465501</v>
      </c>
      <c r="AB54">
        <v>2.2524442672729399</v>
      </c>
      <c r="AC54">
        <v>1.8471993207931501</v>
      </c>
      <c r="AF54">
        <v>180398</v>
      </c>
      <c r="AG54">
        <f t="shared" si="4"/>
        <v>5.2</v>
      </c>
      <c r="AH54">
        <v>1.81666588783264</v>
      </c>
      <c r="AI54">
        <v>1.48021388053894</v>
      </c>
      <c r="AJ54">
        <v>1.221923828125</v>
      </c>
      <c r="AM54">
        <v>222398</v>
      </c>
      <c r="AN54">
        <f t="shared" si="5"/>
        <v>5.2</v>
      </c>
      <c r="AO54">
        <v>2.9833333492278999</v>
      </c>
      <c r="AP54">
        <v>2.6757099628448402</v>
      </c>
      <c r="AQ54">
        <v>2.0200173854827801</v>
      </c>
      <c r="BI54">
        <v>81498</v>
      </c>
      <c r="BJ54">
        <f t="shared" si="6"/>
        <v>5.2</v>
      </c>
      <c r="BK54">
        <v>5.1416649818420401</v>
      </c>
      <c r="BL54">
        <v>5.6207489967346103</v>
      </c>
      <c r="BM54">
        <v>6.0812425613403303</v>
      </c>
      <c r="BP54">
        <v>121898</v>
      </c>
      <c r="BQ54">
        <f t="shared" si="7"/>
        <v>5.2</v>
      </c>
      <c r="BR54">
        <v>4.9083313941955504</v>
      </c>
      <c r="BS54">
        <v>5.3347873687744096</v>
      </c>
      <c r="BT54">
        <v>5.7149362564086896</v>
      </c>
      <c r="BW54">
        <v>161598</v>
      </c>
      <c r="BX54">
        <f t="shared" si="8"/>
        <v>5.2</v>
      </c>
      <c r="BY54">
        <v>5.0833315849304199</v>
      </c>
      <c r="BZ54">
        <v>5.5960965156555096</v>
      </c>
      <c r="CA54">
        <v>6.0356955528259197</v>
      </c>
      <c r="CD54">
        <v>199498</v>
      </c>
      <c r="CE54">
        <f t="shared" si="9"/>
        <v>5.2</v>
      </c>
      <c r="CF54">
        <v>6.3083329200744602</v>
      </c>
      <c r="CG54">
        <v>6.7703342437744096</v>
      </c>
      <c r="CH54">
        <v>6.59891605377197</v>
      </c>
      <c r="CK54">
        <v>240398</v>
      </c>
      <c r="CL54">
        <f t="shared" si="10"/>
        <v>5.2</v>
      </c>
      <c r="CM54">
        <v>5.7833323478698704</v>
      </c>
      <c r="CN54">
        <v>6.3793649673461896</v>
      </c>
      <c r="CO54">
        <v>6.4268240928649902</v>
      </c>
    </row>
    <row r="55" spans="1:93">
      <c r="A55">
        <v>5398</v>
      </c>
      <c r="B55">
        <f t="shared" si="0"/>
        <v>5.3</v>
      </c>
      <c r="C55">
        <v>1</v>
      </c>
      <c r="D55">
        <v>1.0090585947036701</v>
      </c>
      <c r="E55">
        <v>0.99648666381835904</v>
      </c>
      <c r="K55">
        <v>60498</v>
      </c>
      <c r="L55">
        <f t="shared" si="1"/>
        <v>5.3</v>
      </c>
      <c r="M55">
        <v>1.9333324432373</v>
      </c>
      <c r="N55">
        <v>1.5904266834259</v>
      </c>
      <c r="O55">
        <v>1.26919329166412</v>
      </c>
      <c r="R55">
        <v>99998</v>
      </c>
      <c r="S55">
        <f t="shared" si="2"/>
        <v>5.3</v>
      </c>
      <c r="T55">
        <v>1.5833327770233101</v>
      </c>
      <c r="U55">
        <v>1.31501352787017</v>
      </c>
      <c r="V55">
        <v>1.0562820434570299</v>
      </c>
      <c r="Y55">
        <v>141798</v>
      </c>
      <c r="Z55">
        <f t="shared" si="3"/>
        <v>5.3</v>
      </c>
      <c r="AA55">
        <v>2.6333329677581698</v>
      </c>
      <c r="AB55">
        <v>2.2864913940429599</v>
      </c>
      <c r="AC55">
        <v>2.0263543128967201</v>
      </c>
      <c r="AF55">
        <v>180498</v>
      </c>
      <c r="AG55">
        <f t="shared" si="4"/>
        <v>5.3</v>
      </c>
      <c r="AH55">
        <v>1.87499916553497</v>
      </c>
      <c r="AI55">
        <v>1.5384894609451201</v>
      </c>
      <c r="AJ55">
        <v>1.2237137556076001</v>
      </c>
      <c r="AM55">
        <v>222498</v>
      </c>
      <c r="AN55">
        <f t="shared" si="5"/>
        <v>5.3</v>
      </c>
      <c r="AO55">
        <v>3.0416667461395201</v>
      </c>
      <c r="AP55">
        <v>2.7053487300872798</v>
      </c>
      <c r="AQ55">
        <v>2.3124871253967201</v>
      </c>
      <c r="BI55">
        <v>81598</v>
      </c>
      <c r="BJ55">
        <f t="shared" si="6"/>
        <v>5.3</v>
      </c>
      <c r="BK55">
        <v>5.0833315849304199</v>
      </c>
      <c r="BL55">
        <v>5.5481142997741699</v>
      </c>
      <c r="BM55">
        <v>6.0053482055664</v>
      </c>
      <c r="BP55">
        <v>121998</v>
      </c>
      <c r="BQ55">
        <f t="shared" si="7"/>
        <v>5.3</v>
      </c>
      <c r="BR55">
        <v>4.8499979972839302</v>
      </c>
      <c r="BS55">
        <v>5.2587857246398899</v>
      </c>
      <c r="BT55">
        <v>5.7165656089782697</v>
      </c>
      <c r="BW55">
        <v>161698</v>
      </c>
      <c r="BX55">
        <f t="shared" si="8"/>
        <v>5.3</v>
      </c>
      <c r="BY55">
        <v>5.0249981880187899</v>
      </c>
      <c r="BZ55">
        <v>5.5415444374084402</v>
      </c>
      <c r="CA55">
        <v>5.8698859214782697</v>
      </c>
      <c r="CD55">
        <v>199598</v>
      </c>
      <c r="CE55">
        <f t="shared" si="9"/>
        <v>5.3</v>
      </c>
      <c r="CF55">
        <v>6.24999952316284</v>
      </c>
      <c r="CG55">
        <v>6.7361021041870099</v>
      </c>
      <c r="CH55">
        <v>6.5978446006774902</v>
      </c>
      <c r="CK55">
        <v>240498</v>
      </c>
      <c r="CL55">
        <f t="shared" si="10"/>
        <v>5.3</v>
      </c>
      <c r="CM55">
        <v>5.7249989509582502</v>
      </c>
      <c r="CN55">
        <v>6.3170313835143999</v>
      </c>
      <c r="CO55">
        <v>6.4256196022033603</v>
      </c>
    </row>
    <row r="56" spans="1:93">
      <c r="A56">
        <v>5498</v>
      </c>
      <c r="B56">
        <f t="shared" si="0"/>
        <v>5.4</v>
      </c>
      <c r="C56">
        <v>1</v>
      </c>
      <c r="D56">
        <v>1.00936722755432</v>
      </c>
      <c r="E56">
        <v>0.99632799625396695</v>
      </c>
      <c r="K56">
        <v>60598</v>
      </c>
      <c r="L56">
        <f t="shared" si="1"/>
        <v>5.4</v>
      </c>
      <c r="M56">
        <v>1.99166572093963</v>
      </c>
      <c r="N56">
        <v>1.6552582979202199</v>
      </c>
      <c r="O56">
        <v>1.2663109302520701</v>
      </c>
      <c r="R56">
        <v>100098</v>
      </c>
      <c r="S56">
        <f t="shared" si="2"/>
        <v>5.4</v>
      </c>
      <c r="T56">
        <v>1.6416660547256401</v>
      </c>
      <c r="U56">
        <v>1.34330654144287</v>
      </c>
      <c r="V56">
        <v>1.17614138126373</v>
      </c>
      <c r="Y56">
        <v>141898</v>
      </c>
      <c r="Z56">
        <f t="shared" si="3"/>
        <v>5.4</v>
      </c>
      <c r="AA56">
        <v>2.6916663646697998</v>
      </c>
      <c r="AB56">
        <v>2.3440999984741202</v>
      </c>
      <c r="AC56">
        <v>2.0358521938323899</v>
      </c>
      <c r="AF56">
        <v>180598</v>
      </c>
      <c r="AG56">
        <f t="shared" si="4"/>
        <v>5.4</v>
      </c>
      <c r="AH56">
        <v>1.9333324432373</v>
      </c>
      <c r="AI56">
        <v>1.6021535396575901</v>
      </c>
      <c r="AJ56">
        <v>1.22167897224426</v>
      </c>
      <c r="AM56">
        <v>222598</v>
      </c>
      <c r="AN56">
        <f t="shared" si="5"/>
        <v>5.4</v>
      </c>
      <c r="AO56">
        <v>3.1000001430511399</v>
      </c>
      <c r="AP56">
        <v>2.7466249465942298</v>
      </c>
      <c r="AQ56">
        <v>2.4598739147186199</v>
      </c>
      <c r="BI56">
        <v>81698</v>
      </c>
      <c r="BJ56">
        <f t="shared" si="6"/>
        <v>5.4</v>
      </c>
      <c r="BK56">
        <v>5.0249981880187899</v>
      </c>
      <c r="BL56">
        <v>5.4984712600707999</v>
      </c>
      <c r="BM56">
        <v>5.8158850669860804</v>
      </c>
      <c r="BP56">
        <v>122098</v>
      </c>
      <c r="BQ56">
        <f t="shared" si="7"/>
        <v>5.4</v>
      </c>
      <c r="BR56">
        <v>4.79166460037231</v>
      </c>
      <c r="BS56">
        <v>5.177978515625</v>
      </c>
      <c r="BT56">
        <v>5.7185249328613201</v>
      </c>
      <c r="BW56">
        <v>161798</v>
      </c>
      <c r="BX56">
        <f t="shared" si="8"/>
        <v>5.4</v>
      </c>
      <c r="BY56">
        <v>4.9666647911071697</v>
      </c>
      <c r="BZ56">
        <v>5.4848861694335902</v>
      </c>
      <c r="CA56">
        <v>5.7504744529724103</v>
      </c>
      <c r="CD56">
        <v>199698</v>
      </c>
      <c r="CE56">
        <f t="shared" si="9"/>
        <v>5.4</v>
      </c>
      <c r="CF56">
        <v>6.1916661262512198</v>
      </c>
      <c r="CG56">
        <v>6.6971573829650799</v>
      </c>
      <c r="CH56">
        <v>6.5979304313659597</v>
      </c>
      <c r="CK56">
        <v>240598</v>
      </c>
      <c r="CL56">
        <f t="shared" si="10"/>
        <v>5.4</v>
      </c>
      <c r="CM56">
        <v>5.66666555404663</v>
      </c>
      <c r="CN56">
        <v>6.2499928474426198</v>
      </c>
      <c r="CO56">
        <v>6.4250574111938397</v>
      </c>
    </row>
    <row r="57" spans="1:93">
      <c r="A57">
        <v>5598</v>
      </c>
      <c r="B57">
        <f t="shared" si="0"/>
        <v>5.5</v>
      </c>
      <c r="C57">
        <v>1</v>
      </c>
      <c r="D57">
        <v>1.00945448875427</v>
      </c>
      <c r="E57">
        <v>0.99729460477828902</v>
      </c>
      <c r="K57">
        <v>60698</v>
      </c>
      <c r="L57">
        <f t="shared" si="1"/>
        <v>5.5</v>
      </c>
      <c r="M57">
        <v>2.0499989986419598</v>
      </c>
      <c r="N57">
        <v>1.7240339517593299</v>
      </c>
      <c r="O57">
        <v>1.26829373836517</v>
      </c>
      <c r="R57">
        <v>100198</v>
      </c>
      <c r="S57">
        <f t="shared" si="2"/>
        <v>5.5</v>
      </c>
      <c r="T57">
        <v>1.6999993324279701</v>
      </c>
      <c r="U57">
        <v>1.3855665922164899</v>
      </c>
      <c r="V57">
        <v>1.20432817935943</v>
      </c>
      <c r="Y57">
        <v>141998</v>
      </c>
      <c r="Z57">
        <f t="shared" si="3"/>
        <v>5.5</v>
      </c>
      <c r="AA57">
        <v>2.74999976158142</v>
      </c>
      <c r="AB57">
        <v>2.4074335098266602</v>
      </c>
      <c r="AC57">
        <v>2.0374085903167698</v>
      </c>
      <c r="AF57">
        <v>180698</v>
      </c>
      <c r="AG57">
        <f t="shared" si="4"/>
        <v>5.5</v>
      </c>
      <c r="AH57">
        <v>1.99166572093963</v>
      </c>
      <c r="AI57">
        <v>1.67033374309539</v>
      </c>
      <c r="AJ57">
        <v>1.22102510929107</v>
      </c>
      <c r="AM57">
        <v>222698</v>
      </c>
      <c r="AN57">
        <f t="shared" si="5"/>
        <v>5.5</v>
      </c>
      <c r="AO57">
        <v>3.1583335399627601</v>
      </c>
      <c r="AP57">
        <v>2.7970261573791499</v>
      </c>
      <c r="AQ57">
        <v>2.5166053771972599</v>
      </c>
      <c r="BI57">
        <v>81798</v>
      </c>
      <c r="BJ57">
        <f t="shared" si="6"/>
        <v>5.5</v>
      </c>
      <c r="BK57">
        <v>4.9666647911071697</v>
      </c>
      <c r="BL57">
        <v>5.4503307342529297</v>
      </c>
      <c r="BM57">
        <v>5.6897177696228001</v>
      </c>
      <c r="BP57">
        <v>122198</v>
      </c>
      <c r="BQ57">
        <f t="shared" si="7"/>
        <v>5.5</v>
      </c>
      <c r="BR57">
        <v>4.7333312034606898</v>
      </c>
      <c r="BS57">
        <v>5.0923142433166504</v>
      </c>
      <c r="BT57">
        <v>5.7207179069518999</v>
      </c>
      <c r="BW57">
        <v>161898</v>
      </c>
      <c r="BX57">
        <f t="shared" si="8"/>
        <v>5.5</v>
      </c>
      <c r="BY57">
        <v>4.9083313941955504</v>
      </c>
      <c r="BZ57">
        <v>5.4245462417602504</v>
      </c>
      <c r="CA57">
        <v>5.6877236366271902</v>
      </c>
      <c r="CD57">
        <v>199799</v>
      </c>
      <c r="CE57">
        <f t="shared" si="9"/>
        <v>5.5010000000000003</v>
      </c>
      <c r="CF57">
        <v>6.1333327293395996</v>
      </c>
      <c r="CG57">
        <v>6.6539120674133301</v>
      </c>
      <c r="CH57">
        <v>6.5961852073669398</v>
      </c>
      <c r="CK57">
        <v>240698</v>
      </c>
      <c r="CL57">
        <f t="shared" si="10"/>
        <v>5.5</v>
      </c>
      <c r="CM57">
        <v>5.6083321571350098</v>
      </c>
      <c r="CN57">
        <v>6.1785035133361799</v>
      </c>
      <c r="CO57">
        <v>6.4241013526916504</v>
      </c>
    </row>
    <row r="58" spans="1:93">
      <c r="A58">
        <v>5698</v>
      </c>
      <c r="B58">
        <f t="shared" si="0"/>
        <v>5.6</v>
      </c>
      <c r="C58">
        <v>1</v>
      </c>
      <c r="D58">
        <v>1.00771844387054</v>
      </c>
      <c r="E58">
        <v>1.0070770978927599</v>
      </c>
      <c r="K58">
        <v>60798</v>
      </c>
      <c r="L58">
        <f t="shared" si="1"/>
        <v>5.6</v>
      </c>
      <c r="M58">
        <v>2.10833239555358</v>
      </c>
      <c r="N58">
        <v>1.79321730136871</v>
      </c>
      <c r="O58">
        <v>1.2952957153320299</v>
      </c>
      <c r="R58">
        <v>100298</v>
      </c>
      <c r="S58">
        <f t="shared" si="2"/>
        <v>5.6</v>
      </c>
      <c r="T58">
        <v>1.7583326101303101</v>
      </c>
      <c r="U58">
        <v>1.4345794916152901</v>
      </c>
      <c r="V58">
        <v>1.2130936384201001</v>
      </c>
      <c r="Y58">
        <v>142098</v>
      </c>
      <c r="Z58">
        <f t="shared" si="3"/>
        <v>5.6</v>
      </c>
      <c r="AA58">
        <v>2.8083331584930402</v>
      </c>
      <c r="AB58">
        <v>2.4755115509033199</v>
      </c>
      <c r="AC58">
        <v>2.03747034072875</v>
      </c>
      <c r="AF58">
        <v>180798</v>
      </c>
      <c r="AG58">
        <f t="shared" si="4"/>
        <v>5.6</v>
      </c>
      <c r="AH58">
        <v>2.0499989986419598</v>
      </c>
      <c r="AI58">
        <v>1.7323796749114899</v>
      </c>
      <c r="AJ58">
        <v>1.2854140996932899</v>
      </c>
      <c r="AM58">
        <v>222798</v>
      </c>
      <c r="AN58">
        <f t="shared" si="5"/>
        <v>5.6</v>
      </c>
      <c r="AO58">
        <v>3.2166669368743799</v>
      </c>
      <c r="AP58">
        <v>2.85987329483032</v>
      </c>
      <c r="AQ58">
        <v>2.51475834846496</v>
      </c>
      <c r="BI58">
        <v>81898</v>
      </c>
      <c r="BJ58">
        <f t="shared" si="6"/>
        <v>5.6</v>
      </c>
      <c r="BK58">
        <v>4.9083313941955504</v>
      </c>
      <c r="BL58">
        <v>5.39042043685913</v>
      </c>
      <c r="BM58">
        <v>5.6480851173400799</v>
      </c>
      <c r="BP58">
        <v>122298</v>
      </c>
      <c r="BQ58">
        <f t="shared" si="7"/>
        <v>5.6</v>
      </c>
      <c r="BR58">
        <v>4.6749978065490696</v>
      </c>
      <c r="BS58">
        <v>5.0026111602783203</v>
      </c>
      <c r="BT58">
        <v>5.71864414215087</v>
      </c>
      <c r="BW58">
        <v>161998</v>
      </c>
      <c r="BX58">
        <f t="shared" si="8"/>
        <v>5.6</v>
      </c>
      <c r="BY58">
        <v>4.8499979972839302</v>
      </c>
      <c r="BZ58">
        <v>5.3513731956481898</v>
      </c>
      <c r="CA58">
        <v>5.6858763694763104</v>
      </c>
      <c r="CD58">
        <v>199898</v>
      </c>
      <c r="CE58">
        <f t="shared" si="9"/>
        <v>5.6</v>
      </c>
      <c r="CF58">
        <v>6.0749993324279696</v>
      </c>
      <c r="CG58">
        <v>6.6050915718078604</v>
      </c>
      <c r="CH58">
        <v>6.5994958877563397</v>
      </c>
      <c r="CK58">
        <v>240798</v>
      </c>
      <c r="CL58">
        <f t="shared" si="10"/>
        <v>5.6</v>
      </c>
      <c r="CM58">
        <v>5.5499987602233798</v>
      </c>
      <c r="CN58">
        <v>6.1099581718444798</v>
      </c>
      <c r="CO58">
        <v>6.3796815872192303</v>
      </c>
    </row>
    <row r="59" spans="1:93">
      <c r="A59">
        <v>5798</v>
      </c>
      <c r="B59">
        <f t="shared" si="0"/>
        <v>5.7</v>
      </c>
      <c r="C59">
        <v>1</v>
      </c>
      <c r="D59">
        <v>1.0073221921920701</v>
      </c>
      <c r="E59">
        <v>1.0059578418731601</v>
      </c>
      <c r="K59">
        <v>60898</v>
      </c>
      <c r="L59">
        <f t="shared" si="1"/>
        <v>5.7</v>
      </c>
      <c r="M59">
        <v>2.16666579246521</v>
      </c>
      <c r="N59">
        <v>1.8232491016387899</v>
      </c>
      <c r="O59">
        <v>1.5350052118301301</v>
      </c>
      <c r="R59">
        <v>100398</v>
      </c>
      <c r="S59">
        <f t="shared" si="2"/>
        <v>5.7</v>
      </c>
      <c r="T59">
        <v>1.81666588783264</v>
      </c>
      <c r="U59">
        <v>1.4896043539047199</v>
      </c>
      <c r="V59">
        <v>1.2117439508438099</v>
      </c>
      <c r="Y59">
        <v>142198</v>
      </c>
      <c r="Z59">
        <f t="shared" si="3"/>
        <v>5.7</v>
      </c>
      <c r="AA59">
        <v>2.86666655540466</v>
      </c>
      <c r="AB59">
        <v>2.5482430458068799</v>
      </c>
      <c r="AC59">
        <v>2.0376052856445299</v>
      </c>
      <c r="AF59">
        <v>180898</v>
      </c>
      <c r="AG59">
        <f t="shared" si="4"/>
        <v>5.7</v>
      </c>
      <c r="AH59">
        <v>2.10833239555358</v>
      </c>
      <c r="AI59">
        <v>1.7551867961883501</v>
      </c>
      <c r="AJ59">
        <v>1.5339539051055899</v>
      </c>
      <c r="AM59">
        <v>222898</v>
      </c>
      <c r="AN59">
        <f t="shared" si="5"/>
        <v>5.7</v>
      </c>
      <c r="AO59">
        <v>3.2750003337860099</v>
      </c>
      <c r="AP59">
        <v>2.9273266792297301</v>
      </c>
      <c r="AQ59">
        <v>2.5134103298187198</v>
      </c>
      <c r="BI59">
        <v>81998</v>
      </c>
      <c r="BJ59">
        <f t="shared" si="6"/>
        <v>5.7</v>
      </c>
      <c r="BK59">
        <v>4.8499979972839302</v>
      </c>
      <c r="BL59">
        <v>5.3207130432128897</v>
      </c>
      <c r="BM59">
        <v>5.6453132629394496</v>
      </c>
      <c r="BP59">
        <v>122398</v>
      </c>
      <c r="BQ59">
        <f t="shared" si="7"/>
        <v>5.7</v>
      </c>
      <c r="BR59">
        <v>4.6166644096374503</v>
      </c>
      <c r="BS59">
        <v>4.9215397834777797</v>
      </c>
      <c r="BT59">
        <v>5.6411013603210396</v>
      </c>
      <c r="BW59">
        <v>162098</v>
      </c>
      <c r="BX59">
        <f t="shared" si="8"/>
        <v>5.7</v>
      </c>
      <c r="BY59">
        <v>4.79166460037231</v>
      </c>
      <c r="BZ59">
        <v>5.2729544639587402</v>
      </c>
      <c r="CA59">
        <v>5.6884636878967196</v>
      </c>
      <c r="CD59">
        <v>199998</v>
      </c>
      <c r="CE59">
        <f t="shared" si="9"/>
        <v>5.7</v>
      </c>
      <c r="CF59">
        <v>6.0166659355163503</v>
      </c>
      <c r="CG59">
        <v>6.5594239234924299</v>
      </c>
      <c r="CH59">
        <v>6.5557227134704501</v>
      </c>
      <c r="CK59">
        <v>240899</v>
      </c>
      <c r="CL59">
        <f t="shared" si="10"/>
        <v>5.7009999999999996</v>
      </c>
      <c r="CM59">
        <v>5.4916653633117596</v>
      </c>
      <c r="CN59">
        <v>6.0883607864379803</v>
      </c>
      <c r="CO59">
        <v>6.0959839820861799</v>
      </c>
    </row>
    <row r="60" spans="1:93">
      <c r="A60">
        <v>5899</v>
      </c>
      <c r="B60">
        <f t="shared" si="0"/>
        <v>5.8010000000000002</v>
      </c>
      <c r="C60">
        <v>1</v>
      </c>
      <c r="D60">
        <v>1.0066785812377901</v>
      </c>
      <c r="E60">
        <v>1.00653541088104</v>
      </c>
      <c r="K60">
        <v>60998</v>
      </c>
      <c r="L60">
        <f t="shared" si="1"/>
        <v>5.8</v>
      </c>
      <c r="M60">
        <v>2.2249991893768302</v>
      </c>
      <c r="N60">
        <v>1.863041639328</v>
      </c>
      <c r="O60">
        <v>1.64443135261535</v>
      </c>
      <c r="R60">
        <v>100498</v>
      </c>
      <c r="S60">
        <f t="shared" si="2"/>
        <v>5.8</v>
      </c>
      <c r="T60">
        <v>1.87499916553497</v>
      </c>
      <c r="U60">
        <v>1.54885053634643</v>
      </c>
      <c r="V60">
        <v>1.21313560009002</v>
      </c>
      <c r="Y60">
        <v>142298</v>
      </c>
      <c r="Z60">
        <f t="shared" si="3"/>
        <v>5.8</v>
      </c>
      <c r="AA60">
        <v>2.9249999523162802</v>
      </c>
      <c r="AB60">
        <v>2.6261491775512602</v>
      </c>
      <c r="AC60">
        <v>2.0350463390350302</v>
      </c>
      <c r="AF60">
        <v>180998</v>
      </c>
      <c r="AG60">
        <f t="shared" si="4"/>
        <v>5.8</v>
      </c>
      <c r="AH60">
        <v>2.16666579246521</v>
      </c>
      <c r="AI60">
        <v>1.80108726024627</v>
      </c>
      <c r="AJ60">
        <v>1.5881942510604801</v>
      </c>
      <c r="AM60">
        <v>222998</v>
      </c>
      <c r="AN60">
        <f t="shared" si="5"/>
        <v>5.8</v>
      </c>
      <c r="AO60">
        <v>3.3333337306976301</v>
      </c>
      <c r="AP60">
        <v>2.9992034435272199</v>
      </c>
      <c r="AQ60">
        <v>2.5129685401916499</v>
      </c>
      <c r="BI60">
        <v>82098</v>
      </c>
      <c r="BJ60">
        <f t="shared" si="6"/>
        <v>5.8</v>
      </c>
      <c r="BK60">
        <v>4.79166460037231</v>
      </c>
      <c r="BL60">
        <v>5.2455201148986799</v>
      </c>
      <c r="BM60">
        <v>5.6475768089294398</v>
      </c>
      <c r="BP60">
        <v>122499</v>
      </c>
      <c r="BQ60">
        <f t="shared" si="7"/>
        <v>5.8010000000000002</v>
      </c>
      <c r="BR60">
        <v>4.5583310127258301</v>
      </c>
      <c r="BS60">
        <v>4.8674430847167898</v>
      </c>
      <c r="BT60">
        <v>5.4173011779785103</v>
      </c>
      <c r="BW60">
        <v>162198</v>
      </c>
      <c r="BX60">
        <f t="shared" si="8"/>
        <v>5.8</v>
      </c>
      <c r="BY60">
        <v>4.7333312034606898</v>
      </c>
      <c r="BZ60">
        <v>5.1905808448791504</v>
      </c>
      <c r="CA60">
        <v>5.6864671707153303</v>
      </c>
      <c r="CD60">
        <v>200098</v>
      </c>
      <c r="CE60">
        <f t="shared" si="9"/>
        <v>5.8</v>
      </c>
      <c r="CF60">
        <v>5.9583325386047301</v>
      </c>
      <c r="CG60">
        <v>6.5277948379516602</v>
      </c>
      <c r="CH60">
        <v>6.4399333000183097</v>
      </c>
      <c r="CK60">
        <v>240999</v>
      </c>
      <c r="CL60">
        <f t="shared" si="10"/>
        <v>5.8010000000000002</v>
      </c>
      <c r="CM60">
        <v>5.4333319664001403</v>
      </c>
      <c r="CN60">
        <v>6.0295648574829102</v>
      </c>
      <c r="CO60">
        <v>6.0925812721252397</v>
      </c>
    </row>
    <row r="61" spans="1:93">
      <c r="A61">
        <v>5998</v>
      </c>
      <c r="B61">
        <f t="shared" si="0"/>
        <v>5.9</v>
      </c>
      <c r="C61">
        <v>1</v>
      </c>
      <c r="D61">
        <v>1.0064072608947701</v>
      </c>
      <c r="E61">
        <v>1.0051735639572099</v>
      </c>
      <c r="K61">
        <v>61098</v>
      </c>
      <c r="L61">
        <f t="shared" si="1"/>
        <v>5.9</v>
      </c>
      <c r="M61">
        <v>2.2833325862884499</v>
      </c>
      <c r="N61">
        <v>1.92043912410736</v>
      </c>
      <c r="O61">
        <v>1.6450455188751201</v>
      </c>
      <c r="R61">
        <v>100598</v>
      </c>
      <c r="S61">
        <f t="shared" si="2"/>
        <v>5.9</v>
      </c>
      <c r="T61">
        <v>1.9333324432373</v>
      </c>
      <c r="U61">
        <v>1.61308288574218</v>
      </c>
      <c r="V61">
        <v>1.2121666669845499</v>
      </c>
      <c r="Y61">
        <v>142398</v>
      </c>
      <c r="Z61">
        <f t="shared" si="3"/>
        <v>5.9</v>
      </c>
      <c r="AA61">
        <v>2.9833333492278999</v>
      </c>
      <c r="AB61">
        <v>2.6919581890106201</v>
      </c>
      <c r="AC61">
        <v>2.1287217140197701</v>
      </c>
      <c r="AF61">
        <v>181098</v>
      </c>
      <c r="AG61">
        <f t="shared" si="4"/>
        <v>5.9</v>
      </c>
      <c r="AH61">
        <v>2.2249991893768302</v>
      </c>
      <c r="AI61">
        <v>1.85925221443176</v>
      </c>
      <c r="AJ61">
        <v>1.58459556102752</v>
      </c>
      <c r="AM61">
        <v>223098</v>
      </c>
      <c r="AN61">
        <f t="shared" si="5"/>
        <v>5.9</v>
      </c>
      <c r="AO61">
        <v>3.3916671276092498</v>
      </c>
      <c r="AP61">
        <v>3.0753595829010001</v>
      </c>
      <c r="AQ61">
        <v>2.5151658058166499</v>
      </c>
      <c r="BI61">
        <v>82198</v>
      </c>
      <c r="BJ61">
        <f t="shared" si="6"/>
        <v>5.9</v>
      </c>
      <c r="BK61">
        <v>4.7333312034606898</v>
      </c>
      <c r="BL61">
        <v>5.1660423278808496</v>
      </c>
      <c r="BM61">
        <v>5.6473894119262598</v>
      </c>
      <c r="BP61">
        <v>122598</v>
      </c>
      <c r="BQ61">
        <f t="shared" si="7"/>
        <v>5.9</v>
      </c>
      <c r="BR61">
        <v>4.4999976158142001</v>
      </c>
      <c r="BS61">
        <v>4.8022804260253897</v>
      </c>
      <c r="BT61">
        <v>5.3450531959533603</v>
      </c>
      <c r="BW61">
        <v>162298</v>
      </c>
      <c r="BX61">
        <f t="shared" si="8"/>
        <v>5.9</v>
      </c>
      <c r="BY61">
        <v>4.6749978065490696</v>
      </c>
      <c r="BZ61">
        <v>5.1038236618041903</v>
      </c>
      <c r="CA61">
        <v>5.6834335327148402</v>
      </c>
      <c r="CD61">
        <v>200198</v>
      </c>
      <c r="CE61">
        <f t="shared" si="9"/>
        <v>5.9</v>
      </c>
      <c r="CF61">
        <v>5.8999991416931099</v>
      </c>
      <c r="CG61">
        <v>6.4779367446899396</v>
      </c>
      <c r="CH61">
        <v>6.4411454200744602</v>
      </c>
      <c r="CK61">
        <v>241098</v>
      </c>
      <c r="CL61">
        <f t="shared" si="10"/>
        <v>5.9</v>
      </c>
      <c r="CM61">
        <v>5.3749985694885201</v>
      </c>
      <c r="CN61">
        <v>5.9661412239074698</v>
      </c>
      <c r="CO61">
        <v>6.0902848243713299</v>
      </c>
    </row>
    <row r="62" spans="1:93">
      <c r="A62">
        <v>6098</v>
      </c>
      <c r="B62">
        <f t="shared" si="0"/>
        <v>6</v>
      </c>
      <c r="C62">
        <v>1</v>
      </c>
      <c r="D62">
        <v>1.0072776079177801</v>
      </c>
      <c r="E62">
        <v>0.99893873929977395</v>
      </c>
      <c r="K62">
        <v>61198</v>
      </c>
      <c r="L62">
        <f t="shared" si="1"/>
        <v>6</v>
      </c>
      <c r="M62">
        <v>2.3416659832000701</v>
      </c>
      <c r="N62">
        <v>1.9830014705657899</v>
      </c>
      <c r="O62">
        <v>1.6428695917129501</v>
      </c>
      <c r="R62">
        <v>100698</v>
      </c>
      <c r="S62">
        <f t="shared" si="2"/>
        <v>6</v>
      </c>
      <c r="T62">
        <v>1.99166572093963</v>
      </c>
      <c r="U62">
        <v>1.68212378025054</v>
      </c>
      <c r="V62">
        <v>1.21085441112518</v>
      </c>
      <c r="Y62">
        <v>142498</v>
      </c>
      <c r="Z62">
        <f t="shared" si="3"/>
        <v>6</v>
      </c>
      <c r="AA62">
        <v>3.0416667461395201</v>
      </c>
      <c r="AB62">
        <v>2.7472300529479901</v>
      </c>
      <c r="AC62">
        <v>2.2676873207092201</v>
      </c>
      <c r="AF62">
        <v>181198</v>
      </c>
      <c r="AG62">
        <f t="shared" si="4"/>
        <v>6</v>
      </c>
      <c r="AH62">
        <v>2.2833325862884499</v>
      </c>
      <c r="AI62">
        <v>1.9214786291122401</v>
      </c>
      <c r="AJ62">
        <v>1.58511054515838</v>
      </c>
      <c r="AM62">
        <v>223198</v>
      </c>
      <c r="AN62">
        <f t="shared" si="5"/>
        <v>6</v>
      </c>
      <c r="AO62">
        <v>3.45000052452087</v>
      </c>
      <c r="AP62">
        <v>3.1549108028411799</v>
      </c>
      <c r="AQ62">
        <v>2.52466440200805</v>
      </c>
      <c r="BI62">
        <v>82298</v>
      </c>
      <c r="BJ62">
        <f t="shared" si="6"/>
        <v>6</v>
      </c>
      <c r="BK62">
        <v>4.6749978065490696</v>
      </c>
      <c r="BL62">
        <v>5.0819983482360804</v>
      </c>
      <c r="BM62">
        <v>5.6468148231506303</v>
      </c>
      <c r="BP62">
        <v>122698</v>
      </c>
      <c r="BQ62">
        <f t="shared" si="7"/>
        <v>6</v>
      </c>
      <c r="BR62">
        <v>4.4416642189025799</v>
      </c>
      <c r="BS62">
        <v>4.7441492080688397</v>
      </c>
      <c r="BT62">
        <v>5.23783111572265</v>
      </c>
      <c r="BW62">
        <v>162398</v>
      </c>
      <c r="BX62">
        <f t="shared" si="8"/>
        <v>6</v>
      </c>
      <c r="BY62">
        <v>4.6166644096374503</v>
      </c>
      <c r="BZ62">
        <v>5.0215697288513104</v>
      </c>
      <c r="CA62">
        <v>5.6302714347839302</v>
      </c>
      <c r="CD62">
        <v>200298</v>
      </c>
      <c r="CE62">
        <f t="shared" si="9"/>
        <v>6</v>
      </c>
      <c r="CF62">
        <v>5.8416657447814897</v>
      </c>
      <c r="CG62">
        <v>6.4265046119689897</v>
      </c>
      <c r="CH62">
        <v>6.4272322654724103</v>
      </c>
      <c r="CK62">
        <v>241198</v>
      </c>
      <c r="CL62">
        <f t="shared" si="10"/>
        <v>6</v>
      </c>
      <c r="CM62">
        <v>5.3166651725768999</v>
      </c>
      <c r="CN62">
        <v>5.8979635238647399</v>
      </c>
      <c r="CO62">
        <v>6.09002685546875</v>
      </c>
    </row>
    <row r="63" spans="1:93">
      <c r="A63">
        <v>6198</v>
      </c>
      <c r="B63">
        <f t="shared" si="0"/>
        <v>6.1</v>
      </c>
      <c r="C63">
        <v>1</v>
      </c>
      <c r="D63">
        <v>1.00718128681182</v>
      </c>
      <c r="E63">
        <v>1.00008928775787</v>
      </c>
      <c r="K63">
        <v>61298</v>
      </c>
      <c r="L63">
        <f t="shared" si="1"/>
        <v>6.1</v>
      </c>
      <c r="M63">
        <v>2.3999993801116899</v>
      </c>
      <c r="N63">
        <v>2.0504834651946999</v>
      </c>
      <c r="O63">
        <v>1.64043045043945</v>
      </c>
      <c r="R63">
        <v>100798</v>
      </c>
      <c r="S63">
        <f t="shared" si="2"/>
        <v>6.1</v>
      </c>
      <c r="T63">
        <v>2.0499989986419598</v>
      </c>
      <c r="U63">
        <v>1.7405748367309499</v>
      </c>
      <c r="V63">
        <v>1.2975387573242101</v>
      </c>
      <c r="Y63">
        <v>142599</v>
      </c>
      <c r="Z63">
        <f t="shared" si="3"/>
        <v>6.101</v>
      </c>
      <c r="AA63">
        <v>3.1000001430511399</v>
      </c>
      <c r="AB63">
        <v>2.8034293651580802</v>
      </c>
      <c r="AC63">
        <v>2.3462007045745801</v>
      </c>
      <c r="AF63">
        <v>181298</v>
      </c>
      <c r="AG63">
        <f t="shared" si="4"/>
        <v>6.1</v>
      </c>
      <c r="AH63">
        <v>2.3416659832000701</v>
      </c>
      <c r="AI63">
        <v>1.9885433912277199</v>
      </c>
      <c r="AJ63">
        <v>1.5842087268829299</v>
      </c>
      <c r="AM63">
        <v>223298</v>
      </c>
      <c r="AN63">
        <f t="shared" si="5"/>
        <v>6.1</v>
      </c>
      <c r="AO63">
        <v>3.5083339214324898</v>
      </c>
      <c r="AP63">
        <v>3.19871854782104</v>
      </c>
      <c r="AQ63">
        <v>2.7284507751464799</v>
      </c>
      <c r="BI63">
        <v>82398</v>
      </c>
      <c r="BJ63">
        <f t="shared" si="6"/>
        <v>6.1</v>
      </c>
      <c r="BK63">
        <v>4.6166644096374503</v>
      </c>
      <c r="BL63">
        <v>4.9992322921752903</v>
      </c>
      <c r="BM63">
        <v>5.61061239242553</v>
      </c>
      <c r="BP63">
        <v>122798</v>
      </c>
      <c r="BQ63">
        <f t="shared" si="7"/>
        <v>6.1</v>
      </c>
      <c r="BR63">
        <v>4.3833308219909597</v>
      </c>
      <c r="BS63">
        <v>4.7116212844848597</v>
      </c>
      <c r="BT63">
        <v>5.0209193229675204</v>
      </c>
      <c r="BW63">
        <v>162498</v>
      </c>
      <c r="BX63">
        <f t="shared" si="8"/>
        <v>6.1</v>
      </c>
      <c r="BY63">
        <v>4.5583310127258301</v>
      </c>
      <c r="BZ63">
        <v>4.9726572036743102</v>
      </c>
      <c r="CA63">
        <v>5.4033212661743102</v>
      </c>
      <c r="CD63">
        <v>200398</v>
      </c>
      <c r="CE63">
        <f t="shared" si="9"/>
        <v>6.1</v>
      </c>
      <c r="CF63">
        <v>5.7833323478698704</v>
      </c>
      <c r="CG63">
        <v>6.3681244850158603</v>
      </c>
      <c r="CH63">
        <v>6.4300675392150799</v>
      </c>
      <c r="CK63">
        <v>241298</v>
      </c>
      <c r="CL63">
        <f t="shared" si="10"/>
        <v>6.1</v>
      </c>
      <c r="CM63">
        <v>5.2583317756652797</v>
      </c>
      <c r="CN63">
        <v>5.8246440887451101</v>
      </c>
      <c r="CO63">
        <v>6.0919952392578098</v>
      </c>
    </row>
    <row r="64" spans="1:93">
      <c r="A64">
        <v>6298</v>
      </c>
      <c r="B64">
        <f t="shared" si="0"/>
        <v>6.2</v>
      </c>
      <c r="C64">
        <v>1</v>
      </c>
      <c r="D64">
        <v>1.0072987079620299</v>
      </c>
      <c r="E64">
        <v>0.99940794706344604</v>
      </c>
      <c r="K64">
        <v>61398</v>
      </c>
      <c r="L64">
        <f t="shared" si="1"/>
        <v>6.2</v>
      </c>
      <c r="M64">
        <v>2.4583327770233101</v>
      </c>
      <c r="N64">
        <v>2.12103819847106</v>
      </c>
      <c r="O64">
        <v>1.6475204229354801</v>
      </c>
      <c r="R64">
        <v>100898</v>
      </c>
      <c r="S64">
        <f t="shared" si="2"/>
        <v>6.2</v>
      </c>
      <c r="T64">
        <v>2.10833239555358</v>
      </c>
      <c r="U64">
        <v>1.7682740688323899</v>
      </c>
      <c r="V64">
        <v>1.5344078540802</v>
      </c>
      <c r="Y64">
        <v>142698</v>
      </c>
      <c r="Z64">
        <f t="shared" si="3"/>
        <v>6.2</v>
      </c>
      <c r="AA64">
        <v>3.1583335399627601</v>
      </c>
      <c r="AB64">
        <v>2.8410615921020499</v>
      </c>
      <c r="AC64">
        <v>2.5044770240783598</v>
      </c>
      <c r="AF64">
        <v>181398</v>
      </c>
      <c r="AG64">
        <f t="shared" si="4"/>
        <v>6.2</v>
      </c>
      <c r="AH64">
        <v>2.3999993801116899</v>
      </c>
      <c r="AI64">
        <v>2.0601890087127601</v>
      </c>
      <c r="AJ64">
        <v>1.5840324163436801</v>
      </c>
      <c r="AM64">
        <v>223398</v>
      </c>
      <c r="AN64">
        <f t="shared" si="5"/>
        <v>6.2</v>
      </c>
      <c r="AO64">
        <v>3.56666731834411</v>
      </c>
      <c r="AP64">
        <v>3.2721931934356601</v>
      </c>
      <c r="AQ64">
        <v>2.7284507751464799</v>
      </c>
      <c r="BI64">
        <v>82498</v>
      </c>
      <c r="BJ64">
        <f t="shared" si="6"/>
        <v>6.2</v>
      </c>
      <c r="BK64">
        <v>4.5583310127258301</v>
      </c>
      <c r="BL64">
        <v>4.9353499412536603</v>
      </c>
      <c r="BM64">
        <v>5.4570679664611799</v>
      </c>
      <c r="BP64">
        <v>122898</v>
      </c>
      <c r="BQ64">
        <f t="shared" si="7"/>
        <v>6.2</v>
      </c>
      <c r="BR64">
        <v>4.3249974250793404</v>
      </c>
      <c r="BS64">
        <v>4.6542944908142001</v>
      </c>
      <c r="BT64">
        <v>4.9952630996704102</v>
      </c>
      <c r="BW64">
        <v>162598</v>
      </c>
      <c r="BX64">
        <f t="shared" si="8"/>
        <v>6.2</v>
      </c>
      <c r="BY64">
        <v>4.4999976158142001</v>
      </c>
      <c r="BZ64">
        <v>4.9149875640869096</v>
      </c>
      <c r="CA64">
        <v>5.2894821166992099</v>
      </c>
      <c r="CD64">
        <v>200498</v>
      </c>
      <c r="CE64">
        <f t="shared" si="9"/>
        <v>6.2</v>
      </c>
      <c r="CF64">
        <v>5.7249989509582502</v>
      </c>
      <c r="CG64">
        <v>6.30545806884765</v>
      </c>
      <c r="CH64">
        <v>6.4299607276916504</v>
      </c>
      <c r="CK64">
        <v>241398</v>
      </c>
      <c r="CL64">
        <f t="shared" si="10"/>
        <v>6.2</v>
      </c>
      <c r="CM64">
        <v>5.1999983787536603</v>
      </c>
      <c r="CN64">
        <v>5.7474689483642498</v>
      </c>
      <c r="CO64">
        <v>6.08888483047485</v>
      </c>
    </row>
    <row r="65" spans="1:94">
      <c r="A65">
        <v>6398</v>
      </c>
      <c r="B65">
        <f t="shared" si="0"/>
        <v>6.3</v>
      </c>
      <c r="C65">
        <v>1</v>
      </c>
      <c r="D65">
        <v>1.0075974464416499</v>
      </c>
      <c r="E65">
        <v>0.998335301876068</v>
      </c>
      <c r="K65">
        <v>61498</v>
      </c>
      <c r="L65">
        <f t="shared" si="1"/>
        <v>6.3</v>
      </c>
      <c r="M65">
        <v>2.5166661739349299</v>
      </c>
      <c r="N65">
        <v>2.1969003677368102</v>
      </c>
      <c r="O65">
        <v>1.64771580696105</v>
      </c>
      <c r="R65">
        <v>100998</v>
      </c>
      <c r="S65">
        <f t="shared" si="2"/>
        <v>6.3</v>
      </c>
      <c r="T65">
        <v>2.16666579246521</v>
      </c>
      <c r="U65">
        <v>1.8182668685912999</v>
      </c>
      <c r="V65">
        <v>1.5702034235000599</v>
      </c>
      <c r="Y65">
        <v>142798</v>
      </c>
      <c r="Z65">
        <f t="shared" si="3"/>
        <v>6.3</v>
      </c>
      <c r="AA65">
        <v>3.2166669368743799</v>
      </c>
      <c r="AB65">
        <v>2.90216612815856</v>
      </c>
      <c r="AC65">
        <v>2.5162682533264098</v>
      </c>
      <c r="AF65">
        <v>181498</v>
      </c>
      <c r="AG65">
        <f t="shared" si="4"/>
        <v>6.3</v>
      </c>
      <c r="AH65">
        <v>2.4583327770233101</v>
      </c>
      <c r="AI65">
        <v>2.1365113258361799</v>
      </c>
      <c r="AJ65">
        <v>1.58489918708801</v>
      </c>
      <c r="AM65">
        <v>223498</v>
      </c>
      <c r="AN65">
        <f t="shared" si="5"/>
        <v>6.3</v>
      </c>
      <c r="AO65">
        <v>3.6250007152557302</v>
      </c>
      <c r="AP65">
        <v>3.3108601570129301</v>
      </c>
      <c r="AQ65">
        <v>2.9782845973968501</v>
      </c>
      <c r="BI65">
        <v>82598</v>
      </c>
      <c r="BJ65">
        <f t="shared" si="6"/>
        <v>6.3</v>
      </c>
      <c r="BK65">
        <v>4.4999976158142001</v>
      </c>
      <c r="BL65">
        <v>4.8957009315490696</v>
      </c>
      <c r="BM65">
        <v>5.23972415924072</v>
      </c>
      <c r="BP65">
        <v>122998</v>
      </c>
      <c r="BQ65">
        <f t="shared" si="7"/>
        <v>6.3</v>
      </c>
      <c r="BR65">
        <v>4.2666640281677202</v>
      </c>
      <c r="BS65">
        <v>4.5891003608703604</v>
      </c>
      <c r="BT65">
        <v>4.9982132911682102</v>
      </c>
      <c r="BW65">
        <v>162698</v>
      </c>
      <c r="BX65">
        <f t="shared" si="8"/>
        <v>6.3</v>
      </c>
      <c r="BY65">
        <v>4.4416642189025799</v>
      </c>
      <c r="BZ65">
        <v>4.8581008911132804</v>
      </c>
      <c r="CA65">
        <v>5.2012619972229004</v>
      </c>
      <c r="CD65">
        <v>200598</v>
      </c>
      <c r="CE65">
        <f t="shared" si="9"/>
        <v>6.3</v>
      </c>
      <c r="CF65">
        <v>5.66666555404663</v>
      </c>
      <c r="CG65">
        <v>6.2382712364196697</v>
      </c>
      <c r="CH65">
        <v>6.4280295372009197</v>
      </c>
      <c r="CK65">
        <v>241498</v>
      </c>
      <c r="CL65">
        <f t="shared" si="10"/>
        <v>6.3</v>
      </c>
      <c r="CM65">
        <v>5.1416649818420401</v>
      </c>
      <c r="CN65">
        <v>5.66521739959716</v>
      </c>
      <c r="CO65">
        <v>6.0891914367675701</v>
      </c>
    </row>
    <row r="66" spans="1:94">
      <c r="A66">
        <v>6498</v>
      </c>
      <c r="B66">
        <f t="shared" si="0"/>
        <v>6.4</v>
      </c>
      <c r="C66">
        <v>1</v>
      </c>
      <c r="D66">
        <v>1.0072758197784399</v>
      </c>
      <c r="E66">
        <v>1.00115430355072</v>
      </c>
      <c r="K66">
        <v>61598</v>
      </c>
      <c r="L66">
        <f t="shared" si="1"/>
        <v>6.4</v>
      </c>
      <c r="M66">
        <v>2.5749995708465501</v>
      </c>
      <c r="N66">
        <v>2.2714371681213299</v>
      </c>
      <c r="O66">
        <v>1.6824051141738801</v>
      </c>
      <c r="R66">
        <v>101098</v>
      </c>
      <c r="S66">
        <f t="shared" si="2"/>
        <v>6.4</v>
      </c>
      <c r="T66">
        <v>2.2249991893768302</v>
      </c>
      <c r="U66">
        <v>1.8773672580718901</v>
      </c>
      <c r="V66">
        <v>1.5687462091445901</v>
      </c>
      <c r="Y66">
        <v>142898</v>
      </c>
      <c r="Z66">
        <f t="shared" si="3"/>
        <v>6.4</v>
      </c>
      <c r="AA66">
        <v>3.2750003337860099</v>
      </c>
      <c r="AB66">
        <v>2.96844482421875</v>
      </c>
      <c r="AC66">
        <v>2.5203392505645699</v>
      </c>
      <c r="AF66">
        <v>181598</v>
      </c>
      <c r="AG66">
        <f t="shared" si="4"/>
        <v>6.4</v>
      </c>
      <c r="AH66">
        <v>2.5166661739349299</v>
      </c>
      <c r="AI66">
        <v>2.2113912105560298</v>
      </c>
      <c r="AJ66">
        <v>1.62049412727355</v>
      </c>
      <c r="AM66">
        <v>223599</v>
      </c>
      <c r="AN66">
        <f t="shared" si="5"/>
        <v>6.4009999999999998</v>
      </c>
      <c r="AO66">
        <v>3.68333411216735</v>
      </c>
      <c r="AP66">
        <v>3.3736369609832701</v>
      </c>
      <c r="AQ66">
        <v>2.9785346984863201</v>
      </c>
      <c r="BI66">
        <v>82698</v>
      </c>
      <c r="BJ66">
        <f t="shared" si="6"/>
        <v>6.4</v>
      </c>
      <c r="BK66">
        <v>4.4416642189025799</v>
      </c>
      <c r="BL66">
        <v>4.8502469062805096</v>
      </c>
      <c r="BM66">
        <v>5.1187167167663503</v>
      </c>
      <c r="BP66">
        <v>123098</v>
      </c>
      <c r="BQ66">
        <f t="shared" si="7"/>
        <v>6.4</v>
      </c>
      <c r="BR66">
        <v>4.2083306312561</v>
      </c>
      <c r="BS66">
        <v>4.5196275711059499</v>
      </c>
      <c r="BT66">
        <v>4.9976959228515598</v>
      </c>
      <c r="BW66">
        <v>162798</v>
      </c>
      <c r="BX66">
        <f t="shared" si="8"/>
        <v>6.4</v>
      </c>
      <c r="BY66">
        <v>4.3833308219909597</v>
      </c>
      <c r="BZ66">
        <v>4.7862281799316397</v>
      </c>
      <c r="CA66">
        <v>5.2015123367309499</v>
      </c>
      <c r="CD66">
        <v>200698</v>
      </c>
      <c r="CE66">
        <f t="shared" si="9"/>
        <v>6.4</v>
      </c>
      <c r="CF66">
        <v>5.6083321571350098</v>
      </c>
      <c r="CG66">
        <v>6.1665062904357901</v>
      </c>
      <c r="CH66">
        <v>6.42689609527587</v>
      </c>
      <c r="CK66">
        <v>241598</v>
      </c>
      <c r="CL66">
        <f t="shared" si="10"/>
        <v>6.4</v>
      </c>
      <c r="CM66">
        <v>5.0833315849304199</v>
      </c>
      <c r="CN66">
        <v>5.5929989814758301</v>
      </c>
      <c r="CO66">
        <v>6.0048956871032697</v>
      </c>
    </row>
    <row r="67" spans="1:94">
      <c r="A67">
        <v>6598</v>
      </c>
      <c r="B67">
        <f t="shared" ref="B67:B130" si="11">(A67-$A$2)/1000</f>
        <v>6.5</v>
      </c>
      <c r="C67">
        <v>1</v>
      </c>
      <c r="D67">
        <v>1.0068013668060301</v>
      </c>
      <c r="E67">
        <v>1.0026940107345499</v>
      </c>
      <c r="K67">
        <v>61698</v>
      </c>
      <c r="L67">
        <f t="shared" ref="L67:L130" si="12">(K67-$K$2)/1000</f>
        <v>6.5</v>
      </c>
      <c r="M67">
        <v>2.6333329677581698</v>
      </c>
      <c r="N67">
        <v>2.3153340816497798</v>
      </c>
      <c r="O67">
        <v>1.8680450916290201</v>
      </c>
      <c r="R67">
        <v>101198</v>
      </c>
      <c r="S67">
        <f t="shared" ref="S67:S130" si="13">(R67-$R$2)/1000</f>
        <v>6.5</v>
      </c>
      <c r="T67">
        <v>2.2833325862884499</v>
      </c>
      <c r="U67">
        <v>1.93906950950622</v>
      </c>
      <c r="V67">
        <v>1.5783112049102701</v>
      </c>
      <c r="Y67">
        <v>142998</v>
      </c>
      <c r="Z67">
        <f t="shared" ref="Z67:Z130" si="14">(Y67-$Y$2)/1000</f>
        <v>6.5</v>
      </c>
      <c r="AA67">
        <v>3.3333337306976301</v>
      </c>
      <c r="AB67">
        <v>3.03959012031555</v>
      </c>
      <c r="AC67">
        <v>2.5221276283264098</v>
      </c>
      <c r="AF67">
        <v>181698</v>
      </c>
      <c r="AG67">
        <f t="shared" ref="AG67:AG130" si="15">(AF67-$AF$2)/1000</f>
        <v>6.5</v>
      </c>
      <c r="AH67">
        <v>2.5749995708465501</v>
      </c>
      <c r="AI67">
        <v>2.24656653404235</v>
      </c>
      <c r="AJ67">
        <v>1.85608518123626</v>
      </c>
      <c r="AM67">
        <v>223698</v>
      </c>
      <c r="AN67">
        <f t="shared" ref="AN67:AN130" si="16">(AM67-$AM$2)/1000</f>
        <v>6.5</v>
      </c>
      <c r="AO67">
        <v>3.7416675090789702</v>
      </c>
      <c r="AP67">
        <v>3.44073438644409</v>
      </c>
      <c r="AQ67">
        <v>2.9805359840393</v>
      </c>
      <c r="BI67">
        <v>82798</v>
      </c>
      <c r="BJ67">
        <f t="shared" ref="BJ67:BJ130" si="17">(BI67-$BI$2)/1000</f>
        <v>6.5</v>
      </c>
      <c r="BK67">
        <v>4.3833308219909597</v>
      </c>
      <c r="BL67">
        <v>4.7853341102600098</v>
      </c>
      <c r="BM67">
        <v>5.11557912826538</v>
      </c>
      <c r="BP67">
        <v>123198</v>
      </c>
      <c r="BQ67">
        <f t="shared" ref="BQ67:BQ130" si="18">(BP67-$BP$2)/1000</f>
        <v>6.5</v>
      </c>
      <c r="BR67">
        <v>4.1499972343444798</v>
      </c>
      <c r="BS67">
        <v>4.4486160278320304</v>
      </c>
      <c r="BT67">
        <v>4.9794549942016602</v>
      </c>
      <c r="BW67">
        <v>162898</v>
      </c>
      <c r="BX67">
        <f t="shared" ref="BX67:BX130" si="19">(BW67-$BW$2)/1000</f>
        <v>6.5</v>
      </c>
      <c r="BY67">
        <v>4.3249974250793404</v>
      </c>
      <c r="BZ67">
        <v>4.7101359367370597</v>
      </c>
      <c r="CA67">
        <v>5.1998529434204102</v>
      </c>
      <c r="CD67">
        <v>200798</v>
      </c>
      <c r="CE67">
        <f t="shared" ref="CE67:CE130" si="20">(CD67-$CD$2)/1000</f>
        <v>6.5</v>
      </c>
      <c r="CF67">
        <v>5.5499987602233798</v>
      </c>
      <c r="CG67">
        <v>6.1102013587951598</v>
      </c>
      <c r="CH67">
        <v>6.3083634376525799</v>
      </c>
      <c r="CK67">
        <v>241698</v>
      </c>
      <c r="CL67">
        <f t="shared" ref="CL67:CL130" si="21">(CK67-$CK$2)/1000</f>
        <v>6.5</v>
      </c>
      <c r="CM67">
        <v>5.0249981880187899</v>
      </c>
      <c r="CN67">
        <v>5.5271406173706001</v>
      </c>
      <c r="CO67">
        <v>5.9065971374511701</v>
      </c>
    </row>
    <row r="68" spans="1:94">
      <c r="A68">
        <v>6698</v>
      </c>
      <c r="B68">
        <f t="shared" si="11"/>
        <v>6.6</v>
      </c>
      <c r="C68">
        <v>1</v>
      </c>
      <c r="D68">
        <v>1.00646531581878</v>
      </c>
      <c r="E68">
        <v>1.0033591985702499</v>
      </c>
      <c r="K68">
        <v>61798</v>
      </c>
      <c r="L68">
        <f t="shared" si="12"/>
        <v>6.6</v>
      </c>
      <c r="M68">
        <v>2.6916663646697998</v>
      </c>
      <c r="N68">
        <v>2.3490726947784402</v>
      </c>
      <c r="O68">
        <v>2.0674629211425701</v>
      </c>
      <c r="R68">
        <v>101298</v>
      </c>
      <c r="S68">
        <f t="shared" si="13"/>
        <v>6.6</v>
      </c>
      <c r="T68">
        <v>2.3416659832000701</v>
      </c>
      <c r="U68">
        <v>2.0079758167266801</v>
      </c>
      <c r="V68">
        <v>1.57032322883605</v>
      </c>
      <c r="Y68">
        <v>143098</v>
      </c>
      <c r="Z68">
        <f t="shared" si="14"/>
        <v>6.6</v>
      </c>
      <c r="AA68">
        <v>3.3916671276092498</v>
      </c>
      <c r="AB68">
        <v>3.1156489849090501</v>
      </c>
      <c r="AC68">
        <v>2.52175688743591</v>
      </c>
      <c r="AF68">
        <v>181798</v>
      </c>
      <c r="AG68">
        <f t="shared" si="15"/>
        <v>6.6</v>
      </c>
      <c r="AH68">
        <v>2.6333329677581698</v>
      </c>
      <c r="AI68">
        <v>2.2913601398468</v>
      </c>
      <c r="AJ68">
        <v>1.9784469604492101</v>
      </c>
      <c r="AM68">
        <v>223798</v>
      </c>
      <c r="AN68">
        <f t="shared" si="16"/>
        <v>6.6</v>
      </c>
      <c r="AO68">
        <v>3.8000009059906001</v>
      </c>
      <c r="AP68">
        <v>3.51292777061462</v>
      </c>
      <c r="AQ68">
        <v>2.9799225330352699</v>
      </c>
      <c r="BI68">
        <v>82898</v>
      </c>
      <c r="BJ68">
        <f t="shared" si="17"/>
        <v>6.6</v>
      </c>
      <c r="BK68">
        <v>4.3249974250793404</v>
      </c>
      <c r="BL68">
        <v>4.7157745361328098</v>
      </c>
      <c r="BM68">
        <v>5.11519002914428</v>
      </c>
      <c r="BP68">
        <v>123298</v>
      </c>
      <c r="BQ68">
        <f t="shared" si="18"/>
        <v>6.6</v>
      </c>
      <c r="BR68">
        <v>4.0916638374328604</v>
      </c>
      <c r="BS68">
        <v>4.4163484573364196</v>
      </c>
      <c r="BT68">
        <v>4.7369880676269496</v>
      </c>
      <c r="BW68">
        <v>162998</v>
      </c>
      <c r="BX68">
        <f t="shared" si="19"/>
        <v>6.6</v>
      </c>
      <c r="BY68">
        <v>4.2666640281677202</v>
      </c>
      <c r="BZ68">
        <v>4.6293396949768004</v>
      </c>
      <c r="CA68">
        <v>5.1990771293640101</v>
      </c>
      <c r="CD68">
        <v>200898</v>
      </c>
      <c r="CE68">
        <f t="shared" si="20"/>
        <v>6.6</v>
      </c>
      <c r="CF68">
        <v>5.4916653633117596</v>
      </c>
      <c r="CG68">
        <v>6.0722141265869096</v>
      </c>
      <c r="CH68">
        <v>6.1505799293518004</v>
      </c>
      <c r="CK68">
        <v>241798</v>
      </c>
      <c r="CL68">
        <f t="shared" si="21"/>
        <v>6.6</v>
      </c>
      <c r="CM68">
        <v>4.9666647911071697</v>
      </c>
      <c r="CN68">
        <v>5.4872679710388104</v>
      </c>
      <c r="CO68">
        <v>5.6891136169433496</v>
      </c>
    </row>
    <row r="69" spans="1:94">
      <c r="A69">
        <v>6798</v>
      </c>
      <c r="B69">
        <f t="shared" si="11"/>
        <v>6.7</v>
      </c>
      <c r="C69">
        <v>1</v>
      </c>
      <c r="D69">
        <v>1.0060676336288401</v>
      </c>
      <c r="E69">
        <v>1.0039871931076001</v>
      </c>
      <c r="K69">
        <v>61898</v>
      </c>
      <c r="L69">
        <f t="shared" si="12"/>
        <v>6.7</v>
      </c>
      <c r="M69">
        <v>2.74999976158142</v>
      </c>
      <c r="N69">
        <v>2.4042322635650599</v>
      </c>
      <c r="O69">
        <v>2.0945854187011701</v>
      </c>
      <c r="R69">
        <v>101398</v>
      </c>
      <c r="S69">
        <f t="shared" si="13"/>
        <v>6.7</v>
      </c>
      <c r="T69">
        <v>2.3999993801116899</v>
      </c>
      <c r="U69">
        <v>2.0826780796050999</v>
      </c>
      <c r="V69">
        <v>1.5611572265625</v>
      </c>
      <c r="Y69">
        <v>143198</v>
      </c>
      <c r="Z69">
        <f t="shared" si="14"/>
        <v>6.7</v>
      </c>
      <c r="AA69">
        <v>3.45000052452087</v>
      </c>
      <c r="AB69">
        <v>3.1794672012329102</v>
      </c>
      <c r="AC69">
        <v>2.61729431152343</v>
      </c>
      <c r="AF69">
        <v>181898</v>
      </c>
      <c r="AG69">
        <f t="shared" si="15"/>
        <v>6.7</v>
      </c>
      <c r="AH69">
        <v>2.6916663646697998</v>
      </c>
      <c r="AI69">
        <v>2.3421437740325901</v>
      </c>
      <c r="AJ69">
        <v>2.0392372608184801</v>
      </c>
      <c r="AM69">
        <v>223898</v>
      </c>
      <c r="AN69">
        <f t="shared" si="16"/>
        <v>6.7</v>
      </c>
      <c r="AO69">
        <v>3.8583343029022199</v>
      </c>
      <c r="AP69">
        <v>3.5896747112274099</v>
      </c>
      <c r="AQ69">
        <v>2.9796104431152299</v>
      </c>
      <c r="BI69">
        <v>82998</v>
      </c>
      <c r="BJ69">
        <f t="shared" si="17"/>
        <v>6.7</v>
      </c>
      <c r="BK69">
        <v>4.2666640281677202</v>
      </c>
      <c r="BL69">
        <v>4.6417489051818803</v>
      </c>
      <c r="BM69">
        <v>5.1135497093200604</v>
      </c>
      <c r="BP69">
        <v>123398</v>
      </c>
      <c r="BQ69">
        <f t="shared" si="18"/>
        <v>6.7</v>
      </c>
      <c r="BR69">
        <v>4.0333304405212402</v>
      </c>
      <c r="BS69">
        <v>4.3536391258239702</v>
      </c>
      <c r="BT69">
        <v>4.7369880676269496</v>
      </c>
      <c r="BW69">
        <v>163098</v>
      </c>
      <c r="BX69">
        <f t="shared" si="19"/>
        <v>6.7</v>
      </c>
      <c r="BY69">
        <v>4.2083306312561</v>
      </c>
      <c r="BZ69">
        <v>4.5440340042114196</v>
      </c>
      <c r="CA69">
        <v>5.1970415115356401</v>
      </c>
      <c r="CD69">
        <v>200998</v>
      </c>
      <c r="CE69">
        <f t="shared" si="20"/>
        <v>6.7</v>
      </c>
      <c r="CF69">
        <v>5.4333319664001403</v>
      </c>
      <c r="CG69">
        <v>6.0220198631286603</v>
      </c>
      <c r="CH69">
        <v>6.0837273597717196</v>
      </c>
      <c r="CK69">
        <v>241898</v>
      </c>
      <c r="CL69">
        <f t="shared" si="21"/>
        <v>6.7</v>
      </c>
      <c r="CM69">
        <v>4.9083313941955504</v>
      </c>
      <c r="CN69">
        <v>5.4202995300292898</v>
      </c>
      <c r="CO69">
        <v>5.6802735328674299</v>
      </c>
    </row>
    <row r="70" spans="1:94">
      <c r="A70">
        <v>6898</v>
      </c>
      <c r="B70">
        <f t="shared" si="11"/>
        <v>6.8</v>
      </c>
      <c r="C70">
        <v>1</v>
      </c>
      <c r="D70">
        <v>1.00558853149414</v>
      </c>
      <c r="E70">
        <v>1.00479507446289</v>
      </c>
      <c r="K70">
        <v>61998</v>
      </c>
      <c r="L70">
        <f t="shared" si="12"/>
        <v>6.8</v>
      </c>
      <c r="M70">
        <v>2.8083331584930402</v>
      </c>
      <c r="N70">
        <v>2.46842360496521</v>
      </c>
      <c r="O70">
        <v>2.0916221141815101</v>
      </c>
      <c r="R70">
        <v>101498</v>
      </c>
      <c r="S70">
        <f t="shared" si="13"/>
        <v>6.8</v>
      </c>
      <c r="T70">
        <v>2.4583327770233101</v>
      </c>
      <c r="U70">
        <v>2.1611099243164</v>
      </c>
      <c r="V70">
        <v>1.5600570440292301</v>
      </c>
      <c r="Y70">
        <v>143298</v>
      </c>
      <c r="Z70">
        <f t="shared" si="14"/>
        <v>6.8</v>
      </c>
      <c r="AA70">
        <v>3.5083339214324898</v>
      </c>
      <c r="AB70">
        <v>3.2200284004211399</v>
      </c>
      <c r="AC70">
        <v>2.8089179992675701</v>
      </c>
      <c r="AF70">
        <v>181998</v>
      </c>
      <c r="AG70">
        <f t="shared" si="15"/>
        <v>6.8</v>
      </c>
      <c r="AH70">
        <v>2.74999976158142</v>
      </c>
      <c r="AI70">
        <v>2.4055721759796098</v>
      </c>
      <c r="AJ70">
        <v>2.0389740467071502</v>
      </c>
      <c r="AM70">
        <v>223998</v>
      </c>
      <c r="AN70">
        <f t="shared" si="16"/>
        <v>6.8</v>
      </c>
      <c r="AO70">
        <v>3.9166676998138401</v>
      </c>
      <c r="AP70">
        <v>3.6689212322235099</v>
      </c>
      <c r="AQ70">
        <v>2.9925255775451598</v>
      </c>
      <c r="BI70">
        <v>83098</v>
      </c>
      <c r="BJ70">
        <f t="shared" si="17"/>
        <v>6.8</v>
      </c>
      <c r="BK70">
        <v>4.2083306312561</v>
      </c>
      <c r="BL70">
        <v>4.5615668296813903</v>
      </c>
      <c r="BM70">
        <v>5.1200928688049299</v>
      </c>
      <c r="BP70">
        <v>123498</v>
      </c>
      <c r="BQ70">
        <f t="shared" si="18"/>
        <v>6.8</v>
      </c>
      <c r="BR70">
        <v>3.9749970436096098</v>
      </c>
      <c r="BS70">
        <v>4.2862644195556596</v>
      </c>
      <c r="BT70">
        <v>4.7369880676269496</v>
      </c>
      <c r="BW70">
        <v>163198</v>
      </c>
      <c r="BX70">
        <f t="shared" si="19"/>
        <v>6.8</v>
      </c>
      <c r="BY70">
        <v>4.1499972343444798</v>
      </c>
      <c r="BZ70">
        <v>4.4608516693115199</v>
      </c>
      <c r="CA70">
        <v>5.1567697525024396</v>
      </c>
      <c r="CD70">
        <v>201098</v>
      </c>
      <c r="CE70">
        <f t="shared" si="20"/>
        <v>6.8</v>
      </c>
      <c r="CF70">
        <v>5.3749985694885201</v>
      </c>
      <c r="CG70">
        <v>5.9590377807617099</v>
      </c>
      <c r="CH70">
        <v>6.0833430290222097</v>
      </c>
      <c r="CK70">
        <v>241998</v>
      </c>
      <c r="CL70">
        <f t="shared" si="21"/>
        <v>6.8</v>
      </c>
      <c r="CM70">
        <v>4.8499979972839302</v>
      </c>
      <c r="CN70">
        <v>5.3473782539367596</v>
      </c>
      <c r="CO70">
        <v>5.6810507774353001</v>
      </c>
    </row>
    <row r="71" spans="1:94">
      <c r="A71">
        <v>6998</v>
      </c>
      <c r="B71">
        <f t="shared" si="11"/>
        <v>6.9</v>
      </c>
      <c r="C71">
        <v>1</v>
      </c>
      <c r="D71">
        <v>1.0050436258316</v>
      </c>
      <c r="E71">
        <v>1.0059517621994001</v>
      </c>
      <c r="K71">
        <v>62098</v>
      </c>
      <c r="L71">
        <f t="shared" si="12"/>
        <v>6.9</v>
      </c>
      <c r="M71">
        <v>2.86666655540466</v>
      </c>
      <c r="N71">
        <v>2.5365695953369101</v>
      </c>
      <c r="O71">
        <v>2.0929024219512899</v>
      </c>
      <c r="R71">
        <v>101598</v>
      </c>
      <c r="S71">
        <f t="shared" si="13"/>
        <v>6.9</v>
      </c>
      <c r="T71">
        <v>2.5166661739349299</v>
      </c>
      <c r="U71">
        <v>2.22582530975341</v>
      </c>
      <c r="V71">
        <v>1.66300284862518</v>
      </c>
      <c r="Y71">
        <v>143398</v>
      </c>
      <c r="Z71">
        <f t="shared" si="14"/>
        <v>6.9</v>
      </c>
      <c r="AA71">
        <v>3.56666731834411</v>
      </c>
      <c r="AB71">
        <v>3.2870659828186</v>
      </c>
      <c r="AC71">
        <v>2.8089179992675701</v>
      </c>
      <c r="AF71">
        <v>182098</v>
      </c>
      <c r="AG71">
        <f t="shared" si="15"/>
        <v>6.9</v>
      </c>
      <c r="AH71">
        <v>2.8083331584930402</v>
      </c>
      <c r="AI71">
        <v>2.4737167358398402</v>
      </c>
      <c r="AJ71">
        <v>2.0382020473480198</v>
      </c>
      <c r="AM71">
        <v>224098</v>
      </c>
      <c r="AN71">
        <f t="shared" si="16"/>
        <v>6.9</v>
      </c>
      <c r="AO71">
        <v>3.9750010967254599</v>
      </c>
      <c r="AP71">
        <v>3.7111783027648899</v>
      </c>
      <c r="AQ71">
        <v>3.23027491569519</v>
      </c>
      <c r="BI71">
        <v>83199</v>
      </c>
      <c r="BJ71">
        <f t="shared" si="17"/>
        <v>6.9009999999999998</v>
      </c>
      <c r="BK71">
        <v>4.1499972343444798</v>
      </c>
      <c r="BL71">
        <v>4.4807567596435502</v>
      </c>
      <c r="BM71">
        <v>5.1014552116393999</v>
      </c>
      <c r="BP71">
        <v>123598</v>
      </c>
      <c r="BQ71">
        <f t="shared" si="18"/>
        <v>6.9</v>
      </c>
      <c r="BR71">
        <v>3.9166636466979901</v>
      </c>
      <c r="BS71">
        <v>4.2565889358520499</v>
      </c>
      <c r="BT71">
        <v>4.5524110794067303</v>
      </c>
      <c r="BW71">
        <v>163299</v>
      </c>
      <c r="BX71">
        <f t="shared" si="19"/>
        <v>6.9009999999999998</v>
      </c>
      <c r="BY71">
        <v>4.0916638374328604</v>
      </c>
      <c r="BZ71">
        <v>4.41015625</v>
      </c>
      <c r="CA71">
        <v>4.94720029830932</v>
      </c>
      <c r="CD71">
        <v>201198</v>
      </c>
      <c r="CE71">
        <f t="shared" si="20"/>
        <v>6.9</v>
      </c>
      <c r="CF71">
        <v>5.3166651725768999</v>
      </c>
      <c r="CG71">
        <v>5.8915157318115199</v>
      </c>
      <c r="CH71">
        <v>6.0824122428893999</v>
      </c>
      <c r="CK71">
        <v>242098</v>
      </c>
      <c r="CL71">
        <f t="shared" si="21"/>
        <v>6.9</v>
      </c>
      <c r="CM71">
        <v>4.79166460037231</v>
      </c>
      <c r="CN71">
        <v>5.2698197364807102</v>
      </c>
      <c r="CO71">
        <v>5.6812052726745597</v>
      </c>
    </row>
    <row r="72" spans="1:94">
      <c r="A72">
        <v>7098</v>
      </c>
      <c r="B72">
        <f t="shared" si="11"/>
        <v>7</v>
      </c>
      <c r="C72">
        <v>1</v>
      </c>
      <c r="D72">
        <v>1.00471699237823</v>
      </c>
      <c r="E72">
        <v>1.0052254199981601</v>
      </c>
      <c r="K72">
        <v>62198</v>
      </c>
      <c r="L72">
        <f t="shared" si="12"/>
        <v>7</v>
      </c>
      <c r="M72">
        <v>2.9249999523162802</v>
      </c>
      <c r="N72">
        <v>2.6095907688140798</v>
      </c>
      <c r="O72">
        <v>2.0919167995452801</v>
      </c>
      <c r="R72">
        <v>101698</v>
      </c>
      <c r="S72">
        <f t="shared" si="13"/>
        <v>7</v>
      </c>
      <c r="T72">
        <v>2.5749995708465501</v>
      </c>
      <c r="U72">
        <v>2.2550458908081001</v>
      </c>
      <c r="V72">
        <v>1.91931080818176</v>
      </c>
      <c r="Y72">
        <v>143498</v>
      </c>
      <c r="Z72">
        <f t="shared" si="14"/>
        <v>7</v>
      </c>
      <c r="AA72">
        <v>3.6250007152557302</v>
      </c>
      <c r="AB72">
        <v>3.3294773101806601</v>
      </c>
      <c r="AC72">
        <v>2.9943091869354199</v>
      </c>
      <c r="AF72">
        <v>182198</v>
      </c>
      <c r="AG72">
        <f t="shared" si="15"/>
        <v>7</v>
      </c>
      <c r="AH72">
        <v>2.86666655540466</v>
      </c>
      <c r="AI72">
        <v>2.5463082790374698</v>
      </c>
      <c r="AJ72">
        <v>2.03899073600769</v>
      </c>
      <c r="AM72">
        <v>224198</v>
      </c>
      <c r="AN72">
        <f t="shared" si="16"/>
        <v>7</v>
      </c>
      <c r="AO72">
        <v>4.0333342552184996</v>
      </c>
      <c r="AP72">
        <v>3.76265168190002</v>
      </c>
      <c r="AQ72">
        <v>3.3294472694396902</v>
      </c>
      <c r="BI72">
        <v>83298</v>
      </c>
      <c r="BJ72">
        <f t="shared" si="17"/>
        <v>7</v>
      </c>
      <c r="BK72">
        <v>4.0916638374328604</v>
      </c>
      <c r="BL72">
        <v>4.43619585037231</v>
      </c>
      <c r="BM72">
        <v>4.88413381576538</v>
      </c>
      <c r="BP72">
        <v>123698</v>
      </c>
      <c r="BQ72">
        <f t="shared" si="18"/>
        <v>7</v>
      </c>
      <c r="BR72">
        <v>3.8583302497863698</v>
      </c>
      <c r="BS72">
        <v>4.1962485313415501</v>
      </c>
      <c r="BT72">
        <v>4.5441460609436</v>
      </c>
      <c r="BW72">
        <v>163398</v>
      </c>
      <c r="BX72">
        <f t="shared" si="19"/>
        <v>7</v>
      </c>
      <c r="BY72">
        <v>4.0333304405212402</v>
      </c>
      <c r="BZ72">
        <v>4.3306293487548801</v>
      </c>
      <c r="CA72">
        <v>4.94720029830932</v>
      </c>
      <c r="CD72">
        <v>201298</v>
      </c>
      <c r="CE72">
        <f t="shared" si="20"/>
        <v>7</v>
      </c>
      <c r="CF72">
        <v>5.2583317756652797</v>
      </c>
      <c r="CG72">
        <v>5.8193483352661097</v>
      </c>
      <c r="CH72">
        <v>6.0814738273620597</v>
      </c>
      <c r="CK72">
        <v>242198</v>
      </c>
      <c r="CL72">
        <f t="shared" si="21"/>
        <v>7</v>
      </c>
      <c r="CM72">
        <v>4.7333312034606898</v>
      </c>
      <c r="CN72">
        <v>5.1875672340393004</v>
      </c>
      <c r="CO72">
        <v>5.6819725036620996</v>
      </c>
    </row>
    <row r="73" spans="1:94">
      <c r="A73">
        <v>7198</v>
      </c>
      <c r="B73">
        <f t="shared" si="11"/>
        <v>7.1</v>
      </c>
      <c r="C73">
        <v>1</v>
      </c>
      <c r="D73">
        <v>1.00410616397857</v>
      </c>
      <c r="E73">
        <v>1.0065498352050699</v>
      </c>
      <c r="K73">
        <v>62298</v>
      </c>
      <c r="L73">
        <f t="shared" si="12"/>
        <v>7.1</v>
      </c>
      <c r="M73">
        <v>2.9833333492278999</v>
      </c>
      <c r="N73">
        <v>2.6881468296050999</v>
      </c>
      <c r="O73">
        <v>2.0863671302795401</v>
      </c>
      <c r="R73">
        <v>101798</v>
      </c>
      <c r="S73">
        <f t="shared" si="13"/>
        <v>7.1</v>
      </c>
      <c r="T73">
        <v>2.6333329677581698</v>
      </c>
      <c r="U73">
        <v>2.3070580959320002</v>
      </c>
      <c r="V73">
        <v>1.9812110662460301</v>
      </c>
      <c r="Y73">
        <v>143598</v>
      </c>
      <c r="Z73">
        <f t="shared" si="14"/>
        <v>7.1</v>
      </c>
      <c r="AA73">
        <v>3.68333411216735</v>
      </c>
      <c r="AB73">
        <v>3.39111328125</v>
      </c>
      <c r="AC73">
        <v>2.99383544921875</v>
      </c>
      <c r="AF73">
        <v>182298</v>
      </c>
      <c r="AG73">
        <f t="shared" si="15"/>
        <v>7.1</v>
      </c>
      <c r="AH73">
        <v>2.9249999523162802</v>
      </c>
      <c r="AI73">
        <v>2.6245663166046098</v>
      </c>
      <c r="AJ73">
        <v>2.0339577198028498</v>
      </c>
      <c r="AM73">
        <v>224298</v>
      </c>
      <c r="AN73">
        <f t="shared" si="16"/>
        <v>7.1</v>
      </c>
      <c r="AO73">
        <v>4.0916676521301198</v>
      </c>
      <c r="AP73">
        <v>3.7998719215393</v>
      </c>
      <c r="AQ73">
        <v>3.4759271144866899</v>
      </c>
      <c r="BI73">
        <v>83398</v>
      </c>
      <c r="BJ73">
        <f t="shared" si="17"/>
        <v>7.1</v>
      </c>
      <c r="BK73">
        <v>4.0333304405212402</v>
      </c>
      <c r="BL73">
        <v>4.3617162704467702</v>
      </c>
      <c r="BM73">
        <v>4.88413381576538</v>
      </c>
      <c r="BP73">
        <v>123798</v>
      </c>
      <c r="BQ73">
        <f t="shared" si="18"/>
        <v>7.1</v>
      </c>
      <c r="BR73">
        <v>3.7999968528747501</v>
      </c>
      <c r="BS73">
        <v>4.1297831535339302</v>
      </c>
      <c r="BT73">
        <v>4.5470185279846103</v>
      </c>
      <c r="BW73">
        <v>163498</v>
      </c>
      <c r="BX73">
        <f t="shared" si="19"/>
        <v>7.1</v>
      </c>
      <c r="BY73">
        <v>3.9749970436096098</v>
      </c>
      <c r="BZ73">
        <v>4.2464365959167401</v>
      </c>
      <c r="CA73">
        <v>4.94720029830932</v>
      </c>
      <c r="CD73">
        <v>201398</v>
      </c>
      <c r="CE73">
        <f t="shared" si="20"/>
        <v>7.1</v>
      </c>
      <c r="CF73">
        <v>5.1999983787536603</v>
      </c>
      <c r="CG73">
        <v>5.7420797348022399</v>
      </c>
      <c r="CH73">
        <v>6.0830330848693803</v>
      </c>
      <c r="CK73">
        <v>242298</v>
      </c>
      <c r="CL73">
        <f t="shared" si="21"/>
        <v>7.1</v>
      </c>
      <c r="CM73">
        <v>4.6749978065490696</v>
      </c>
      <c r="CN73">
        <v>5.1008839607238698</v>
      </c>
      <c r="CO73">
        <v>5.6804771423339799</v>
      </c>
    </row>
    <row r="74" spans="1:94">
      <c r="A74">
        <v>7298</v>
      </c>
      <c r="B74">
        <f t="shared" si="11"/>
        <v>7.2</v>
      </c>
      <c r="C74">
        <v>1</v>
      </c>
      <c r="D74">
        <v>1.0030221939086901</v>
      </c>
      <c r="E74">
        <v>1.00927817821502</v>
      </c>
      <c r="K74">
        <v>62398</v>
      </c>
      <c r="L74">
        <f t="shared" si="12"/>
        <v>7.2</v>
      </c>
      <c r="M74">
        <v>3.0416667461395201</v>
      </c>
      <c r="N74">
        <v>2.7608191967010498</v>
      </c>
      <c r="O74">
        <v>2.1435890197753902</v>
      </c>
      <c r="R74">
        <v>101898</v>
      </c>
      <c r="S74">
        <f t="shared" si="13"/>
        <v>7.2</v>
      </c>
      <c r="T74">
        <v>2.6916663646697998</v>
      </c>
      <c r="U74">
        <v>2.3605811595916699</v>
      </c>
      <c r="V74">
        <v>2.0264747142791699</v>
      </c>
      <c r="Y74">
        <v>143698</v>
      </c>
      <c r="Z74">
        <f t="shared" si="14"/>
        <v>7.2</v>
      </c>
      <c r="AA74">
        <v>3.7416675090789702</v>
      </c>
      <c r="AB74">
        <v>3.4581162929534899</v>
      </c>
      <c r="AC74">
        <v>2.9895026683807302</v>
      </c>
      <c r="AF74">
        <v>182398</v>
      </c>
      <c r="AG74">
        <f t="shared" si="15"/>
        <v>7.2</v>
      </c>
      <c r="AH74">
        <v>2.9833333492278999</v>
      </c>
      <c r="AI74">
        <v>2.6918690204620299</v>
      </c>
      <c r="AJ74">
        <v>2.1243417263031001</v>
      </c>
      <c r="AM74">
        <v>224398</v>
      </c>
      <c r="AN74">
        <f t="shared" si="16"/>
        <v>7.2</v>
      </c>
      <c r="AO74">
        <v>4.1500010490417401</v>
      </c>
      <c r="AP74">
        <v>3.8595216274261399</v>
      </c>
      <c r="AQ74">
        <v>3.4798004627227699</v>
      </c>
      <c r="BI74">
        <v>83498</v>
      </c>
      <c r="BJ74">
        <f t="shared" si="17"/>
        <v>7.2</v>
      </c>
      <c r="BK74">
        <v>3.9749970436096098</v>
      </c>
      <c r="BL74">
        <v>4.3227009773254297</v>
      </c>
      <c r="BM74">
        <v>4.6301317214965803</v>
      </c>
      <c r="BP74">
        <v>123898</v>
      </c>
      <c r="BQ74">
        <f t="shared" si="18"/>
        <v>7.2</v>
      </c>
      <c r="BR74">
        <v>3.7416634559631299</v>
      </c>
      <c r="BS74">
        <v>4.0591335296630797</v>
      </c>
      <c r="BT74">
        <v>4.5462541580200098</v>
      </c>
      <c r="BW74">
        <v>163598</v>
      </c>
      <c r="BX74">
        <f t="shared" si="19"/>
        <v>7.2</v>
      </c>
      <c r="BY74">
        <v>3.9166636466979901</v>
      </c>
      <c r="BZ74">
        <v>4.2163381576537997</v>
      </c>
      <c r="CA74">
        <v>4.6897530555725098</v>
      </c>
      <c r="CD74">
        <v>201498</v>
      </c>
      <c r="CE74">
        <f t="shared" si="20"/>
        <v>7.2</v>
      </c>
      <c r="CF74">
        <v>5.1416649818420401</v>
      </c>
      <c r="CG74">
        <v>5.6606845855712802</v>
      </c>
      <c r="CH74">
        <v>6.0813546180725098</v>
      </c>
      <c r="CK74">
        <v>242398</v>
      </c>
      <c r="CL74">
        <f t="shared" si="21"/>
        <v>7.2</v>
      </c>
      <c r="CM74">
        <v>4.6166644096374503</v>
      </c>
      <c r="CN74">
        <v>5.0183548927307102</v>
      </c>
      <c r="CO74">
        <v>5.6291337013244602</v>
      </c>
    </row>
    <row r="75" spans="1:94">
      <c r="A75">
        <v>7398</v>
      </c>
      <c r="B75">
        <f t="shared" si="11"/>
        <v>7.3</v>
      </c>
      <c r="C75">
        <v>1</v>
      </c>
      <c r="D75">
        <v>1.0032643079757599</v>
      </c>
      <c r="E75">
        <v>1.0044822692871</v>
      </c>
      <c r="K75">
        <v>62499</v>
      </c>
      <c r="L75">
        <f t="shared" si="12"/>
        <v>7.3010000000000002</v>
      </c>
      <c r="M75">
        <v>3.1000001430511399</v>
      </c>
      <c r="N75">
        <v>2.8045065402984601</v>
      </c>
      <c r="O75">
        <v>2.3434150218963601</v>
      </c>
      <c r="R75">
        <v>101998</v>
      </c>
      <c r="S75">
        <f t="shared" si="13"/>
        <v>7.3</v>
      </c>
      <c r="T75">
        <v>2.74999976158142</v>
      </c>
      <c r="U75">
        <v>2.4252007007598801</v>
      </c>
      <c r="V75">
        <v>2.0251228809356601</v>
      </c>
      <c r="Y75">
        <v>143798</v>
      </c>
      <c r="Z75">
        <f t="shared" si="14"/>
        <v>7.3</v>
      </c>
      <c r="AA75">
        <v>3.8000009059906001</v>
      </c>
      <c r="AB75">
        <v>3.5304889678954998</v>
      </c>
      <c r="AC75">
        <v>2.9841744899749698</v>
      </c>
      <c r="AF75">
        <v>182498</v>
      </c>
      <c r="AG75">
        <f t="shared" si="15"/>
        <v>7.3</v>
      </c>
      <c r="AH75">
        <v>3.0416667461395201</v>
      </c>
      <c r="AI75">
        <v>2.7568511962890598</v>
      </c>
      <c r="AJ75">
        <v>2.2136209011077801</v>
      </c>
      <c r="AM75">
        <v>224498</v>
      </c>
      <c r="AN75">
        <f t="shared" si="16"/>
        <v>7.3</v>
      </c>
      <c r="AO75">
        <v>4.2083344459533603</v>
      </c>
      <c r="AP75">
        <v>3.9234864711761399</v>
      </c>
      <c r="AQ75">
        <v>3.4834961891174299</v>
      </c>
      <c r="BI75">
        <v>83598</v>
      </c>
      <c r="BJ75">
        <f t="shared" si="17"/>
        <v>7.3</v>
      </c>
      <c r="BK75">
        <v>3.9166636466979901</v>
      </c>
      <c r="BL75">
        <v>4.2596573829650799</v>
      </c>
      <c r="BM75">
        <v>4.6280245780944798</v>
      </c>
      <c r="BP75">
        <v>123998</v>
      </c>
      <c r="BQ75">
        <f t="shared" si="18"/>
        <v>7.3</v>
      </c>
      <c r="BR75">
        <v>3.6833300590515101</v>
      </c>
      <c r="BS75">
        <v>3.9946165084838801</v>
      </c>
      <c r="BT75">
        <v>4.4831476211547798</v>
      </c>
      <c r="BW75">
        <v>163698</v>
      </c>
      <c r="BX75">
        <f t="shared" si="19"/>
        <v>7.3</v>
      </c>
      <c r="BY75">
        <v>3.8583302497863698</v>
      </c>
      <c r="BZ75">
        <v>4.1433548927307102</v>
      </c>
      <c r="CA75">
        <v>4.6899819374084402</v>
      </c>
      <c r="CD75">
        <v>201598</v>
      </c>
      <c r="CE75">
        <f t="shared" si="20"/>
        <v>7.3</v>
      </c>
      <c r="CF75">
        <v>5.0833315849304199</v>
      </c>
      <c r="CG75">
        <v>5.59110260009765</v>
      </c>
      <c r="CH75">
        <v>5.9856171607971103</v>
      </c>
      <c r="CK75">
        <v>242498</v>
      </c>
      <c r="CL75">
        <f t="shared" si="21"/>
        <v>7.3</v>
      </c>
      <c r="CM75">
        <v>4.5583310127258301</v>
      </c>
      <c r="CN75">
        <v>4.9636778831481898</v>
      </c>
      <c r="CO75">
        <v>5.43633985519409</v>
      </c>
    </row>
    <row r="76" spans="1:94">
      <c r="A76">
        <v>7498</v>
      </c>
      <c r="B76">
        <f t="shared" si="11"/>
        <v>7.4</v>
      </c>
      <c r="C76">
        <v>1</v>
      </c>
      <c r="D76">
        <v>1.0028566122055</v>
      </c>
      <c r="E76">
        <v>1.0043586492538401</v>
      </c>
      <c r="K76">
        <v>62598</v>
      </c>
      <c r="L76">
        <f t="shared" si="12"/>
        <v>7.4</v>
      </c>
      <c r="M76">
        <v>3.1583335399627601</v>
      </c>
      <c r="N76">
        <v>2.8604028224945002</v>
      </c>
      <c r="O76">
        <v>2.4168441295623699</v>
      </c>
      <c r="R76">
        <v>102098</v>
      </c>
      <c r="S76">
        <f t="shared" si="13"/>
        <v>7.4</v>
      </c>
      <c r="T76">
        <v>2.8083331584930402</v>
      </c>
      <c r="U76">
        <v>2.4943430423736501</v>
      </c>
      <c r="V76">
        <v>2.0251014232635498</v>
      </c>
      <c r="Y76">
        <v>143898</v>
      </c>
      <c r="Z76">
        <f t="shared" si="14"/>
        <v>7.4</v>
      </c>
      <c r="AA76">
        <v>3.8583343029022199</v>
      </c>
      <c r="AB76">
        <v>3.60742831230163</v>
      </c>
      <c r="AC76">
        <v>2.98138356208801</v>
      </c>
      <c r="AF76">
        <v>182598</v>
      </c>
      <c r="AG76">
        <f t="shared" si="15"/>
        <v>7.4</v>
      </c>
      <c r="AH76">
        <v>3.1000001430511399</v>
      </c>
      <c r="AI76">
        <v>2.7894592285156201</v>
      </c>
      <c r="AJ76">
        <v>2.4722878932952801</v>
      </c>
      <c r="AM76">
        <v>224598</v>
      </c>
      <c r="AN76">
        <f t="shared" si="16"/>
        <v>7.4</v>
      </c>
      <c r="AO76">
        <v>4.2666678428649902</v>
      </c>
      <c r="AP76">
        <v>3.9929602146148602</v>
      </c>
      <c r="AQ76">
        <v>3.4811875820159899</v>
      </c>
      <c r="BI76">
        <v>83698</v>
      </c>
      <c r="BJ76">
        <f t="shared" si="17"/>
        <v>7.4</v>
      </c>
      <c r="BK76">
        <v>3.8583302497863698</v>
      </c>
      <c r="BL76">
        <v>4.1923041343688903</v>
      </c>
      <c r="BM76">
        <v>4.6250686645507804</v>
      </c>
      <c r="BP76">
        <v>124098</v>
      </c>
      <c r="BQ76">
        <f t="shared" si="18"/>
        <v>7.4</v>
      </c>
      <c r="BR76">
        <v>3.6249966621398899</v>
      </c>
      <c r="BS76">
        <v>3.9521532058715798</v>
      </c>
      <c r="BT76">
        <v>4.3092384338378897</v>
      </c>
      <c r="BW76">
        <v>163798</v>
      </c>
      <c r="BX76">
        <f t="shared" si="19"/>
        <v>7.4</v>
      </c>
      <c r="BY76">
        <v>3.7999968528747501</v>
      </c>
      <c r="BZ76">
        <v>4.0661134719848597</v>
      </c>
      <c r="CA76">
        <v>4.6880149841308496</v>
      </c>
      <c r="CD76">
        <v>201698</v>
      </c>
      <c r="CE76">
        <f t="shared" si="20"/>
        <v>7.4</v>
      </c>
      <c r="CF76">
        <v>5.0249981880187899</v>
      </c>
      <c r="CG76">
        <v>5.5287990570068297</v>
      </c>
      <c r="CH76">
        <v>5.8802809715270996</v>
      </c>
      <c r="CK76">
        <v>242598</v>
      </c>
      <c r="CL76">
        <f t="shared" si="21"/>
        <v>7.4</v>
      </c>
      <c r="CM76">
        <v>4.4999976158142001</v>
      </c>
      <c r="CN76">
        <v>4.9058165550231898</v>
      </c>
      <c r="CO76">
        <v>5.3031220436096103</v>
      </c>
    </row>
    <row r="77" spans="1:94">
      <c r="A77">
        <v>7598</v>
      </c>
      <c r="B77">
        <f t="shared" si="11"/>
        <v>7.5</v>
      </c>
      <c r="C77">
        <v>1</v>
      </c>
      <c r="D77">
        <v>1.00200796127319</v>
      </c>
      <c r="E77">
        <v>1.0067008733749301</v>
      </c>
      <c r="K77">
        <v>62698</v>
      </c>
      <c r="L77">
        <f t="shared" si="12"/>
        <v>7.5</v>
      </c>
      <c r="M77">
        <v>3.2166669368743799</v>
      </c>
      <c r="N77">
        <v>2.90594434738159</v>
      </c>
      <c r="O77">
        <v>2.5324387550353999</v>
      </c>
      <c r="R77">
        <v>102198</v>
      </c>
      <c r="S77">
        <f t="shared" si="13"/>
        <v>7.5</v>
      </c>
      <c r="T77">
        <v>2.86666655540466</v>
      </c>
      <c r="U77">
        <v>2.5675017833709699</v>
      </c>
      <c r="V77">
        <v>2.02794194221496</v>
      </c>
      <c r="Y77">
        <v>143998</v>
      </c>
      <c r="Z77">
        <f t="shared" si="14"/>
        <v>7.5</v>
      </c>
      <c r="AA77">
        <v>3.9166676998138401</v>
      </c>
      <c r="AB77">
        <v>3.6780490875244101</v>
      </c>
      <c r="AC77">
        <v>3.04166579246521</v>
      </c>
      <c r="AF77">
        <v>182698</v>
      </c>
      <c r="AG77">
        <f t="shared" si="15"/>
        <v>7.5</v>
      </c>
      <c r="AH77">
        <v>3.1583335399627601</v>
      </c>
      <c r="AI77">
        <v>2.8429210186004599</v>
      </c>
      <c r="AJ77">
        <v>2.51109766960144</v>
      </c>
      <c r="AM77">
        <v>224698</v>
      </c>
      <c r="AN77">
        <f t="shared" si="16"/>
        <v>7.5</v>
      </c>
      <c r="AO77">
        <v>4.3250012397766104</v>
      </c>
      <c r="AP77">
        <v>4.0666580200195304</v>
      </c>
      <c r="AQ77">
        <v>3.48229527473449</v>
      </c>
      <c r="BI77">
        <v>83798</v>
      </c>
      <c r="BJ77">
        <f t="shared" si="17"/>
        <v>7.5</v>
      </c>
      <c r="BK77">
        <v>3.7999968528747501</v>
      </c>
      <c r="BL77">
        <v>4.1204185485839799</v>
      </c>
      <c r="BM77">
        <v>4.62192678451538</v>
      </c>
      <c r="BP77">
        <v>124198</v>
      </c>
      <c r="BQ77">
        <f t="shared" si="18"/>
        <v>7.5</v>
      </c>
      <c r="BR77">
        <v>3.5666632652282702</v>
      </c>
      <c r="BS77">
        <v>3.9212951660156201</v>
      </c>
      <c r="BT77">
        <v>4.1212944984436</v>
      </c>
      <c r="BW77">
        <v>163898</v>
      </c>
      <c r="BX77">
        <f t="shared" si="19"/>
        <v>7.5</v>
      </c>
      <c r="BY77">
        <v>3.7416634559631299</v>
      </c>
      <c r="BZ77">
        <v>3.9843583106994598</v>
      </c>
      <c r="CA77">
        <v>4.6859817504882804</v>
      </c>
      <c r="CD77">
        <v>201798</v>
      </c>
      <c r="CE77">
        <f t="shared" si="20"/>
        <v>7.5</v>
      </c>
      <c r="CF77">
        <v>4.9666647911071697</v>
      </c>
      <c r="CG77">
        <v>5.4839940071105904</v>
      </c>
      <c r="CH77">
        <v>5.71370029449462</v>
      </c>
      <c r="CK77">
        <v>242698</v>
      </c>
      <c r="CL77">
        <f t="shared" si="21"/>
        <v>7.5</v>
      </c>
      <c r="CM77">
        <v>4.4416642189025799</v>
      </c>
      <c r="CN77">
        <v>4.8506278991699201</v>
      </c>
      <c r="CO77">
        <v>5.2054529190063397</v>
      </c>
      <c r="CP77" t="s">
        <v>12</v>
      </c>
    </row>
    <row r="78" spans="1:94">
      <c r="A78">
        <v>7698</v>
      </c>
      <c r="B78">
        <f t="shared" si="11"/>
        <v>7.6</v>
      </c>
      <c r="C78">
        <v>1</v>
      </c>
      <c r="D78">
        <v>1.0031154155731199</v>
      </c>
      <c r="E78">
        <v>0.998443603515625</v>
      </c>
      <c r="K78">
        <v>62798</v>
      </c>
      <c r="L78">
        <f t="shared" si="12"/>
        <v>7.6</v>
      </c>
      <c r="M78">
        <v>3.2750003337860099</v>
      </c>
      <c r="N78">
        <v>2.9704830646514799</v>
      </c>
      <c r="O78">
        <v>2.5404167175292902</v>
      </c>
      <c r="R78">
        <v>102298</v>
      </c>
      <c r="S78">
        <f t="shared" si="13"/>
        <v>7.6</v>
      </c>
      <c r="T78">
        <v>2.9249999523162802</v>
      </c>
      <c r="U78">
        <v>2.6457717418670601</v>
      </c>
      <c r="V78">
        <v>2.02726054191589</v>
      </c>
      <c r="Y78">
        <v>144098</v>
      </c>
      <c r="Z78">
        <f t="shared" si="14"/>
        <v>7.6</v>
      </c>
      <c r="AA78">
        <v>3.9750010967254599</v>
      </c>
      <c r="AB78">
        <v>3.70629858970642</v>
      </c>
      <c r="AC78">
        <v>3.31723952293396</v>
      </c>
      <c r="AF78">
        <v>182798</v>
      </c>
      <c r="AG78">
        <f t="shared" si="15"/>
        <v>7.6</v>
      </c>
      <c r="AH78">
        <v>3.2166669368743799</v>
      </c>
      <c r="AI78">
        <v>2.90407395362854</v>
      </c>
      <c r="AJ78">
        <v>2.5190689563751198</v>
      </c>
      <c r="AM78">
        <v>224798</v>
      </c>
      <c r="AN78">
        <f t="shared" si="16"/>
        <v>7.6</v>
      </c>
      <c r="AO78">
        <v>4.3833346366882298</v>
      </c>
      <c r="AP78">
        <v>4.1415853500366202</v>
      </c>
      <c r="AQ78">
        <v>3.5026595592498699</v>
      </c>
      <c r="BI78">
        <v>83898</v>
      </c>
      <c r="BJ78">
        <f t="shared" si="17"/>
        <v>7.6</v>
      </c>
      <c r="BK78">
        <v>3.7416634559631299</v>
      </c>
      <c r="BL78">
        <v>4.0431365966796804</v>
      </c>
      <c r="BM78">
        <v>4.6239886283874503</v>
      </c>
      <c r="BP78">
        <v>124298</v>
      </c>
      <c r="BQ78">
        <f t="shared" si="18"/>
        <v>7.6</v>
      </c>
      <c r="BR78">
        <v>3.5083298683166499</v>
      </c>
      <c r="BS78">
        <v>3.8710958957672101</v>
      </c>
      <c r="BT78">
        <v>4.0953125953674299</v>
      </c>
      <c r="BW78">
        <v>163998</v>
      </c>
      <c r="BX78">
        <f t="shared" si="19"/>
        <v>7.6</v>
      </c>
      <c r="BY78">
        <v>3.6833300590515101</v>
      </c>
      <c r="BZ78">
        <v>3.9033329486846902</v>
      </c>
      <c r="CA78">
        <v>4.6538100242614702</v>
      </c>
      <c r="CD78">
        <v>201898</v>
      </c>
      <c r="CE78">
        <f t="shared" si="20"/>
        <v>7.6</v>
      </c>
      <c r="CF78">
        <v>4.9083313941955504</v>
      </c>
      <c r="CG78">
        <v>5.4193830490112296</v>
      </c>
      <c r="CH78">
        <v>5.6845688819885201</v>
      </c>
      <c r="CK78">
        <v>242798</v>
      </c>
      <c r="CL78">
        <f t="shared" si="21"/>
        <v>7.6</v>
      </c>
      <c r="CM78">
        <v>4.3833308219909597</v>
      </c>
      <c r="CN78">
        <v>4.7787938117980904</v>
      </c>
      <c r="CO78">
        <v>5.2038607597351003</v>
      </c>
    </row>
    <row r="79" spans="1:94">
      <c r="A79">
        <v>7798</v>
      </c>
      <c r="B79">
        <f t="shared" si="11"/>
        <v>7.7</v>
      </c>
      <c r="C79">
        <v>1</v>
      </c>
      <c r="D79">
        <v>1.00370717048645</v>
      </c>
      <c r="E79">
        <v>0.99591219425201405</v>
      </c>
      <c r="K79">
        <v>62898</v>
      </c>
      <c r="L79">
        <f t="shared" si="12"/>
        <v>7.7</v>
      </c>
      <c r="M79">
        <v>3.3333337306976301</v>
      </c>
      <c r="N79">
        <v>3.03898572921752</v>
      </c>
      <c r="O79">
        <v>2.5464913845062198</v>
      </c>
      <c r="R79">
        <v>102398</v>
      </c>
      <c r="S79">
        <f t="shared" si="13"/>
        <v>7.7</v>
      </c>
      <c r="T79">
        <v>2.9833333492278999</v>
      </c>
      <c r="U79">
        <v>2.7290246486663801</v>
      </c>
      <c r="V79">
        <v>2.0260751247406001</v>
      </c>
      <c r="Y79">
        <v>144198</v>
      </c>
      <c r="Z79">
        <f t="shared" si="14"/>
        <v>7.7</v>
      </c>
      <c r="AA79">
        <v>4.0333342552184996</v>
      </c>
      <c r="AB79">
        <v>3.7407443523406898</v>
      </c>
      <c r="AC79">
        <v>3.4685189723968501</v>
      </c>
      <c r="AF79">
        <v>182898</v>
      </c>
      <c r="AG79">
        <f t="shared" si="15"/>
        <v>7.7</v>
      </c>
      <c r="AH79">
        <v>3.2750003337860099</v>
      </c>
      <c r="AI79">
        <v>2.9707942008972101</v>
      </c>
      <c r="AJ79">
        <v>2.51984190940856</v>
      </c>
      <c r="AM79">
        <v>224898</v>
      </c>
      <c r="AN79">
        <f t="shared" si="16"/>
        <v>7.7</v>
      </c>
      <c r="AO79">
        <v>4.44166803359985</v>
      </c>
      <c r="AP79">
        <v>4.1718573570251403</v>
      </c>
      <c r="AQ79">
        <v>3.77040338516235</v>
      </c>
      <c r="BI79">
        <v>83998</v>
      </c>
      <c r="BJ79">
        <f t="shared" si="17"/>
        <v>7.7</v>
      </c>
      <c r="BK79">
        <v>3.6833300590515101</v>
      </c>
      <c r="BL79">
        <v>3.9695904254913299</v>
      </c>
      <c r="BM79">
        <v>4.5767235755920401</v>
      </c>
      <c r="BP79">
        <v>124398</v>
      </c>
      <c r="BQ79">
        <f t="shared" si="18"/>
        <v>7.7</v>
      </c>
      <c r="BR79">
        <v>3.44999647140502</v>
      </c>
      <c r="BS79">
        <v>3.8133556842803902</v>
      </c>
      <c r="BT79">
        <v>4.0933251380920401</v>
      </c>
      <c r="BW79">
        <v>164098</v>
      </c>
      <c r="BX79">
        <f t="shared" si="19"/>
        <v>7.7</v>
      </c>
      <c r="BY79">
        <v>3.6249966621398899</v>
      </c>
      <c r="BZ79">
        <v>3.83563828468322</v>
      </c>
      <c r="CA79">
        <v>4.5355372428893999</v>
      </c>
      <c r="CD79">
        <v>201998</v>
      </c>
      <c r="CE79">
        <f t="shared" si="20"/>
        <v>7.7</v>
      </c>
      <c r="CF79">
        <v>4.8499979972839302</v>
      </c>
      <c r="CG79">
        <v>5.3461141586303702</v>
      </c>
      <c r="CH79">
        <v>5.68507480621337</v>
      </c>
      <c r="CK79">
        <v>242898</v>
      </c>
      <c r="CL79">
        <f t="shared" si="21"/>
        <v>7.7</v>
      </c>
      <c r="CM79">
        <v>4.3249974250793404</v>
      </c>
      <c r="CN79">
        <v>4.7024827003479004</v>
      </c>
      <c r="CO79">
        <v>5.2013216018676696</v>
      </c>
    </row>
    <row r="80" spans="1:94">
      <c r="A80">
        <v>7898</v>
      </c>
      <c r="B80">
        <f t="shared" si="11"/>
        <v>7.8</v>
      </c>
      <c r="C80">
        <v>1</v>
      </c>
      <c r="D80">
        <v>1.0043295621871899</v>
      </c>
      <c r="E80">
        <v>0.99414825439453103</v>
      </c>
      <c r="K80">
        <v>62998</v>
      </c>
      <c r="L80">
        <f t="shared" si="12"/>
        <v>7.8</v>
      </c>
      <c r="M80">
        <v>3.3916671276092498</v>
      </c>
      <c r="N80">
        <v>3.1137831211089999</v>
      </c>
      <c r="O80">
        <v>2.5422768592834402</v>
      </c>
      <c r="R80">
        <v>102498</v>
      </c>
      <c r="S80">
        <f t="shared" si="13"/>
        <v>7.8</v>
      </c>
      <c r="T80">
        <v>3.0416667461395201</v>
      </c>
      <c r="U80">
        <v>2.77672147750854</v>
      </c>
      <c r="V80">
        <v>2.26684117317199</v>
      </c>
      <c r="Y80">
        <v>144298</v>
      </c>
      <c r="Z80">
        <f t="shared" si="14"/>
        <v>7.8</v>
      </c>
      <c r="AA80">
        <v>4.0916676521301198</v>
      </c>
      <c r="AB80">
        <v>3.7922058105468701</v>
      </c>
      <c r="AC80">
        <v>3.4919908046722399</v>
      </c>
      <c r="AF80">
        <v>182998</v>
      </c>
      <c r="AG80">
        <f t="shared" si="15"/>
        <v>7.8</v>
      </c>
      <c r="AH80">
        <v>3.3333337306976301</v>
      </c>
      <c r="AI80">
        <v>3.0419826507568302</v>
      </c>
      <c r="AJ80">
        <v>2.5211861133575399</v>
      </c>
      <c r="AM80">
        <v>224998</v>
      </c>
      <c r="AN80">
        <f t="shared" si="16"/>
        <v>7.8</v>
      </c>
      <c r="AO80">
        <v>4.5000014305114702</v>
      </c>
      <c r="AP80">
        <v>4.2090759277343697</v>
      </c>
      <c r="AQ80">
        <v>3.9162888526916499</v>
      </c>
      <c r="BI80">
        <v>84098</v>
      </c>
      <c r="BJ80">
        <f t="shared" si="17"/>
        <v>7.8</v>
      </c>
      <c r="BK80">
        <v>3.6249966621398899</v>
      </c>
      <c r="BL80">
        <v>3.9268345832824698</v>
      </c>
      <c r="BM80">
        <v>4.3816347122192303</v>
      </c>
      <c r="BP80">
        <v>124498</v>
      </c>
      <c r="BQ80">
        <f t="shared" si="18"/>
        <v>7.8</v>
      </c>
      <c r="BR80">
        <v>3.3916630744934002</v>
      </c>
      <c r="BS80">
        <v>3.7511892318725502</v>
      </c>
      <c r="BT80">
        <v>4.0911173820495597</v>
      </c>
      <c r="BW80">
        <v>164198</v>
      </c>
      <c r="BX80">
        <f t="shared" si="19"/>
        <v>7.8</v>
      </c>
      <c r="BY80">
        <v>3.5666632652282702</v>
      </c>
      <c r="BZ80">
        <v>3.80511474609375</v>
      </c>
      <c r="CA80">
        <v>4.2654290199279696</v>
      </c>
      <c r="CD80">
        <v>202098</v>
      </c>
      <c r="CE80">
        <f t="shared" si="20"/>
        <v>7.8</v>
      </c>
      <c r="CF80">
        <v>4.79166460037231</v>
      </c>
      <c r="CG80">
        <v>5.2681961059570304</v>
      </c>
      <c r="CH80">
        <v>5.6844177246093697</v>
      </c>
      <c r="CK80">
        <v>242998</v>
      </c>
      <c r="CL80">
        <f t="shared" si="21"/>
        <v>7.8</v>
      </c>
      <c r="CM80">
        <v>4.2666640281677202</v>
      </c>
      <c r="CN80">
        <v>4.6213998794555602</v>
      </c>
      <c r="CO80">
        <v>5.2006354331970197</v>
      </c>
    </row>
    <row r="81" spans="1:93">
      <c r="A81">
        <v>7998</v>
      </c>
      <c r="B81">
        <f t="shared" si="11"/>
        <v>7.9</v>
      </c>
      <c r="C81">
        <v>1</v>
      </c>
      <c r="D81">
        <v>1.0045902729034399</v>
      </c>
      <c r="E81">
        <v>0.99534302949905396</v>
      </c>
      <c r="K81">
        <v>63098</v>
      </c>
      <c r="L81">
        <f t="shared" si="12"/>
        <v>7.9</v>
      </c>
      <c r="M81">
        <v>3.45000052452087</v>
      </c>
      <c r="N81">
        <v>3.1897232532501198</v>
      </c>
      <c r="O81">
        <v>2.5572991371154701</v>
      </c>
      <c r="R81">
        <v>102598</v>
      </c>
      <c r="S81">
        <f t="shared" si="13"/>
        <v>7.9</v>
      </c>
      <c r="T81">
        <v>3.1000001430511399</v>
      </c>
      <c r="U81">
        <v>2.8140377998352002</v>
      </c>
      <c r="V81">
        <v>2.45006108283996</v>
      </c>
      <c r="Y81">
        <v>144398</v>
      </c>
      <c r="Z81">
        <f t="shared" si="14"/>
        <v>7.9</v>
      </c>
      <c r="AA81">
        <v>4.1500010490417401</v>
      </c>
      <c r="AB81">
        <v>3.8513908386230402</v>
      </c>
      <c r="AC81">
        <v>3.4910607337951598</v>
      </c>
      <c r="AF81">
        <v>183098</v>
      </c>
      <c r="AG81">
        <f t="shared" si="15"/>
        <v>7.9</v>
      </c>
      <c r="AH81">
        <v>3.3916671276092498</v>
      </c>
      <c r="AI81">
        <v>3.1182162761688201</v>
      </c>
      <c r="AJ81">
        <v>2.5202293395996</v>
      </c>
      <c r="AM81">
        <v>225098</v>
      </c>
      <c r="AN81">
        <f t="shared" si="16"/>
        <v>7.9</v>
      </c>
      <c r="AO81">
        <v>4.5583348274230904</v>
      </c>
      <c r="AP81">
        <v>4.2598233222961399</v>
      </c>
      <c r="AQ81">
        <v>3.9567131996154701</v>
      </c>
      <c r="BI81">
        <v>84198</v>
      </c>
      <c r="BJ81">
        <f t="shared" si="17"/>
        <v>7.9</v>
      </c>
      <c r="BK81">
        <v>3.5666632652282702</v>
      </c>
      <c r="BL81">
        <v>3.8862569332122798</v>
      </c>
      <c r="BM81">
        <v>4.2267923355102504</v>
      </c>
      <c r="BP81">
        <v>124598</v>
      </c>
      <c r="BQ81">
        <f t="shared" si="18"/>
        <v>7.9</v>
      </c>
      <c r="BR81">
        <v>3.33332967758178</v>
      </c>
      <c r="BS81">
        <v>3.6846005916595401</v>
      </c>
      <c r="BT81">
        <v>4.0887780189514098</v>
      </c>
      <c r="BW81">
        <v>164298</v>
      </c>
      <c r="BX81">
        <f t="shared" si="19"/>
        <v>7.9</v>
      </c>
      <c r="BY81">
        <v>3.5083298683166499</v>
      </c>
      <c r="BZ81">
        <v>3.7667860984802202</v>
      </c>
      <c r="CA81">
        <v>4.1304550170898402</v>
      </c>
      <c r="CD81">
        <v>202198</v>
      </c>
      <c r="CE81">
        <f t="shared" si="20"/>
        <v>7.9</v>
      </c>
      <c r="CF81">
        <v>4.7333312034606898</v>
      </c>
      <c r="CG81">
        <v>5.1855883598327601</v>
      </c>
      <c r="CH81">
        <v>5.6848998069763104</v>
      </c>
      <c r="CK81">
        <v>243098</v>
      </c>
      <c r="CL81">
        <f t="shared" si="21"/>
        <v>7.9</v>
      </c>
      <c r="CM81">
        <v>4.2083306312561</v>
      </c>
      <c r="CN81">
        <v>4.53574419021606</v>
      </c>
      <c r="CO81">
        <v>5.2000021934509197</v>
      </c>
    </row>
    <row r="82" spans="1:93">
      <c r="A82">
        <v>8098</v>
      </c>
      <c r="B82">
        <f t="shared" si="11"/>
        <v>8</v>
      </c>
      <c r="C82">
        <v>1</v>
      </c>
      <c r="D82">
        <v>1.0059679746627801</v>
      </c>
      <c r="E82">
        <v>0.99064868688583296</v>
      </c>
      <c r="K82">
        <v>63198</v>
      </c>
      <c r="L82">
        <f t="shared" si="12"/>
        <v>8</v>
      </c>
      <c r="M82">
        <v>3.5083339214324898</v>
      </c>
      <c r="N82">
        <v>3.2684221267700102</v>
      </c>
      <c r="O82">
        <v>2.5788505077361998</v>
      </c>
      <c r="R82">
        <v>102699</v>
      </c>
      <c r="S82">
        <f t="shared" si="13"/>
        <v>8.0009999999999994</v>
      </c>
      <c r="T82">
        <v>3.1583335399627601</v>
      </c>
      <c r="U82">
        <v>2.8696029186248699</v>
      </c>
      <c r="V82">
        <v>2.4861824512481601</v>
      </c>
      <c r="Y82">
        <v>144498</v>
      </c>
      <c r="Z82">
        <f t="shared" si="14"/>
        <v>8</v>
      </c>
      <c r="AA82">
        <v>4.2083344459533603</v>
      </c>
      <c r="AB82">
        <v>3.91568756103515</v>
      </c>
      <c r="AC82">
        <v>3.4884688854217498</v>
      </c>
      <c r="AF82">
        <v>183198</v>
      </c>
      <c r="AG82">
        <f t="shared" si="15"/>
        <v>8</v>
      </c>
      <c r="AH82">
        <v>3.45000052452087</v>
      </c>
      <c r="AI82">
        <v>3.1986067295074401</v>
      </c>
      <c r="AJ82">
        <v>2.5224983692169101</v>
      </c>
      <c r="AM82">
        <v>225198</v>
      </c>
      <c r="AN82">
        <f t="shared" si="16"/>
        <v>8</v>
      </c>
      <c r="AO82">
        <v>4.6166682243347097</v>
      </c>
      <c r="AP82">
        <v>4.3183236122131303</v>
      </c>
      <c r="AQ82">
        <v>3.95961165428161</v>
      </c>
      <c r="BI82">
        <v>84298</v>
      </c>
      <c r="BJ82">
        <f t="shared" si="17"/>
        <v>8</v>
      </c>
      <c r="BK82">
        <v>3.5083298683166499</v>
      </c>
      <c r="BL82">
        <v>3.8485245704650799</v>
      </c>
      <c r="BM82">
        <v>4.1044816970825098</v>
      </c>
      <c r="BP82">
        <v>124698</v>
      </c>
      <c r="BQ82">
        <f t="shared" si="18"/>
        <v>8</v>
      </c>
      <c r="BR82">
        <v>3.2749962806701598</v>
      </c>
      <c r="BS82">
        <v>3.6122376918792698</v>
      </c>
      <c r="BT82">
        <v>4.0938096046447701</v>
      </c>
      <c r="BW82">
        <v>164398</v>
      </c>
      <c r="BX82">
        <f t="shared" si="19"/>
        <v>8</v>
      </c>
      <c r="BY82">
        <v>3.44999647140502</v>
      </c>
      <c r="BZ82">
        <v>3.70844554901123</v>
      </c>
      <c r="CA82">
        <v>4.1184287071228001</v>
      </c>
      <c r="CD82">
        <v>202298</v>
      </c>
      <c r="CE82">
        <f t="shared" si="20"/>
        <v>8</v>
      </c>
      <c r="CF82">
        <v>4.6749978065490696</v>
      </c>
      <c r="CG82">
        <v>5.09871101379394</v>
      </c>
      <c r="CH82">
        <v>5.6827697753906197</v>
      </c>
      <c r="CK82">
        <v>243198</v>
      </c>
      <c r="CL82">
        <f t="shared" si="21"/>
        <v>8</v>
      </c>
      <c r="CM82">
        <v>4.1499972343444798</v>
      </c>
      <c r="CN82">
        <v>4.4455027580261204</v>
      </c>
      <c r="CO82">
        <v>5.1992335319518999</v>
      </c>
    </row>
    <row r="83" spans="1:93">
      <c r="A83">
        <v>8198</v>
      </c>
      <c r="B83">
        <f t="shared" si="11"/>
        <v>8.1</v>
      </c>
      <c r="C83">
        <v>1</v>
      </c>
      <c r="D83">
        <v>1.0038985013961701</v>
      </c>
      <c r="E83">
        <v>1.0046081542968699</v>
      </c>
      <c r="K83">
        <v>63298</v>
      </c>
      <c r="L83">
        <f t="shared" si="12"/>
        <v>8.1</v>
      </c>
      <c r="M83">
        <v>3.56666731834411</v>
      </c>
      <c r="N83">
        <v>3.3183391094207701</v>
      </c>
      <c r="O83">
        <v>2.7707107067108101</v>
      </c>
      <c r="R83">
        <v>102798</v>
      </c>
      <c r="S83">
        <f t="shared" si="13"/>
        <v>8.1</v>
      </c>
      <c r="T83">
        <v>3.2166669368743799</v>
      </c>
      <c r="U83">
        <v>2.9326796531677202</v>
      </c>
      <c r="V83">
        <v>2.4973342418670601</v>
      </c>
      <c r="Y83">
        <v>144598</v>
      </c>
      <c r="Z83">
        <f t="shared" si="14"/>
        <v>8.1</v>
      </c>
      <c r="AA83">
        <v>4.2666678428649902</v>
      </c>
      <c r="AB83">
        <v>3.9847242832183798</v>
      </c>
      <c r="AC83">
        <v>3.48670053482055</v>
      </c>
      <c r="AF83">
        <v>183298</v>
      </c>
      <c r="AG83">
        <f t="shared" si="15"/>
        <v>8.1</v>
      </c>
      <c r="AH83">
        <v>3.5083339214324898</v>
      </c>
      <c r="AI83">
        <v>3.26009941101074</v>
      </c>
      <c r="AJ83">
        <v>2.6415588855743399</v>
      </c>
      <c r="AM83">
        <v>225298</v>
      </c>
      <c r="AN83">
        <f t="shared" si="16"/>
        <v>8.1</v>
      </c>
      <c r="AO83">
        <v>4.6750016212463299</v>
      </c>
      <c r="AP83">
        <v>4.3809604644775302</v>
      </c>
      <c r="AQ83">
        <v>3.9643058776855402</v>
      </c>
      <c r="BI83">
        <v>84398</v>
      </c>
      <c r="BJ83">
        <f t="shared" si="17"/>
        <v>8.1</v>
      </c>
      <c r="BK83">
        <v>3.44999647140502</v>
      </c>
      <c r="BL83">
        <v>3.7895984649658199</v>
      </c>
      <c r="BM83">
        <v>4.10528564453125</v>
      </c>
      <c r="BP83">
        <v>124798</v>
      </c>
      <c r="BQ83">
        <f t="shared" si="18"/>
        <v>8.1</v>
      </c>
      <c r="BR83">
        <v>3.21666288375854</v>
      </c>
      <c r="BS83">
        <v>3.5552160739898602</v>
      </c>
      <c r="BT83">
        <v>3.9818589687347399</v>
      </c>
      <c r="BW83">
        <v>164498</v>
      </c>
      <c r="BX83">
        <f t="shared" si="19"/>
        <v>8.1</v>
      </c>
      <c r="BY83">
        <v>3.3916630744934002</v>
      </c>
      <c r="BZ83">
        <v>3.6441767215728702</v>
      </c>
      <c r="CA83">
        <v>4.1170020103454501</v>
      </c>
      <c r="CD83">
        <v>202398</v>
      </c>
      <c r="CE83">
        <f t="shared" si="20"/>
        <v>8.1</v>
      </c>
      <c r="CF83">
        <v>4.6166644096374503</v>
      </c>
      <c r="CG83">
        <v>5.0070924758911097</v>
      </c>
      <c r="CH83">
        <v>5.6823487281799299</v>
      </c>
      <c r="CK83">
        <v>243298</v>
      </c>
      <c r="CL83">
        <f t="shared" si="21"/>
        <v>8.1</v>
      </c>
      <c r="CM83">
        <v>4.0916638374328604</v>
      </c>
      <c r="CN83">
        <v>4.3825602531433097</v>
      </c>
      <c r="CO83">
        <v>5.0382447242736799</v>
      </c>
    </row>
    <row r="84" spans="1:93">
      <c r="A84">
        <v>8298</v>
      </c>
      <c r="B84">
        <f t="shared" si="11"/>
        <v>8.1999999999999993</v>
      </c>
      <c r="C84">
        <v>1</v>
      </c>
      <c r="D84">
        <v>1.0038191080093299</v>
      </c>
      <c r="E84">
        <v>1.0029999017715401</v>
      </c>
      <c r="K84">
        <v>63398</v>
      </c>
      <c r="L84">
        <f t="shared" si="12"/>
        <v>8.1999999999999993</v>
      </c>
      <c r="M84">
        <v>3.6250007152557302</v>
      </c>
      <c r="N84">
        <v>3.3930988311767498</v>
      </c>
      <c r="O84">
        <v>2.7707107067108101</v>
      </c>
      <c r="R84">
        <v>102898</v>
      </c>
      <c r="S84">
        <f t="shared" si="13"/>
        <v>8.1999999999999993</v>
      </c>
      <c r="T84">
        <v>3.2750003337860099</v>
      </c>
      <c r="U84">
        <v>2.9996559619903498</v>
      </c>
      <c r="V84">
        <v>2.5053734779357901</v>
      </c>
      <c r="Y84">
        <v>144698</v>
      </c>
      <c r="Z84">
        <f t="shared" si="14"/>
        <v>8.1999999999999993</v>
      </c>
      <c r="AA84">
        <v>4.3250012397766104</v>
      </c>
      <c r="AB84">
        <v>4.05826663970947</v>
      </c>
      <c r="AC84">
        <v>3.48615050315856</v>
      </c>
      <c r="AF84">
        <v>183399</v>
      </c>
      <c r="AG84">
        <f t="shared" si="15"/>
        <v>8.2010000000000005</v>
      </c>
      <c r="AH84">
        <v>3.56666731834411</v>
      </c>
      <c r="AI84">
        <v>3.3405239582061701</v>
      </c>
      <c r="AJ84">
        <v>2.6415588855743399</v>
      </c>
      <c r="AM84">
        <v>225398</v>
      </c>
      <c r="AN84">
        <f t="shared" si="16"/>
        <v>8.1999999999999993</v>
      </c>
      <c r="AO84">
        <v>4.7333350181579501</v>
      </c>
      <c r="AP84">
        <v>4.4486355781555096</v>
      </c>
      <c r="AQ84">
        <v>3.9659066200256299</v>
      </c>
      <c r="BI84">
        <v>84498</v>
      </c>
      <c r="BJ84">
        <f t="shared" si="17"/>
        <v>8.1999999999999993</v>
      </c>
      <c r="BK84">
        <v>3.3916630744934002</v>
      </c>
      <c r="BL84">
        <v>3.7257628440856898</v>
      </c>
      <c r="BM84">
        <v>4.1071739196777299</v>
      </c>
      <c r="BP84">
        <v>124898</v>
      </c>
      <c r="BQ84">
        <f t="shared" si="18"/>
        <v>8.1999999999999993</v>
      </c>
      <c r="BR84">
        <v>3.1583294868469198</v>
      </c>
      <c r="BS84">
        <v>3.49526619911193</v>
      </c>
      <c r="BT84">
        <v>3.91392970085144</v>
      </c>
      <c r="BW84">
        <v>164598</v>
      </c>
      <c r="BX84">
        <f t="shared" si="19"/>
        <v>8.1999999999999993</v>
      </c>
      <c r="BY84">
        <v>3.33332967758178</v>
      </c>
      <c r="BZ84">
        <v>3.5752635002136199</v>
      </c>
      <c r="CA84">
        <v>4.11590576171875</v>
      </c>
      <c r="CD84">
        <v>202498</v>
      </c>
      <c r="CE84">
        <f t="shared" si="20"/>
        <v>8.1999999999999993</v>
      </c>
      <c r="CF84">
        <v>4.5583310127258301</v>
      </c>
      <c r="CG84">
        <v>4.9530644416809002</v>
      </c>
      <c r="CH84">
        <v>5.4578461647033603</v>
      </c>
      <c r="CK84">
        <v>243398</v>
      </c>
      <c r="CL84">
        <f t="shared" si="21"/>
        <v>8.1999999999999993</v>
      </c>
      <c r="CM84">
        <v>4.0333304405212402</v>
      </c>
      <c r="CN84">
        <v>4.2957496643066397</v>
      </c>
      <c r="CO84">
        <v>5.0382447242736799</v>
      </c>
    </row>
    <row r="85" spans="1:93">
      <c r="A85">
        <v>8398</v>
      </c>
      <c r="B85">
        <f t="shared" si="11"/>
        <v>8.3000000000000007</v>
      </c>
      <c r="C85">
        <v>1</v>
      </c>
      <c r="D85">
        <v>1.00357949733734</v>
      </c>
      <c r="E85">
        <v>1.0029999017715401</v>
      </c>
      <c r="K85">
        <v>63498</v>
      </c>
      <c r="L85">
        <f t="shared" si="12"/>
        <v>8.3000000000000007</v>
      </c>
      <c r="M85">
        <v>3.68333411216735</v>
      </c>
      <c r="N85">
        <v>3.4332678318023602</v>
      </c>
      <c r="O85">
        <v>3.0191757678985498</v>
      </c>
      <c r="R85">
        <v>102998</v>
      </c>
      <c r="S85">
        <f t="shared" si="13"/>
        <v>8.3000000000000007</v>
      </c>
      <c r="T85">
        <v>3.3333337306976301</v>
      </c>
      <c r="U85">
        <v>3.0736632347106898</v>
      </c>
      <c r="V85">
        <v>2.4975929260253902</v>
      </c>
      <c r="Y85">
        <v>144798</v>
      </c>
      <c r="Z85">
        <f t="shared" si="14"/>
        <v>8.3000000000000007</v>
      </c>
      <c r="AA85">
        <v>4.3833346366882298</v>
      </c>
      <c r="AB85">
        <v>4.13156986236572</v>
      </c>
      <c r="AC85">
        <v>3.5145614147186199</v>
      </c>
      <c r="AF85">
        <v>183498</v>
      </c>
      <c r="AG85">
        <f t="shared" si="15"/>
        <v>8.3000000000000007</v>
      </c>
      <c r="AH85">
        <v>3.6250007152557302</v>
      </c>
      <c r="AI85">
        <v>3.3701679706573402</v>
      </c>
      <c r="AJ85">
        <v>2.99249196052551</v>
      </c>
      <c r="AM85">
        <v>225498</v>
      </c>
      <c r="AN85">
        <f t="shared" si="16"/>
        <v>8.3000000000000007</v>
      </c>
      <c r="AO85">
        <v>4.7916684150695801</v>
      </c>
      <c r="AP85">
        <v>4.5211653709411603</v>
      </c>
      <c r="AQ85">
        <v>3.9658272266387899</v>
      </c>
      <c r="BI85">
        <v>84598</v>
      </c>
      <c r="BJ85">
        <f t="shared" si="17"/>
        <v>8.3000000000000007</v>
      </c>
      <c r="BK85">
        <v>3.33332967758178</v>
      </c>
      <c r="BL85">
        <v>3.6581504344940101</v>
      </c>
      <c r="BM85">
        <v>4.10371541976928</v>
      </c>
      <c r="BP85">
        <v>124998</v>
      </c>
      <c r="BQ85">
        <f t="shared" si="18"/>
        <v>8.3000000000000007</v>
      </c>
      <c r="BR85">
        <v>3.0999960899353001</v>
      </c>
      <c r="BS85">
        <v>3.45890808105468</v>
      </c>
      <c r="BT85">
        <v>3.7117850780486998</v>
      </c>
      <c r="BW85">
        <v>164698</v>
      </c>
      <c r="BX85">
        <f t="shared" si="19"/>
        <v>8.3000000000000007</v>
      </c>
      <c r="BY85">
        <v>3.2749962806701598</v>
      </c>
      <c r="BZ85">
        <v>3.5017492771148602</v>
      </c>
      <c r="CA85">
        <v>4.1148386001586896</v>
      </c>
      <c r="CD85">
        <v>202598</v>
      </c>
      <c r="CE85">
        <f t="shared" si="20"/>
        <v>8.3000000000000007</v>
      </c>
      <c r="CF85">
        <v>4.4999976158142001</v>
      </c>
      <c r="CG85">
        <v>4.8984718322753897</v>
      </c>
      <c r="CH85">
        <v>5.3080315589904696</v>
      </c>
      <c r="CK85">
        <v>243498</v>
      </c>
      <c r="CL85">
        <f t="shared" si="21"/>
        <v>8.3000000000000007</v>
      </c>
      <c r="CM85">
        <v>3.9749970436096098</v>
      </c>
      <c r="CN85">
        <v>4.2483034133911097</v>
      </c>
      <c r="CO85">
        <v>4.7595720291137598</v>
      </c>
    </row>
    <row r="86" spans="1:93">
      <c r="A86">
        <v>8498</v>
      </c>
      <c r="B86">
        <f t="shared" si="11"/>
        <v>8.4</v>
      </c>
      <c r="C86">
        <v>1</v>
      </c>
      <c r="D86">
        <v>1.00333988666534</v>
      </c>
      <c r="E86">
        <v>1.0029999017715401</v>
      </c>
      <c r="K86">
        <v>63598</v>
      </c>
      <c r="L86">
        <f t="shared" si="12"/>
        <v>8.4</v>
      </c>
      <c r="M86">
        <v>3.7416675090789702</v>
      </c>
      <c r="N86">
        <v>3.49731373786926</v>
      </c>
      <c r="O86">
        <v>3.0199692249297998</v>
      </c>
      <c r="R86">
        <v>103098</v>
      </c>
      <c r="S86">
        <f t="shared" si="13"/>
        <v>8.4</v>
      </c>
      <c r="T86">
        <v>3.3916671276092498</v>
      </c>
      <c r="U86">
        <v>3.15237092971801</v>
      </c>
      <c r="V86">
        <v>2.49401783943176</v>
      </c>
      <c r="Y86">
        <v>144898</v>
      </c>
      <c r="Z86">
        <f t="shared" si="14"/>
        <v>8.4</v>
      </c>
      <c r="AA86">
        <v>4.44166803359985</v>
      </c>
      <c r="AB86">
        <v>4.1813445091247496</v>
      </c>
      <c r="AC86">
        <v>3.6753861904144198</v>
      </c>
      <c r="AF86">
        <v>183598</v>
      </c>
      <c r="AG86">
        <f t="shared" si="15"/>
        <v>8.4</v>
      </c>
      <c r="AH86">
        <v>3.68333411216735</v>
      </c>
      <c r="AI86">
        <v>3.4321367740631099</v>
      </c>
      <c r="AJ86">
        <v>2.9908530712127601</v>
      </c>
      <c r="AM86">
        <v>225598</v>
      </c>
      <c r="AN86">
        <f t="shared" si="16"/>
        <v>8.4</v>
      </c>
      <c r="AO86">
        <v>4.8500018119812003</v>
      </c>
      <c r="AP86">
        <v>4.58646535873413</v>
      </c>
      <c r="AQ86">
        <v>4.0339255332946697</v>
      </c>
      <c r="BI86">
        <v>84698</v>
      </c>
      <c r="BJ86">
        <f t="shared" si="17"/>
        <v>8.4</v>
      </c>
      <c r="BK86">
        <v>3.2749962806701598</v>
      </c>
      <c r="BL86">
        <v>3.5851252079010001</v>
      </c>
      <c r="BM86">
        <v>4.1048884391784597</v>
      </c>
      <c r="BP86">
        <v>125098</v>
      </c>
      <c r="BQ86">
        <f t="shared" si="18"/>
        <v>8.4</v>
      </c>
      <c r="BR86">
        <v>3.0416626930236799</v>
      </c>
      <c r="BS86">
        <v>3.4094667434692298</v>
      </c>
      <c r="BT86">
        <v>3.6603684425353999</v>
      </c>
      <c r="BW86">
        <v>164798</v>
      </c>
      <c r="BX86">
        <f t="shared" si="19"/>
        <v>8.4</v>
      </c>
      <c r="BY86">
        <v>3.21666288375854</v>
      </c>
      <c r="BZ86">
        <v>3.4268264770507799</v>
      </c>
      <c r="CA86">
        <v>4.0957360267639098</v>
      </c>
      <c r="CD86">
        <v>202698</v>
      </c>
      <c r="CE86">
        <f t="shared" si="20"/>
        <v>8.4</v>
      </c>
      <c r="CF86">
        <v>4.4416642189025799</v>
      </c>
      <c r="CG86">
        <v>4.8419013023376403</v>
      </c>
      <c r="CH86">
        <v>5.2128343582153303</v>
      </c>
      <c r="CK86">
        <v>243598</v>
      </c>
      <c r="CL86">
        <f t="shared" si="21"/>
        <v>8.4</v>
      </c>
      <c r="CM86">
        <v>3.9166636466979901</v>
      </c>
      <c r="CN86">
        <v>4.1737546920776296</v>
      </c>
      <c r="CO86">
        <v>4.7637848854064897</v>
      </c>
    </row>
    <row r="87" spans="1:93">
      <c r="A87">
        <v>8598</v>
      </c>
      <c r="B87">
        <f t="shared" si="11"/>
        <v>8.5</v>
      </c>
      <c r="C87">
        <v>1</v>
      </c>
      <c r="D87">
        <v>1.0037202835082999</v>
      </c>
      <c r="E87">
        <v>0.99920195341110196</v>
      </c>
      <c r="K87">
        <v>63698</v>
      </c>
      <c r="L87">
        <f t="shared" si="12"/>
        <v>8.5</v>
      </c>
      <c r="M87">
        <v>3.8000009059906001</v>
      </c>
      <c r="N87">
        <v>3.5668249130249001</v>
      </c>
      <c r="O87">
        <v>3.0166556835174498</v>
      </c>
      <c r="R87">
        <v>103198</v>
      </c>
      <c r="S87">
        <f t="shared" si="13"/>
        <v>8.5</v>
      </c>
      <c r="T87">
        <v>3.45000052452087</v>
      </c>
      <c r="U87">
        <v>3.2203450202941801</v>
      </c>
      <c r="V87">
        <v>2.5796210765838601</v>
      </c>
      <c r="Y87">
        <v>144998</v>
      </c>
      <c r="Z87">
        <f t="shared" si="14"/>
        <v>8.5</v>
      </c>
      <c r="AA87">
        <v>4.5000014305114702</v>
      </c>
      <c r="AB87">
        <v>4.2154579162597603</v>
      </c>
      <c r="AC87">
        <v>3.9059486389160099</v>
      </c>
      <c r="AF87">
        <v>183698</v>
      </c>
      <c r="AG87">
        <f t="shared" si="15"/>
        <v>8.5</v>
      </c>
      <c r="AH87">
        <v>3.7416675090789702</v>
      </c>
      <c r="AI87">
        <v>3.4980218410491899</v>
      </c>
      <c r="AJ87">
        <v>2.9938721656799299</v>
      </c>
      <c r="AM87">
        <v>225698</v>
      </c>
      <c r="AN87">
        <f t="shared" si="16"/>
        <v>8.5</v>
      </c>
      <c r="AO87">
        <v>4.9083352088928196</v>
      </c>
      <c r="AP87">
        <v>4.6317892074584899</v>
      </c>
      <c r="AQ87">
        <v>4.1972556114196697</v>
      </c>
      <c r="BI87">
        <v>84798</v>
      </c>
      <c r="BJ87">
        <f t="shared" si="17"/>
        <v>8.5</v>
      </c>
      <c r="BK87">
        <v>3.21666288375854</v>
      </c>
      <c r="BL87">
        <v>3.5129594802856401</v>
      </c>
      <c r="BM87">
        <v>4.0763373374938903</v>
      </c>
      <c r="BP87">
        <v>125198</v>
      </c>
      <c r="BQ87">
        <f t="shared" si="18"/>
        <v>8.5</v>
      </c>
      <c r="BR87">
        <v>2.9833292961120601</v>
      </c>
      <c r="BS87">
        <v>3.3484616279602002</v>
      </c>
      <c r="BT87">
        <v>3.6624329090118399</v>
      </c>
      <c r="BW87">
        <v>164898</v>
      </c>
      <c r="BX87">
        <f t="shared" si="19"/>
        <v>8.5</v>
      </c>
      <c r="BY87">
        <v>3.1583294868469198</v>
      </c>
      <c r="BZ87">
        <v>3.3886110782623202</v>
      </c>
      <c r="CA87">
        <v>3.8697450160980198</v>
      </c>
      <c r="CD87">
        <v>202798</v>
      </c>
      <c r="CE87">
        <f t="shared" si="20"/>
        <v>8.5</v>
      </c>
      <c r="CF87">
        <v>4.3833308219909597</v>
      </c>
      <c r="CG87">
        <v>4.7703685760498002</v>
      </c>
      <c r="CH87">
        <v>5.2067499160766602</v>
      </c>
      <c r="CK87">
        <v>243698</v>
      </c>
      <c r="CL87">
        <f t="shared" si="21"/>
        <v>8.5</v>
      </c>
      <c r="CM87">
        <v>3.8583302497863698</v>
      </c>
      <c r="CN87">
        <v>4.0952830314636204</v>
      </c>
      <c r="CO87">
        <v>4.76210260391235</v>
      </c>
    </row>
    <row r="88" spans="1:93">
      <c r="A88">
        <v>8698</v>
      </c>
      <c r="B88">
        <f t="shared" si="11"/>
        <v>8.6</v>
      </c>
      <c r="C88">
        <v>1</v>
      </c>
      <c r="D88">
        <v>1.00481581687927</v>
      </c>
      <c r="E88">
        <v>0.99375456571578902</v>
      </c>
      <c r="K88">
        <v>63798</v>
      </c>
      <c r="L88">
        <f t="shared" si="12"/>
        <v>8.6</v>
      </c>
      <c r="M88">
        <v>3.8583343029022199</v>
      </c>
      <c r="N88">
        <v>3.6428341865539502</v>
      </c>
      <c r="O88">
        <v>3.0057351589202801</v>
      </c>
      <c r="R88">
        <v>103298</v>
      </c>
      <c r="S88">
        <f t="shared" si="13"/>
        <v>8.6</v>
      </c>
      <c r="T88">
        <v>3.5083339214324898</v>
      </c>
      <c r="U88">
        <v>3.2879791259765598</v>
      </c>
      <c r="V88">
        <v>2.64074254035949</v>
      </c>
      <c r="Y88">
        <v>145098</v>
      </c>
      <c r="Z88">
        <f t="shared" si="14"/>
        <v>8.6</v>
      </c>
      <c r="AA88">
        <v>4.5583348274230904</v>
      </c>
      <c r="AB88">
        <v>4.26891994476318</v>
      </c>
      <c r="AC88">
        <v>3.92999815940856</v>
      </c>
      <c r="AF88">
        <v>183798</v>
      </c>
      <c r="AG88">
        <f t="shared" si="15"/>
        <v>8.6</v>
      </c>
      <c r="AH88">
        <v>3.8000009059906001</v>
      </c>
      <c r="AI88">
        <v>3.5686004161834699</v>
      </c>
      <c r="AJ88">
        <v>2.9953353404998699</v>
      </c>
      <c r="AM88">
        <v>225798</v>
      </c>
      <c r="AN88">
        <f t="shared" si="16"/>
        <v>8.6</v>
      </c>
      <c r="AO88">
        <v>4.9666686058044398</v>
      </c>
      <c r="AP88">
        <v>4.6717061996459899</v>
      </c>
      <c r="AQ88">
        <v>4.3384890556335396</v>
      </c>
      <c r="BI88">
        <v>84898</v>
      </c>
      <c r="BJ88">
        <f t="shared" si="17"/>
        <v>8.6</v>
      </c>
      <c r="BK88">
        <v>3.1583294868469198</v>
      </c>
      <c r="BL88">
        <v>3.4751291275024401</v>
      </c>
      <c r="BM88">
        <v>3.84602522850036</v>
      </c>
      <c r="BP88">
        <v>125298</v>
      </c>
      <c r="BQ88">
        <f t="shared" si="18"/>
        <v>8.6</v>
      </c>
      <c r="BR88">
        <v>2.9249958992004301</v>
      </c>
      <c r="BS88">
        <v>3.2831609249114901</v>
      </c>
      <c r="BT88">
        <v>3.6618995666503902</v>
      </c>
      <c r="BW88">
        <v>164998</v>
      </c>
      <c r="BX88">
        <f t="shared" si="19"/>
        <v>8.6</v>
      </c>
      <c r="BY88">
        <v>3.0999960899353001</v>
      </c>
      <c r="BZ88">
        <v>3.34679722785949</v>
      </c>
      <c r="CA88">
        <v>3.72276306152343</v>
      </c>
      <c r="CD88">
        <v>202898</v>
      </c>
      <c r="CE88">
        <f t="shared" si="20"/>
        <v>8.6</v>
      </c>
      <c r="CF88">
        <v>4.3249974250793404</v>
      </c>
      <c r="CG88">
        <v>4.6931743621826101</v>
      </c>
      <c r="CH88">
        <v>5.2078590393066397</v>
      </c>
      <c r="CK88">
        <v>243798</v>
      </c>
      <c r="CL88">
        <f t="shared" si="21"/>
        <v>8.6</v>
      </c>
      <c r="CM88">
        <v>3.7999968528747501</v>
      </c>
      <c r="CN88">
        <v>4.0122137069702104</v>
      </c>
      <c r="CO88">
        <v>4.7607283592224103</v>
      </c>
    </row>
    <row r="89" spans="1:93">
      <c r="A89">
        <v>8798</v>
      </c>
      <c r="B89">
        <f t="shared" si="11"/>
        <v>8.6999999999999993</v>
      </c>
      <c r="C89">
        <v>1</v>
      </c>
      <c r="D89">
        <v>1.0064406394958401</v>
      </c>
      <c r="E89">
        <v>0.98837202787399203</v>
      </c>
      <c r="K89">
        <v>63898</v>
      </c>
      <c r="L89">
        <f t="shared" si="12"/>
        <v>8.6999999999999993</v>
      </c>
      <c r="M89">
        <v>3.9166676998138401</v>
      </c>
      <c r="N89">
        <v>3.7233102321624698</v>
      </c>
      <c r="O89">
        <v>3.0000259876251198</v>
      </c>
      <c r="R89">
        <v>103398</v>
      </c>
      <c r="S89">
        <f t="shared" si="13"/>
        <v>8.6999999999999993</v>
      </c>
      <c r="T89">
        <v>3.56666731834411</v>
      </c>
      <c r="U89">
        <v>3.3684706687927202</v>
      </c>
      <c r="V89">
        <v>2.64074254035949</v>
      </c>
      <c r="Y89">
        <v>145198</v>
      </c>
      <c r="Z89">
        <f t="shared" si="14"/>
        <v>8.6999999999999993</v>
      </c>
      <c r="AA89">
        <v>4.6166682243347097</v>
      </c>
      <c r="AB89">
        <v>4.3286752700805602</v>
      </c>
      <c r="AC89">
        <v>3.9394776821136399</v>
      </c>
      <c r="AF89">
        <v>183898</v>
      </c>
      <c r="AG89">
        <f t="shared" si="15"/>
        <v>8.6999999999999993</v>
      </c>
      <c r="AH89">
        <v>3.8583343029022199</v>
      </c>
      <c r="AI89">
        <v>3.6436796188354399</v>
      </c>
      <c r="AJ89">
        <v>2.9970588684082</v>
      </c>
      <c r="AM89">
        <v>225898</v>
      </c>
      <c r="AN89">
        <f t="shared" si="16"/>
        <v>8.6999999999999993</v>
      </c>
      <c r="AO89">
        <v>5.02500200271606</v>
      </c>
      <c r="AP89">
        <v>4.7156124114990199</v>
      </c>
      <c r="AQ89">
        <v>4.4239172935485804</v>
      </c>
      <c r="BI89">
        <v>84998</v>
      </c>
      <c r="BJ89">
        <f t="shared" si="17"/>
        <v>8.6999999999999993</v>
      </c>
      <c r="BK89">
        <v>3.0999960899353001</v>
      </c>
      <c r="BL89">
        <v>3.42757964134216</v>
      </c>
      <c r="BM89">
        <v>3.7342820167541499</v>
      </c>
      <c r="BP89">
        <v>125398</v>
      </c>
      <c r="BQ89">
        <f t="shared" si="18"/>
        <v>8.6999999999999993</v>
      </c>
      <c r="BR89">
        <v>2.8666625022888099</v>
      </c>
      <c r="BS89">
        <v>3.2136607170104901</v>
      </c>
      <c r="BT89">
        <v>3.659113407135</v>
      </c>
      <c r="BW89">
        <v>165098</v>
      </c>
      <c r="BX89">
        <f t="shared" si="19"/>
        <v>8.6999999999999993</v>
      </c>
      <c r="BY89">
        <v>3.0416626930236799</v>
      </c>
      <c r="BZ89">
        <v>3.3056259155273402</v>
      </c>
      <c r="CA89">
        <v>3.62504887580871</v>
      </c>
      <c r="CD89">
        <v>202998</v>
      </c>
      <c r="CE89">
        <f t="shared" si="20"/>
        <v>8.6999999999999993</v>
      </c>
      <c r="CF89">
        <v>4.2666640281677202</v>
      </c>
      <c r="CG89">
        <v>4.61225986480712</v>
      </c>
      <c r="CH89">
        <v>5.2032942771911603</v>
      </c>
      <c r="CK89">
        <v>243898</v>
      </c>
      <c r="CL89">
        <f t="shared" si="21"/>
        <v>8.6999999999999993</v>
      </c>
      <c r="CM89">
        <v>3.7416634559631299</v>
      </c>
      <c r="CN89">
        <v>3.9244849681854199</v>
      </c>
      <c r="CO89">
        <v>4.7597055435180602</v>
      </c>
    </row>
    <row r="90" spans="1:93">
      <c r="A90">
        <v>8898</v>
      </c>
      <c r="B90">
        <f t="shared" si="11"/>
        <v>8.8000000000000007</v>
      </c>
      <c r="C90">
        <v>1</v>
      </c>
      <c r="D90">
        <v>1.00756382942199</v>
      </c>
      <c r="E90">
        <v>0.987410008907318</v>
      </c>
      <c r="K90">
        <v>63998</v>
      </c>
      <c r="L90">
        <f t="shared" si="12"/>
        <v>8.8000000000000007</v>
      </c>
      <c r="M90">
        <v>3.9750010967254599</v>
      </c>
      <c r="N90">
        <v>3.8036682605743399</v>
      </c>
      <c r="O90">
        <v>3.0252137184143</v>
      </c>
      <c r="R90">
        <v>103498</v>
      </c>
      <c r="S90">
        <f t="shared" si="13"/>
        <v>8.8000000000000007</v>
      </c>
      <c r="T90">
        <v>3.6250007152557302</v>
      </c>
      <c r="U90">
        <v>3.3992426395416202</v>
      </c>
      <c r="V90">
        <v>2.98495173454284</v>
      </c>
      <c r="Y90">
        <v>145298</v>
      </c>
      <c r="Z90">
        <f t="shared" si="14"/>
        <v>8.8000000000000007</v>
      </c>
      <c r="AA90">
        <v>4.6750016212463299</v>
      </c>
      <c r="AB90">
        <v>4.3933477401733398</v>
      </c>
      <c r="AC90">
        <v>3.94223856925964</v>
      </c>
      <c r="AF90">
        <v>183998</v>
      </c>
      <c r="AG90">
        <f t="shared" si="15"/>
        <v>8.8000000000000007</v>
      </c>
      <c r="AH90">
        <v>3.9166676998138401</v>
      </c>
      <c r="AI90">
        <v>3.7202770709991402</v>
      </c>
      <c r="AJ90">
        <v>3.0159842967986998</v>
      </c>
      <c r="AM90">
        <v>225998</v>
      </c>
      <c r="AN90">
        <f t="shared" si="16"/>
        <v>8.8000000000000007</v>
      </c>
      <c r="AO90">
        <v>5.0833353996276802</v>
      </c>
      <c r="AP90">
        <v>4.7747678756713796</v>
      </c>
      <c r="AQ90">
        <v>4.4238138198852504</v>
      </c>
      <c r="BI90">
        <v>85098</v>
      </c>
      <c r="BJ90">
        <f t="shared" si="17"/>
        <v>8.8000000000000007</v>
      </c>
      <c r="BK90">
        <v>3.0416626930236799</v>
      </c>
      <c r="BL90">
        <v>3.3820705413818302</v>
      </c>
      <c r="BM90">
        <v>3.6542899608611998</v>
      </c>
      <c r="BP90">
        <v>125498</v>
      </c>
      <c r="BQ90">
        <f t="shared" si="18"/>
        <v>8.8000000000000007</v>
      </c>
      <c r="BR90">
        <v>2.8083291053771902</v>
      </c>
      <c r="BS90">
        <v>3.1390817165374698</v>
      </c>
      <c r="BT90">
        <v>3.65968489646911</v>
      </c>
      <c r="BW90">
        <v>165198</v>
      </c>
      <c r="BX90">
        <f t="shared" si="19"/>
        <v>8.8000000000000007</v>
      </c>
      <c r="BY90">
        <v>2.9833292961120601</v>
      </c>
      <c r="BZ90">
        <v>3.248468875885</v>
      </c>
      <c r="CA90">
        <v>3.6218566894531201</v>
      </c>
      <c r="CD90">
        <v>203098</v>
      </c>
      <c r="CE90">
        <f t="shared" si="20"/>
        <v>8.8000000000000007</v>
      </c>
      <c r="CF90">
        <v>4.2083306312561</v>
      </c>
      <c r="CG90">
        <v>4.5265378952026296</v>
      </c>
      <c r="CH90">
        <v>5.2017350196838299</v>
      </c>
      <c r="CK90">
        <v>243998</v>
      </c>
      <c r="CL90">
        <f t="shared" si="21"/>
        <v>8.8000000000000007</v>
      </c>
      <c r="CM90">
        <v>3.6833300590515101</v>
      </c>
      <c r="CN90">
        <v>3.8443398475646902</v>
      </c>
      <c r="CO90">
        <v>4.6887354850768999</v>
      </c>
    </row>
    <row r="91" spans="1:93">
      <c r="A91">
        <v>8998</v>
      </c>
      <c r="B91">
        <f t="shared" si="11"/>
        <v>8.9</v>
      </c>
      <c r="C91">
        <v>1</v>
      </c>
      <c r="D91">
        <v>1.0074369907379099</v>
      </c>
      <c r="E91">
        <v>0.994551122188568</v>
      </c>
      <c r="K91">
        <v>64098</v>
      </c>
      <c r="L91">
        <f t="shared" si="12"/>
        <v>8.9</v>
      </c>
      <c r="M91">
        <v>4.0333342552184996</v>
      </c>
      <c r="N91">
        <v>3.8530030250549299</v>
      </c>
      <c r="O91">
        <v>3.2130219936370801</v>
      </c>
      <c r="R91">
        <v>103598</v>
      </c>
      <c r="S91">
        <f t="shared" si="13"/>
        <v>8.9</v>
      </c>
      <c r="T91">
        <v>3.68333411216735</v>
      </c>
      <c r="U91">
        <v>3.4606802463531401</v>
      </c>
      <c r="V91">
        <v>2.9889228343963601</v>
      </c>
      <c r="Y91">
        <v>145398</v>
      </c>
      <c r="Z91">
        <f t="shared" si="14"/>
        <v>8.9</v>
      </c>
      <c r="AA91">
        <v>4.7333350181579501</v>
      </c>
      <c r="AB91">
        <v>4.4636058807373002</v>
      </c>
      <c r="AC91">
        <v>3.9391586780547998</v>
      </c>
      <c r="AF91">
        <v>184098</v>
      </c>
      <c r="AG91">
        <f t="shared" si="15"/>
        <v>8.9</v>
      </c>
      <c r="AH91">
        <v>3.9750010967254599</v>
      </c>
      <c r="AI91">
        <v>3.7593786716461102</v>
      </c>
      <c r="AJ91">
        <v>3.2469308376312198</v>
      </c>
      <c r="AM91">
        <v>226098</v>
      </c>
      <c r="AN91">
        <f t="shared" si="16"/>
        <v>8.9</v>
      </c>
      <c r="AO91">
        <v>5.1416687965393004</v>
      </c>
      <c r="AP91">
        <v>4.8387665748596103</v>
      </c>
      <c r="AQ91">
        <v>4.4229278564453098</v>
      </c>
      <c r="BI91">
        <v>85198</v>
      </c>
      <c r="BJ91">
        <f t="shared" si="17"/>
        <v>8.9</v>
      </c>
      <c r="BK91">
        <v>2.9833292961120601</v>
      </c>
      <c r="BL91">
        <v>3.3220071792602499</v>
      </c>
      <c r="BM91">
        <v>3.65349125862121</v>
      </c>
      <c r="BP91">
        <v>125599</v>
      </c>
      <c r="BQ91">
        <f t="shared" si="18"/>
        <v>8.9009999999999998</v>
      </c>
      <c r="BR91">
        <v>2.74999570846557</v>
      </c>
      <c r="BS91">
        <v>3.0609323978424001</v>
      </c>
      <c r="BT91">
        <v>3.6535675525665199</v>
      </c>
      <c r="BW91">
        <v>165298</v>
      </c>
      <c r="BX91">
        <f t="shared" si="19"/>
        <v>8.9</v>
      </c>
      <c r="BY91">
        <v>2.9249958992004301</v>
      </c>
      <c r="BZ91">
        <v>3.1868860721588099</v>
      </c>
      <c r="CA91">
        <v>3.6185891628265301</v>
      </c>
      <c r="CD91">
        <v>203199</v>
      </c>
      <c r="CE91">
        <f t="shared" si="20"/>
        <v>8.9009999999999998</v>
      </c>
      <c r="CF91">
        <v>4.1499972343444798</v>
      </c>
      <c r="CG91">
        <v>4.4437065124511701</v>
      </c>
      <c r="CH91">
        <v>5.1572313308715803</v>
      </c>
      <c r="CK91">
        <v>244098</v>
      </c>
      <c r="CL91">
        <f t="shared" si="21"/>
        <v>8.9</v>
      </c>
      <c r="CM91">
        <v>3.6249966621398899</v>
      </c>
      <c r="CN91">
        <v>3.7782120704650799</v>
      </c>
      <c r="CO91">
        <v>4.5428276062011701</v>
      </c>
    </row>
    <row r="92" spans="1:93">
      <c r="A92">
        <v>9098</v>
      </c>
      <c r="B92">
        <f t="shared" si="11"/>
        <v>9</v>
      </c>
      <c r="C92">
        <v>1</v>
      </c>
      <c r="D92">
        <v>1.0077850818634</v>
      </c>
      <c r="E92">
        <v>0.99404144287109297</v>
      </c>
      <c r="K92">
        <v>64198</v>
      </c>
      <c r="L92">
        <f t="shared" si="12"/>
        <v>9</v>
      </c>
      <c r="M92">
        <v>4.0916676521301198</v>
      </c>
      <c r="N92">
        <v>3.9024841785430899</v>
      </c>
      <c r="O92">
        <v>3.3495469093322701</v>
      </c>
      <c r="R92">
        <v>103698</v>
      </c>
      <c r="S92">
        <f t="shared" si="13"/>
        <v>9</v>
      </c>
      <c r="T92">
        <v>3.7416675090789702</v>
      </c>
      <c r="U92">
        <v>3.5304386615753098</v>
      </c>
      <c r="V92">
        <v>2.97148513793945</v>
      </c>
      <c r="Y92">
        <v>145498</v>
      </c>
      <c r="Z92">
        <f t="shared" si="14"/>
        <v>9</v>
      </c>
      <c r="AA92">
        <v>4.7916684150695801</v>
      </c>
      <c r="AB92">
        <v>4.5383672714233398</v>
      </c>
      <c r="AC92">
        <v>3.9383354187011701</v>
      </c>
      <c r="AF92">
        <v>184198</v>
      </c>
      <c r="AG92">
        <f t="shared" si="15"/>
        <v>9</v>
      </c>
      <c r="AH92">
        <v>4.0333342552184996</v>
      </c>
      <c r="AI92">
        <v>3.8085172176361</v>
      </c>
      <c r="AJ92">
        <v>3.3518655300140301</v>
      </c>
      <c r="AM92">
        <v>226198</v>
      </c>
      <c r="AN92">
        <f t="shared" si="16"/>
        <v>9</v>
      </c>
      <c r="AO92">
        <v>5.2000021934509197</v>
      </c>
      <c r="AP92">
        <v>4.9067449569702104</v>
      </c>
      <c r="AQ92">
        <v>4.4262681007385201</v>
      </c>
      <c r="BI92">
        <v>85298</v>
      </c>
      <c r="BJ92">
        <f t="shared" si="17"/>
        <v>9</v>
      </c>
      <c r="BK92">
        <v>2.9249958992004301</v>
      </c>
      <c r="BL92">
        <v>3.2573759555816602</v>
      </c>
      <c r="BM92">
        <v>3.6531853675842201</v>
      </c>
      <c r="BP92">
        <v>125698</v>
      </c>
      <c r="BQ92">
        <f t="shared" si="18"/>
        <v>9</v>
      </c>
      <c r="BR92">
        <v>2.6916623115539502</v>
      </c>
      <c r="BS92">
        <v>3.02384305000305</v>
      </c>
      <c r="BT92">
        <v>3.4079940319061199</v>
      </c>
      <c r="BW92">
        <v>165398</v>
      </c>
      <c r="BX92">
        <f t="shared" si="19"/>
        <v>9</v>
      </c>
      <c r="BY92">
        <v>2.8666625022888099</v>
      </c>
      <c r="BZ92">
        <v>3.1200997829437198</v>
      </c>
      <c r="CA92">
        <v>3.6189668178558301</v>
      </c>
      <c r="CD92">
        <v>203298</v>
      </c>
      <c r="CE92">
        <f t="shared" si="20"/>
        <v>9</v>
      </c>
      <c r="CF92">
        <v>4.0916638374328604</v>
      </c>
      <c r="CG92">
        <v>4.3920803070068297</v>
      </c>
      <c r="CH92">
        <v>4.9498138427734304</v>
      </c>
      <c r="CK92">
        <v>244198</v>
      </c>
      <c r="CL92">
        <f t="shared" si="21"/>
        <v>9</v>
      </c>
      <c r="CM92">
        <v>3.5666632652282702</v>
      </c>
      <c r="CN92">
        <v>3.71706795692443</v>
      </c>
      <c r="CO92">
        <v>4.4210543632507298</v>
      </c>
    </row>
    <row r="93" spans="1:93">
      <c r="A93">
        <v>9198</v>
      </c>
      <c r="B93">
        <f t="shared" si="11"/>
        <v>9.1</v>
      </c>
      <c r="C93">
        <v>1</v>
      </c>
      <c r="D93">
        <v>1.0068820714950499</v>
      </c>
      <c r="E93">
        <v>1.0017105340957599</v>
      </c>
      <c r="K93">
        <v>64298</v>
      </c>
      <c r="L93">
        <f t="shared" si="12"/>
        <v>9.1</v>
      </c>
      <c r="M93">
        <v>4.1500010490417401</v>
      </c>
      <c r="N93">
        <v>3.9477760791778498</v>
      </c>
      <c r="O93">
        <v>3.4691932201385498</v>
      </c>
      <c r="R93">
        <v>103798</v>
      </c>
      <c r="S93">
        <f t="shared" si="13"/>
        <v>9.1</v>
      </c>
      <c r="T93">
        <v>3.8000009059906001</v>
      </c>
      <c r="U93">
        <v>3.6053876876831001</v>
      </c>
      <c r="V93">
        <v>2.9612495899200399</v>
      </c>
      <c r="Y93">
        <v>145598</v>
      </c>
      <c r="Z93">
        <f t="shared" si="14"/>
        <v>9.1</v>
      </c>
      <c r="AA93">
        <v>4.8500018119812003</v>
      </c>
      <c r="AB93">
        <v>4.6168394088745099</v>
      </c>
      <c r="AC93">
        <v>3.9424369335174498</v>
      </c>
      <c r="AF93">
        <v>184298</v>
      </c>
      <c r="AG93">
        <f t="shared" si="15"/>
        <v>9.1</v>
      </c>
      <c r="AH93">
        <v>4.0916676521301198</v>
      </c>
      <c r="AI93">
        <v>3.8364839553832999</v>
      </c>
      <c r="AJ93">
        <v>3.5281295776367099</v>
      </c>
      <c r="AM93">
        <v>226298</v>
      </c>
      <c r="AN93">
        <f t="shared" si="16"/>
        <v>9.1</v>
      </c>
      <c r="AO93">
        <v>5.2583355903625399</v>
      </c>
      <c r="AP93">
        <v>4.9798498153686497</v>
      </c>
      <c r="AQ93">
        <v>4.4257926940917898</v>
      </c>
      <c r="BI93">
        <v>85398</v>
      </c>
      <c r="BJ93">
        <f t="shared" si="17"/>
        <v>9.1</v>
      </c>
      <c r="BK93">
        <v>2.8666625022888099</v>
      </c>
      <c r="BL93">
        <v>3.1881568431854199</v>
      </c>
      <c r="BM93">
        <v>3.6524307727813698</v>
      </c>
      <c r="BP93">
        <v>125798</v>
      </c>
      <c r="BQ93">
        <f t="shared" si="18"/>
        <v>9.1</v>
      </c>
      <c r="BR93">
        <v>2.63332891464233</v>
      </c>
      <c r="BS93">
        <v>2.9718804359436</v>
      </c>
      <c r="BT93">
        <v>3.3176200389861998</v>
      </c>
      <c r="BW93">
        <v>165498</v>
      </c>
      <c r="BX93">
        <f t="shared" si="19"/>
        <v>9.1</v>
      </c>
      <c r="BY93">
        <v>2.8083291053771902</v>
      </c>
      <c r="BZ93">
        <v>3.0491671562194802</v>
      </c>
      <c r="CA93">
        <v>3.6168296337127601</v>
      </c>
      <c r="CD93">
        <v>203398</v>
      </c>
      <c r="CE93">
        <f t="shared" si="20"/>
        <v>9.1</v>
      </c>
      <c r="CF93">
        <v>4.0333304405212402</v>
      </c>
      <c r="CG93">
        <v>4.3123459815979004</v>
      </c>
      <c r="CH93">
        <v>4.9498138427734304</v>
      </c>
      <c r="CK93">
        <v>244299</v>
      </c>
      <c r="CL93">
        <f t="shared" si="21"/>
        <v>9.1010000000000009</v>
      </c>
      <c r="CM93">
        <v>3.5083298683166499</v>
      </c>
      <c r="CN93">
        <v>3.6692357063293399</v>
      </c>
      <c r="CO93">
        <v>4.27372074127197</v>
      </c>
    </row>
    <row r="94" spans="1:93">
      <c r="A94">
        <v>9299</v>
      </c>
      <c r="B94">
        <f t="shared" si="11"/>
        <v>9.2010000000000005</v>
      </c>
      <c r="C94">
        <v>1</v>
      </c>
      <c r="D94">
        <v>1.0062882900237999</v>
      </c>
      <c r="E94">
        <v>1.0039749145507799</v>
      </c>
      <c r="K94">
        <v>64398</v>
      </c>
      <c r="L94">
        <f t="shared" si="12"/>
        <v>9.1999999999999993</v>
      </c>
      <c r="M94">
        <v>4.2083344459533603</v>
      </c>
      <c r="N94">
        <v>4.0088949203491202</v>
      </c>
      <c r="O94">
        <v>3.48989653587341</v>
      </c>
      <c r="R94">
        <v>103898</v>
      </c>
      <c r="S94">
        <f t="shared" si="13"/>
        <v>9.1999999999999993</v>
      </c>
      <c r="T94">
        <v>3.8583343029022199</v>
      </c>
      <c r="U94">
        <v>3.680597782135</v>
      </c>
      <c r="V94">
        <v>2.9767754077911301</v>
      </c>
      <c r="Y94">
        <v>145698</v>
      </c>
      <c r="Z94">
        <f t="shared" si="14"/>
        <v>9.1999999999999993</v>
      </c>
      <c r="AA94">
        <v>4.9083352088928196</v>
      </c>
      <c r="AB94">
        <v>4.6508712768554599</v>
      </c>
      <c r="AC94">
        <v>4.19022369384765</v>
      </c>
      <c r="AF94">
        <v>184398</v>
      </c>
      <c r="AG94">
        <f t="shared" si="15"/>
        <v>9.1999999999999993</v>
      </c>
      <c r="AH94">
        <v>4.1500010490417401</v>
      </c>
      <c r="AI94">
        <v>3.89286184310913</v>
      </c>
      <c r="AJ94">
        <v>3.5271713733672998</v>
      </c>
      <c r="AM94">
        <v>226398</v>
      </c>
      <c r="AN94">
        <f t="shared" si="16"/>
        <v>9.1999999999999993</v>
      </c>
      <c r="AO94">
        <v>5.3166689872741699</v>
      </c>
      <c r="AP94">
        <v>5.0443372726440403</v>
      </c>
      <c r="AQ94">
        <v>4.50512647628784</v>
      </c>
      <c r="BI94">
        <v>85498</v>
      </c>
      <c r="BJ94">
        <f t="shared" si="17"/>
        <v>9.1999999999999993</v>
      </c>
      <c r="BK94">
        <v>2.8083291053771902</v>
      </c>
      <c r="BL94">
        <v>3.1138458251953098</v>
      </c>
      <c r="BM94">
        <v>3.65453648567199</v>
      </c>
      <c r="BP94">
        <v>125898</v>
      </c>
      <c r="BQ94">
        <f t="shared" si="18"/>
        <v>9.1999999999999993</v>
      </c>
      <c r="BR94">
        <v>2.5749955177307098</v>
      </c>
      <c r="BS94">
        <v>2.9266788959503098</v>
      </c>
      <c r="BT94">
        <v>3.21066069602966</v>
      </c>
      <c r="BW94">
        <v>165598</v>
      </c>
      <c r="BX94">
        <f t="shared" si="19"/>
        <v>9.1999999999999993</v>
      </c>
      <c r="BY94">
        <v>2.74999570846557</v>
      </c>
      <c r="BZ94">
        <v>2.9815828800201398</v>
      </c>
      <c r="CA94">
        <v>3.5695436000823899</v>
      </c>
      <c r="CD94">
        <v>203498</v>
      </c>
      <c r="CE94">
        <f t="shared" si="20"/>
        <v>9.1999999999999993</v>
      </c>
      <c r="CF94">
        <v>3.9749970436096098</v>
      </c>
      <c r="CG94">
        <v>4.2733526229858398</v>
      </c>
      <c r="CH94">
        <v>4.6624155044555602</v>
      </c>
      <c r="CK94">
        <v>244398</v>
      </c>
      <c r="CL94">
        <f t="shared" si="21"/>
        <v>9.1999999999999993</v>
      </c>
      <c r="CM94">
        <v>3.44999647140502</v>
      </c>
      <c r="CN94">
        <v>3.5974240303039502</v>
      </c>
      <c r="CO94">
        <v>4.2710337638854901</v>
      </c>
    </row>
    <row r="95" spans="1:93">
      <c r="A95">
        <v>9398</v>
      </c>
      <c r="B95">
        <f t="shared" si="11"/>
        <v>9.3000000000000007</v>
      </c>
      <c r="C95">
        <v>1</v>
      </c>
      <c r="D95">
        <v>1.0059674978256199</v>
      </c>
      <c r="E95">
        <v>1.0042816400527901</v>
      </c>
      <c r="K95">
        <v>64498</v>
      </c>
      <c r="L95">
        <f t="shared" si="12"/>
        <v>9.3000000000000007</v>
      </c>
      <c r="M95">
        <v>4.2666678428649902</v>
      </c>
      <c r="N95">
        <v>4.0760383605956996</v>
      </c>
      <c r="O95">
        <v>3.4980270862579301</v>
      </c>
      <c r="R95">
        <v>103998</v>
      </c>
      <c r="S95">
        <f t="shared" si="13"/>
        <v>9.3000000000000007</v>
      </c>
      <c r="T95">
        <v>3.9166676998138401</v>
      </c>
      <c r="U95">
        <v>3.7575323581695499</v>
      </c>
      <c r="V95">
        <v>3.00350737571716</v>
      </c>
      <c r="Y95">
        <v>145798</v>
      </c>
      <c r="Z95">
        <f t="shared" si="14"/>
        <v>9.3000000000000007</v>
      </c>
      <c r="AA95">
        <v>4.9666686058044398</v>
      </c>
      <c r="AB95">
        <v>4.6985793113708496</v>
      </c>
      <c r="AC95">
        <v>4.3037476539611799</v>
      </c>
      <c r="AF95">
        <v>184498</v>
      </c>
      <c r="AG95">
        <f t="shared" si="15"/>
        <v>9.3000000000000007</v>
      </c>
      <c r="AH95">
        <v>4.2083344459533603</v>
      </c>
      <c r="AI95">
        <v>3.9534728527068999</v>
      </c>
      <c r="AJ95">
        <v>3.5286202430725</v>
      </c>
      <c r="AM95">
        <v>226498</v>
      </c>
      <c r="AN95">
        <f t="shared" si="16"/>
        <v>9.3000000000000007</v>
      </c>
      <c r="AO95">
        <v>5.3750023841857901</v>
      </c>
      <c r="AP95">
        <v>5.0962991714477504</v>
      </c>
      <c r="AQ95">
        <v>4.6389894485473597</v>
      </c>
      <c r="BI95">
        <v>85598</v>
      </c>
      <c r="BJ95">
        <f t="shared" si="17"/>
        <v>9.3000000000000007</v>
      </c>
      <c r="BK95">
        <v>2.74999570846557</v>
      </c>
      <c r="BL95">
        <v>3.0355274677276598</v>
      </c>
      <c r="BM95">
        <v>3.6523780822753902</v>
      </c>
      <c r="BP95">
        <v>125998</v>
      </c>
      <c r="BQ95">
        <f t="shared" si="18"/>
        <v>9.3000000000000007</v>
      </c>
      <c r="BR95">
        <v>2.51666212081909</v>
      </c>
      <c r="BS95">
        <v>2.8654367923736501</v>
      </c>
      <c r="BT95">
        <v>3.2064797878265301</v>
      </c>
      <c r="BW95">
        <v>165698</v>
      </c>
      <c r="BX95">
        <f t="shared" si="19"/>
        <v>9.3000000000000007</v>
      </c>
      <c r="BY95">
        <v>2.6916623115539502</v>
      </c>
      <c r="BZ95">
        <v>2.9323043823242099</v>
      </c>
      <c r="CA95">
        <v>3.4245865345001198</v>
      </c>
      <c r="CD95">
        <v>203598</v>
      </c>
      <c r="CE95">
        <f t="shared" si="20"/>
        <v>9.3000000000000007</v>
      </c>
      <c r="CF95">
        <v>3.9166636466979901</v>
      </c>
      <c r="CG95">
        <v>4.2075605392456001</v>
      </c>
      <c r="CH95">
        <v>4.6607851982116699</v>
      </c>
      <c r="CK95">
        <v>244498</v>
      </c>
      <c r="CL95">
        <f t="shared" si="21"/>
        <v>9.3000000000000007</v>
      </c>
      <c r="CM95">
        <v>3.3916630744934002</v>
      </c>
      <c r="CN95">
        <v>3.5205621719360298</v>
      </c>
      <c r="CO95">
        <v>4.2713356018066397</v>
      </c>
    </row>
    <row r="96" spans="1:93">
      <c r="A96">
        <v>9498</v>
      </c>
      <c r="B96">
        <f t="shared" si="11"/>
        <v>9.4</v>
      </c>
      <c r="C96">
        <v>1</v>
      </c>
      <c r="D96">
        <v>1.00605881214141</v>
      </c>
      <c r="E96">
        <v>1.0017906427383401</v>
      </c>
      <c r="K96">
        <v>64598</v>
      </c>
      <c r="L96">
        <f t="shared" si="12"/>
        <v>9.4</v>
      </c>
      <c r="M96">
        <v>4.3250012397766104</v>
      </c>
      <c r="N96">
        <v>4.1511149406433097</v>
      </c>
      <c r="O96">
        <v>3.48587799072265</v>
      </c>
      <c r="R96">
        <v>104098</v>
      </c>
      <c r="S96">
        <f t="shared" si="13"/>
        <v>9.4</v>
      </c>
      <c r="T96">
        <v>3.9750010967254599</v>
      </c>
      <c r="U96">
        <v>3.8092968463897701</v>
      </c>
      <c r="V96">
        <v>3.1692216396331698</v>
      </c>
      <c r="Y96">
        <v>145898</v>
      </c>
      <c r="Z96">
        <f t="shared" si="14"/>
        <v>9.4</v>
      </c>
      <c r="AA96">
        <v>5.02500200271606</v>
      </c>
      <c r="AB96">
        <v>4.7417678833007804</v>
      </c>
      <c r="AC96">
        <v>4.4036993980407697</v>
      </c>
      <c r="AF96">
        <v>184598</v>
      </c>
      <c r="AG96">
        <f t="shared" si="15"/>
        <v>9.4</v>
      </c>
      <c r="AH96">
        <v>4.2666678428649902</v>
      </c>
      <c r="AI96">
        <v>4.0190439224243102</v>
      </c>
      <c r="AJ96">
        <v>3.5279304981231601</v>
      </c>
      <c r="AM96">
        <v>226598</v>
      </c>
      <c r="AN96">
        <f t="shared" si="16"/>
        <v>9.4</v>
      </c>
      <c r="AO96">
        <v>5.4333357810974103</v>
      </c>
      <c r="AP96">
        <v>5.1294860839843697</v>
      </c>
      <c r="AQ96">
        <v>4.8605370521545401</v>
      </c>
      <c r="BI96">
        <v>85698</v>
      </c>
      <c r="BJ96">
        <f t="shared" si="17"/>
        <v>9.4</v>
      </c>
      <c r="BK96">
        <v>2.6916623115539502</v>
      </c>
      <c r="BL96">
        <v>3.0067968368530198</v>
      </c>
      <c r="BM96">
        <v>3.3869590759277299</v>
      </c>
      <c r="BP96">
        <v>126098</v>
      </c>
      <c r="BQ96">
        <f t="shared" si="18"/>
        <v>9.4</v>
      </c>
      <c r="BR96">
        <v>2.4583287239074698</v>
      </c>
      <c r="BS96">
        <v>2.7993142604827801</v>
      </c>
      <c r="BT96">
        <v>3.20568776130676</v>
      </c>
      <c r="BW96">
        <v>165798</v>
      </c>
      <c r="BX96">
        <f t="shared" si="19"/>
        <v>9.4</v>
      </c>
      <c r="BY96">
        <v>2.63332891464233</v>
      </c>
      <c r="BZ96">
        <v>2.9027729034423801</v>
      </c>
      <c r="CA96">
        <v>3.2308869361877401</v>
      </c>
      <c r="CD96">
        <v>203698</v>
      </c>
      <c r="CE96">
        <f t="shared" si="20"/>
        <v>9.4</v>
      </c>
      <c r="CF96">
        <v>3.8583302497863698</v>
      </c>
      <c r="CG96">
        <v>4.1372108459472603</v>
      </c>
      <c r="CH96">
        <v>4.6596207618713299</v>
      </c>
      <c r="CK96">
        <v>244598</v>
      </c>
      <c r="CL96">
        <f t="shared" si="21"/>
        <v>9.4</v>
      </c>
      <c r="CM96">
        <v>3.33332967758178</v>
      </c>
      <c r="CN96">
        <v>3.4393424987792902</v>
      </c>
      <c r="CO96">
        <v>4.2698264122009197</v>
      </c>
    </row>
    <row r="97" spans="1:93">
      <c r="A97">
        <v>9598</v>
      </c>
      <c r="B97">
        <f t="shared" si="11"/>
        <v>9.5</v>
      </c>
      <c r="C97">
        <v>1</v>
      </c>
      <c r="D97">
        <v>1.0055433511734</v>
      </c>
      <c r="E97">
        <v>1.00352942943573</v>
      </c>
      <c r="K97">
        <v>64698</v>
      </c>
      <c r="L97">
        <f t="shared" si="12"/>
        <v>9.5</v>
      </c>
      <c r="M97">
        <v>4.3833346366882298</v>
      </c>
      <c r="N97">
        <v>4.2338576316833496</v>
      </c>
      <c r="O97">
        <v>3.46317458152771</v>
      </c>
      <c r="R97">
        <v>104198</v>
      </c>
      <c r="S97">
        <f t="shared" si="13"/>
        <v>9.5</v>
      </c>
      <c r="T97">
        <v>4.0333342552184996</v>
      </c>
      <c r="U97">
        <v>3.8507819175720202</v>
      </c>
      <c r="V97">
        <v>3.3563354015350302</v>
      </c>
      <c r="Y97">
        <v>145999</v>
      </c>
      <c r="Z97">
        <f t="shared" si="14"/>
        <v>9.5009999999999994</v>
      </c>
      <c r="AA97">
        <v>5.0833353996276802</v>
      </c>
      <c r="AB97">
        <v>4.8013424873351997</v>
      </c>
      <c r="AC97">
        <v>4.4100069999694798</v>
      </c>
      <c r="AF97">
        <v>184698</v>
      </c>
      <c r="AG97">
        <f t="shared" si="15"/>
        <v>9.5</v>
      </c>
      <c r="AH97">
        <v>4.3250012397766104</v>
      </c>
      <c r="AI97">
        <v>4.08896732330322</v>
      </c>
      <c r="AJ97">
        <v>3.5290620326995801</v>
      </c>
      <c r="AM97">
        <v>226698</v>
      </c>
      <c r="AN97">
        <f t="shared" si="16"/>
        <v>9.5</v>
      </c>
      <c r="AO97">
        <v>5.4916691780090297</v>
      </c>
      <c r="AP97">
        <v>5.18548107147216</v>
      </c>
      <c r="AQ97">
        <v>4.86509037017822</v>
      </c>
      <c r="BI97">
        <v>85798</v>
      </c>
      <c r="BJ97">
        <f t="shared" si="17"/>
        <v>9.5</v>
      </c>
      <c r="BK97">
        <v>2.63332891464233</v>
      </c>
      <c r="BL97">
        <v>2.9819166660308798</v>
      </c>
      <c r="BM97">
        <v>3.1864356994628902</v>
      </c>
      <c r="BP97">
        <v>126198</v>
      </c>
      <c r="BQ97">
        <f t="shared" si="18"/>
        <v>9.5</v>
      </c>
      <c r="BR97">
        <v>2.3999953269958398</v>
      </c>
      <c r="BS97">
        <v>2.7286000251770002</v>
      </c>
      <c r="BT97">
        <v>3.2049605846404998</v>
      </c>
      <c r="BW97">
        <v>165898</v>
      </c>
      <c r="BX97">
        <f t="shared" si="19"/>
        <v>9.5</v>
      </c>
      <c r="BY97">
        <v>2.5749955177307098</v>
      </c>
      <c r="BZ97">
        <v>2.8568091392517001</v>
      </c>
      <c r="CA97">
        <v>3.1683433055877601</v>
      </c>
      <c r="CD97">
        <v>203798</v>
      </c>
      <c r="CE97">
        <f t="shared" si="20"/>
        <v>9.5</v>
      </c>
      <c r="CF97">
        <v>3.7999968528747501</v>
      </c>
      <c r="CG97">
        <v>4.0623784065246502</v>
      </c>
      <c r="CH97">
        <v>4.65779209136962</v>
      </c>
      <c r="CK97">
        <v>244698</v>
      </c>
      <c r="CL97">
        <f t="shared" si="21"/>
        <v>9.5</v>
      </c>
      <c r="CM97">
        <v>3.2749962806701598</v>
      </c>
      <c r="CN97">
        <v>3.35323929786682</v>
      </c>
      <c r="CO97">
        <v>4.2705492973327601</v>
      </c>
    </row>
    <row r="98" spans="1:93">
      <c r="A98">
        <v>9698</v>
      </c>
      <c r="B98">
        <f t="shared" si="11"/>
        <v>9.6</v>
      </c>
      <c r="C98">
        <v>1</v>
      </c>
      <c r="D98">
        <v>1.00597476959228</v>
      </c>
      <c r="E98">
        <v>1.0004646778106601</v>
      </c>
      <c r="K98">
        <v>64798</v>
      </c>
      <c r="L98">
        <f t="shared" si="12"/>
        <v>9.6</v>
      </c>
      <c r="M98">
        <v>4.44166803359985</v>
      </c>
      <c r="N98">
        <v>4.3161416053771902</v>
      </c>
      <c r="O98">
        <v>3.4756476879119802</v>
      </c>
      <c r="R98">
        <v>104298</v>
      </c>
      <c r="S98">
        <f t="shared" si="13"/>
        <v>9.6</v>
      </c>
      <c r="T98">
        <v>4.0916676521301198</v>
      </c>
      <c r="U98">
        <v>3.8998992443084699</v>
      </c>
      <c r="V98">
        <v>3.4364266395568799</v>
      </c>
      <c r="Y98">
        <v>146098</v>
      </c>
      <c r="Z98">
        <f t="shared" si="14"/>
        <v>9.6</v>
      </c>
      <c r="AA98">
        <v>5.1416687965393004</v>
      </c>
      <c r="AB98">
        <v>4.8659539222717196</v>
      </c>
      <c r="AC98">
        <v>4.4116578102111799</v>
      </c>
      <c r="AF98">
        <v>184798</v>
      </c>
      <c r="AG98">
        <f t="shared" si="15"/>
        <v>9.6</v>
      </c>
      <c r="AH98">
        <v>4.3833346366882298</v>
      </c>
      <c r="AI98">
        <v>4.1534872055053702</v>
      </c>
      <c r="AJ98">
        <v>3.5867950916290199</v>
      </c>
      <c r="AM98">
        <v>226798</v>
      </c>
      <c r="AN98">
        <f t="shared" si="16"/>
        <v>9.6</v>
      </c>
      <c r="AO98">
        <v>5.5500025749206499</v>
      </c>
      <c r="AP98">
        <v>5.2463784217834402</v>
      </c>
      <c r="AQ98">
        <v>4.8664870262145996</v>
      </c>
      <c r="BI98">
        <v>85898</v>
      </c>
      <c r="BJ98">
        <f t="shared" si="17"/>
        <v>9.6</v>
      </c>
      <c r="BK98">
        <v>2.5749955177307098</v>
      </c>
      <c r="BL98">
        <v>2.9267594814300502</v>
      </c>
      <c r="BM98">
        <v>3.1856896877288801</v>
      </c>
      <c r="BP98">
        <v>126298</v>
      </c>
      <c r="BQ98">
        <f t="shared" si="18"/>
        <v>9.6</v>
      </c>
      <c r="BR98">
        <v>2.3416619300842201</v>
      </c>
      <c r="BS98">
        <v>2.6531195640563898</v>
      </c>
      <c r="BT98">
        <v>3.2050492763519198</v>
      </c>
      <c r="BW98">
        <v>165998</v>
      </c>
      <c r="BX98">
        <f t="shared" si="19"/>
        <v>9.6</v>
      </c>
      <c r="BY98">
        <v>2.51666212081909</v>
      </c>
      <c r="BZ98">
        <v>2.79794025421142</v>
      </c>
      <c r="CA98">
        <v>3.1697685718536301</v>
      </c>
      <c r="CD98">
        <v>203898</v>
      </c>
      <c r="CE98">
        <f t="shared" si="20"/>
        <v>9.6</v>
      </c>
      <c r="CF98">
        <v>3.7416634559631299</v>
      </c>
      <c r="CG98">
        <v>3.98253321647644</v>
      </c>
      <c r="CH98">
        <v>4.6584420204162598</v>
      </c>
      <c r="CK98">
        <v>244798</v>
      </c>
      <c r="CL98">
        <f t="shared" si="21"/>
        <v>9.6</v>
      </c>
      <c r="CM98">
        <v>3.21666288375854</v>
      </c>
      <c r="CN98">
        <v>3.2738010883331299</v>
      </c>
      <c r="CO98">
        <v>4.2117180824279696</v>
      </c>
    </row>
    <row r="99" spans="1:93">
      <c r="A99">
        <v>9798</v>
      </c>
      <c r="B99">
        <f t="shared" si="11"/>
        <v>9.6999999999999993</v>
      </c>
      <c r="C99">
        <v>1</v>
      </c>
      <c r="D99">
        <v>1.0054383277893</v>
      </c>
      <c r="E99">
        <v>1.00299072265625</v>
      </c>
      <c r="K99">
        <v>64898</v>
      </c>
      <c r="L99">
        <f t="shared" si="12"/>
        <v>9.6999999999999993</v>
      </c>
      <c r="M99">
        <v>4.5000014305114702</v>
      </c>
      <c r="N99">
        <v>4.3790073394775302</v>
      </c>
      <c r="O99">
        <v>3.6144769191741899</v>
      </c>
      <c r="R99">
        <v>104398</v>
      </c>
      <c r="S99">
        <f t="shared" si="13"/>
        <v>9.6999999999999993</v>
      </c>
      <c r="T99">
        <v>4.1500010490417401</v>
      </c>
      <c r="U99">
        <v>3.9632198810577299</v>
      </c>
      <c r="V99">
        <v>3.4374985694885201</v>
      </c>
      <c r="Y99">
        <v>146198</v>
      </c>
      <c r="Z99">
        <f t="shared" si="14"/>
        <v>9.6999999999999993</v>
      </c>
      <c r="AA99">
        <v>5.2000021934509197</v>
      </c>
      <c r="AB99">
        <v>4.9362502098083496</v>
      </c>
      <c r="AC99">
        <v>4.4073691368103001</v>
      </c>
      <c r="AF99">
        <v>184898</v>
      </c>
      <c r="AG99">
        <f t="shared" si="15"/>
        <v>9.6999999999999993</v>
      </c>
      <c r="AH99">
        <v>4.44166803359985</v>
      </c>
      <c r="AI99">
        <v>4.1925511360168404</v>
      </c>
      <c r="AJ99">
        <v>3.7745521068572998</v>
      </c>
      <c r="AM99">
        <v>226898</v>
      </c>
      <c r="AN99">
        <f t="shared" si="16"/>
        <v>9.6999999999999993</v>
      </c>
      <c r="AO99">
        <v>5.6083359718322701</v>
      </c>
      <c r="AP99">
        <v>5.3116202354431099</v>
      </c>
      <c r="AQ99">
        <v>4.86920166015625</v>
      </c>
      <c r="BI99">
        <v>85998</v>
      </c>
      <c r="BJ99">
        <f t="shared" si="17"/>
        <v>9.6999999999999993</v>
      </c>
      <c r="BK99">
        <v>2.51666212081909</v>
      </c>
      <c r="BL99">
        <v>2.8689646720886199</v>
      </c>
      <c r="BM99">
        <v>3.1741700172424299</v>
      </c>
      <c r="BP99">
        <v>126398</v>
      </c>
      <c r="BQ99">
        <f t="shared" si="18"/>
        <v>9.6999999999999993</v>
      </c>
      <c r="BR99">
        <v>2.2833285331725999</v>
      </c>
      <c r="BS99">
        <v>2.5763666629791202</v>
      </c>
      <c r="BT99">
        <v>3.18476343154907</v>
      </c>
      <c r="BW99">
        <v>166098</v>
      </c>
      <c r="BX99">
        <f t="shared" si="19"/>
        <v>9.6999999999999993</v>
      </c>
      <c r="BY99">
        <v>2.4583287239074698</v>
      </c>
      <c r="BZ99">
        <v>2.73501992225646</v>
      </c>
      <c r="CA99">
        <v>3.1675355434417698</v>
      </c>
      <c r="CD99">
        <v>203998</v>
      </c>
      <c r="CE99">
        <f t="shared" si="20"/>
        <v>9.6999999999999993</v>
      </c>
      <c r="CF99">
        <v>3.6833300590515101</v>
      </c>
      <c r="CG99">
        <v>3.90098929405212</v>
      </c>
      <c r="CH99">
        <v>4.6416954994201598</v>
      </c>
      <c r="CK99">
        <v>244898</v>
      </c>
      <c r="CL99">
        <f t="shared" si="21"/>
        <v>9.6999999999999993</v>
      </c>
      <c r="CM99">
        <v>3.1583294868469198</v>
      </c>
      <c r="CN99">
        <v>3.2472174167632999</v>
      </c>
      <c r="CO99">
        <v>3.8755226135253902</v>
      </c>
    </row>
    <row r="100" spans="1:93">
      <c r="A100">
        <v>9898</v>
      </c>
      <c r="B100">
        <f t="shared" si="11"/>
        <v>9.8000000000000007</v>
      </c>
      <c r="C100">
        <v>1</v>
      </c>
      <c r="D100">
        <v>1.00534355640411</v>
      </c>
      <c r="E100">
        <v>1.0020439624786299</v>
      </c>
      <c r="K100">
        <v>64998</v>
      </c>
      <c r="L100">
        <f t="shared" si="12"/>
        <v>9.8000000000000007</v>
      </c>
      <c r="M100">
        <v>4.5583348274230904</v>
      </c>
      <c r="N100">
        <v>4.4327440261840803</v>
      </c>
      <c r="O100">
        <v>3.7764823436736998</v>
      </c>
      <c r="R100">
        <v>104498</v>
      </c>
      <c r="S100">
        <f t="shared" si="13"/>
        <v>9.8000000000000007</v>
      </c>
      <c r="T100">
        <v>4.2083344459533603</v>
      </c>
      <c r="U100">
        <v>4.02841997146606</v>
      </c>
      <c r="V100">
        <v>3.4548714160919101</v>
      </c>
      <c r="Y100">
        <v>146298</v>
      </c>
      <c r="Z100">
        <f t="shared" si="14"/>
        <v>9.8000000000000007</v>
      </c>
      <c r="AA100">
        <v>5.2583355903625399</v>
      </c>
      <c r="AB100">
        <v>5.01053667068481</v>
      </c>
      <c r="AC100">
        <v>4.4084038734436</v>
      </c>
      <c r="AF100">
        <v>184998</v>
      </c>
      <c r="AG100">
        <f t="shared" si="15"/>
        <v>9.8000000000000007</v>
      </c>
      <c r="AH100">
        <v>4.5000014305114702</v>
      </c>
      <c r="AI100">
        <v>4.2264432907104403</v>
      </c>
      <c r="AJ100">
        <v>3.93959212303161</v>
      </c>
      <c r="AM100">
        <v>226998</v>
      </c>
      <c r="AN100">
        <f t="shared" si="16"/>
        <v>9.8000000000000007</v>
      </c>
      <c r="AO100">
        <v>5.6666693687438903</v>
      </c>
      <c r="AP100">
        <v>5.3814945220947203</v>
      </c>
      <c r="AQ100">
        <v>4.87101125717163</v>
      </c>
      <c r="BI100">
        <v>86098</v>
      </c>
      <c r="BJ100">
        <f t="shared" si="17"/>
        <v>9.8000000000000007</v>
      </c>
      <c r="BK100">
        <v>2.4583287239074698</v>
      </c>
      <c r="BL100">
        <v>2.80638098716735</v>
      </c>
      <c r="BM100">
        <v>3.1690292358398402</v>
      </c>
      <c r="BP100">
        <v>126498</v>
      </c>
      <c r="BQ100">
        <f t="shared" si="18"/>
        <v>9.8000000000000007</v>
      </c>
      <c r="BR100">
        <v>2.2249951362609801</v>
      </c>
      <c r="BS100">
        <v>2.5293662548065101</v>
      </c>
      <c r="BT100">
        <v>2.9891242980957</v>
      </c>
      <c r="BW100">
        <v>166198</v>
      </c>
      <c r="BX100">
        <f t="shared" si="19"/>
        <v>9.8000000000000007</v>
      </c>
      <c r="BY100">
        <v>2.3999953269958398</v>
      </c>
      <c r="BZ100">
        <v>2.6670112609863201</v>
      </c>
      <c r="CA100">
        <v>3.1682846546172998</v>
      </c>
      <c r="CD100">
        <v>204098</v>
      </c>
      <c r="CE100">
        <f t="shared" si="20"/>
        <v>9.8000000000000007</v>
      </c>
      <c r="CF100">
        <v>3.6249966621398899</v>
      </c>
      <c r="CG100">
        <v>3.8463258743286102</v>
      </c>
      <c r="CH100">
        <v>4.4641938209533603</v>
      </c>
      <c r="CK100">
        <v>244998</v>
      </c>
      <c r="CL100">
        <f t="shared" si="21"/>
        <v>9.8000000000000007</v>
      </c>
      <c r="CM100">
        <v>3.0999960899353001</v>
      </c>
      <c r="CN100">
        <v>3.20532131195068</v>
      </c>
      <c r="CO100">
        <v>3.7363305091857901</v>
      </c>
    </row>
    <row r="101" spans="1:93">
      <c r="A101">
        <v>9998</v>
      </c>
      <c r="B101">
        <f t="shared" si="11"/>
        <v>9.9</v>
      </c>
      <c r="C101">
        <v>1</v>
      </c>
      <c r="D101">
        <v>1.0052464008331199</v>
      </c>
      <c r="E101">
        <v>1.0016624927520701</v>
      </c>
      <c r="K101">
        <v>65098</v>
      </c>
      <c r="L101">
        <f t="shared" si="12"/>
        <v>9.9</v>
      </c>
      <c r="M101">
        <v>4.6166682243347097</v>
      </c>
      <c r="N101">
        <v>4.4798803329467702</v>
      </c>
      <c r="O101">
        <v>3.9002914428710902</v>
      </c>
      <c r="R101">
        <v>104598</v>
      </c>
      <c r="S101">
        <f t="shared" si="13"/>
        <v>9.9</v>
      </c>
      <c r="T101">
        <v>4.2666678428649902</v>
      </c>
      <c r="U101">
        <v>4.1001811027526802</v>
      </c>
      <c r="V101">
        <v>3.4529273509979199</v>
      </c>
      <c r="Y101">
        <v>146398</v>
      </c>
      <c r="Z101">
        <f t="shared" si="14"/>
        <v>9.9</v>
      </c>
      <c r="AA101">
        <v>5.3166689872741699</v>
      </c>
      <c r="AB101">
        <v>5.0826997756957999</v>
      </c>
      <c r="AC101">
        <v>4.4473290443420401</v>
      </c>
      <c r="AF101">
        <v>185098</v>
      </c>
      <c r="AG101">
        <f t="shared" si="15"/>
        <v>9.9</v>
      </c>
      <c r="AH101">
        <v>4.5583348274230904</v>
      </c>
      <c r="AI101">
        <v>4.27797079086303</v>
      </c>
      <c r="AJ101">
        <v>3.9603424072265598</v>
      </c>
      <c r="AM101">
        <v>227098</v>
      </c>
      <c r="AN101">
        <f t="shared" si="16"/>
        <v>9.9</v>
      </c>
      <c r="AO101">
        <v>5.7250027656555096</v>
      </c>
      <c r="AP101">
        <v>5.4563174247741699</v>
      </c>
      <c r="AQ101">
        <v>4.8705177307128897</v>
      </c>
      <c r="BI101">
        <v>86198</v>
      </c>
      <c r="BJ101">
        <f t="shared" si="17"/>
        <v>9.9</v>
      </c>
      <c r="BK101">
        <v>2.3999953269958398</v>
      </c>
      <c r="BL101">
        <v>2.7412018775939901</v>
      </c>
      <c r="BM101">
        <v>3.1553483009338299</v>
      </c>
      <c r="BP101">
        <v>126598</v>
      </c>
      <c r="BQ101">
        <f t="shared" si="18"/>
        <v>9.9</v>
      </c>
      <c r="BR101">
        <v>2.1666617393493599</v>
      </c>
      <c r="BS101">
        <v>2.4890496730804399</v>
      </c>
      <c r="BT101">
        <v>2.8177926540374698</v>
      </c>
      <c r="BW101">
        <v>166298</v>
      </c>
      <c r="BX101">
        <f t="shared" si="19"/>
        <v>9.9</v>
      </c>
      <c r="BY101">
        <v>2.3416619300842201</v>
      </c>
      <c r="BZ101">
        <v>2.5955145359039302</v>
      </c>
      <c r="CA101">
        <v>3.16248106956481</v>
      </c>
      <c r="CD101">
        <v>204198</v>
      </c>
      <c r="CE101">
        <f t="shared" si="20"/>
        <v>9.9</v>
      </c>
      <c r="CF101">
        <v>3.5666632652282702</v>
      </c>
      <c r="CG101">
        <v>3.8102684020996</v>
      </c>
      <c r="CH101">
        <v>4.2277231216430602</v>
      </c>
      <c r="CK101">
        <v>245098</v>
      </c>
      <c r="CL101">
        <f t="shared" si="21"/>
        <v>9.9</v>
      </c>
      <c r="CM101">
        <v>3.0416626930236799</v>
      </c>
      <c r="CN101">
        <v>3.1878793239593501</v>
      </c>
      <c r="CO101">
        <v>3.5102698802947998</v>
      </c>
    </row>
    <row r="102" spans="1:93">
      <c r="A102">
        <v>10098</v>
      </c>
      <c r="B102">
        <f t="shared" si="11"/>
        <v>10</v>
      </c>
      <c r="C102">
        <v>1</v>
      </c>
      <c r="D102">
        <v>1.0044975280761701</v>
      </c>
      <c r="E102">
        <v>1.0046523809432899</v>
      </c>
      <c r="K102">
        <v>65198</v>
      </c>
      <c r="L102">
        <f t="shared" si="12"/>
        <v>10</v>
      </c>
      <c r="M102">
        <v>4.6750016212463299</v>
      </c>
      <c r="N102">
        <v>4.54152107238769</v>
      </c>
      <c r="O102">
        <v>3.9300620555877601</v>
      </c>
      <c r="R102">
        <v>104698</v>
      </c>
      <c r="S102">
        <f t="shared" si="13"/>
        <v>10</v>
      </c>
      <c r="T102">
        <v>4.3250012397766104</v>
      </c>
      <c r="U102">
        <v>4.1762151718139604</v>
      </c>
      <c r="V102">
        <v>3.4537186622619598</v>
      </c>
      <c r="Y102">
        <v>146498</v>
      </c>
      <c r="Z102">
        <f t="shared" si="14"/>
        <v>10</v>
      </c>
      <c r="AA102">
        <v>5.3750023841857901</v>
      </c>
      <c r="AB102">
        <v>5.12522268295288</v>
      </c>
      <c r="AC102">
        <v>4.6471848487854004</v>
      </c>
      <c r="AF102">
        <v>185198</v>
      </c>
      <c r="AG102">
        <f t="shared" si="15"/>
        <v>10</v>
      </c>
      <c r="AH102">
        <v>4.6166682243347097</v>
      </c>
      <c r="AI102">
        <v>4.3368887901306099</v>
      </c>
      <c r="AJ102">
        <v>3.96069955825805</v>
      </c>
      <c r="AM102">
        <v>227198</v>
      </c>
      <c r="AN102">
        <f t="shared" si="16"/>
        <v>10</v>
      </c>
      <c r="AO102">
        <v>5.7833361625671298</v>
      </c>
      <c r="AP102">
        <v>5.5267353057861301</v>
      </c>
      <c r="AQ102">
        <v>4.92219686508178</v>
      </c>
      <c r="BI102">
        <v>86299</v>
      </c>
      <c r="BJ102">
        <f t="shared" si="17"/>
        <v>10.000999999999999</v>
      </c>
      <c r="BK102">
        <v>2.3416619300842201</v>
      </c>
      <c r="BL102">
        <v>2.6700663566589302</v>
      </c>
      <c r="BM102">
        <v>3.1531600952148402</v>
      </c>
      <c r="BP102">
        <v>126698</v>
      </c>
      <c r="BQ102">
        <f t="shared" si="18"/>
        <v>10</v>
      </c>
      <c r="BR102">
        <v>2.1083283424377401</v>
      </c>
      <c r="BS102">
        <v>2.4429788589477499</v>
      </c>
      <c r="BT102">
        <v>2.72813725471496</v>
      </c>
      <c r="BW102">
        <v>166398</v>
      </c>
      <c r="BX102">
        <f t="shared" si="19"/>
        <v>10</v>
      </c>
      <c r="BY102">
        <v>2.2833285331725999</v>
      </c>
      <c r="BZ102">
        <v>2.5192799568176198</v>
      </c>
      <c r="CA102">
        <v>3.1581542491912802</v>
      </c>
      <c r="CD102">
        <v>204298</v>
      </c>
      <c r="CE102">
        <f t="shared" si="20"/>
        <v>10</v>
      </c>
      <c r="CF102">
        <v>3.5083298683166499</v>
      </c>
      <c r="CG102">
        <v>3.7657556533813401</v>
      </c>
      <c r="CH102">
        <v>4.1321234703063903</v>
      </c>
      <c r="CK102">
        <v>245198</v>
      </c>
      <c r="CL102">
        <f t="shared" si="21"/>
        <v>10</v>
      </c>
      <c r="CM102">
        <v>2.9833292961120601</v>
      </c>
      <c r="CN102">
        <v>3.1397192478179901</v>
      </c>
      <c r="CO102">
        <v>3.5082643032073899</v>
      </c>
    </row>
    <row r="103" spans="1:93">
      <c r="A103">
        <v>10198</v>
      </c>
      <c r="B103">
        <f t="shared" si="11"/>
        <v>10.1</v>
      </c>
      <c r="C103">
        <v>1</v>
      </c>
      <c r="D103">
        <v>1.00427377223968</v>
      </c>
      <c r="E103">
        <v>1.0042465925216599</v>
      </c>
      <c r="K103">
        <v>65298</v>
      </c>
      <c r="L103">
        <f t="shared" si="12"/>
        <v>10.1</v>
      </c>
      <c r="M103">
        <v>4.7333350181579501</v>
      </c>
      <c r="N103">
        <v>4.6092257499694798</v>
      </c>
      <c r="O103">
        <v>3.9479789733886701</v>
      </c>
      <c r="R103">
        <v>104798</v>
      </c>
      <c r="S103">
        <f t="shared" si="13"/>
        <v>10.1</v>
      </c>
      <c r="T103">
        <v>4.3833346366882298</v>
      </c>
      <c r="U103">
        <v>4.2502093315124503</v>
      </c>
      <c r="V103">
        <v>3.49236536026</v>
      </c>
      <c r="Y103">
        <v>146598</v>
      </c>
      <c r="Z103">
        <f t="shared" si="14"/>
        <v>10.1</v>
      </c>
      <c r="AA103">
        <v>5.4333357810974103</v>
      </c>
      <c r="AB103">
        <v>5.1597023010253897</v>
      </c>
      <c r="AC103">
        <v>4.8236231803893999</v>
      </c>
      <c r="AF103">
        <v>185298</v>
      </c>
      <c r="AG103">
        <f t="shared" si="15"/>
        <v>10.1</v>
      </c>
      <c r="AH103">
        <v>4.6750016212463299</v>
      </c>
      <c r="AI103">
        <v>4.4006843566894496</v>
      </c>
      <c r="AJ103">
        <v>3.9596040248870801</v>
      </c>
      <c r="AM103">
        <v>227299</v>
      </c>
      <c r="AN103">
        <f t="shared" si="16"/>
        <v>10.101000000000001</v>
      </c>
      <c r="AO103">
        <v>5.8416695594787598</v>
      </c>
      <c r="AP103">
        <v>5.5784678459167401</v>
      </c>
      <c r="AQ103">
        <v>5.0637536048889098</v>
      </c>
      <c r="BI103">
        <v>86398</v>
      </c>
      <c r="BJ103">
        <f t="shared" si="17"/>
        <v>10.1</v>
      </c>
      <c r="BK103">
        <v>2.2833285331725999</v>
      </c>
      <c r="BL103">
        <v>2.5982289314270002</v>
      </c>
      <c r="BM103">
        <v>3.1309921741485498</v>
      </c>
      <c r="BP103">
        <v>126798</v>
      </c>
      <c r="BQ103">
        <f t="shared" si="18"/>
        <v>10.1</v>
      </c>
      <c r="BR103">
        <v>2.0499949455261199</v>
      </c>
      <c r="BS103">
        <v>2.3830974102020201</v>
      </c>
      <c r="BT103">
        <v>2.7244689464568999</v>
      </c>
      <c r="BW103">
        <v>166498</v>
      </c>
      <c r="BX103">
        <f t="shared" si="19"/>
        <v>10.1</v>
      </c>
      <c r="BY103">
        <v>2.2249951362609801</v>
      </c>
      <c r="BZ103">
        <v>2.4665832519531201</v>
      </c>
      <c r="CA103">
        <v>3.0139396190643302</v>
      </c>
      <c r="CD103">
        <v>204398</v>
      </c>
      <c r="CE103">
        <f t="shared" si="20"/>
        <v>10.1</v>
      </c>
      <c r="CF103">
        <v>3.44999647140502</v>
      </c>
      <c r="CG103">
        <v>3.7047269344329798</v>
      </c>
      <c r="CH103">
        <v>4.1323165893554599</v>
      </c>
      <c r="CK103">
        <v>245298</v>
      </c>
      <c r="CL103">
        <f t="shared" si="21"/>
        <v>10.1</v>
      </c>
      <c r="CM103">
        <v>2.9249958992004301</v>
      </c>
      <c r="CN103">
        <v>3.0870158672332701</v>
      </c>
      <c r="CO103">
        <v>3.5065019130706698</v>
      </c>
    </row>
    <row r="104" spans="1:93">
      <c r="A104">
        <v>10298</v>
      </c>
      <c r="B104">
        <f t="shared" si="11"/>
        <v>10.199999999999999</v>
      </c>
      <c r="C104">
        <v>1</v>
      </c>
      <c r="D104">
        <v>1.0045467615127499</v>
      </c>
      <c r="E104">
        <v>1.0006188154220499</v>
      </c>
      <c r="K104">
        <v>65398</v>
      </c>
      <c r="L104">
        <f t="shared" si="12"/>
        <v>10.199999999999999</v>
      </c>
      <c r="M104">
        <v>4.7916684150695801</v>
      </c>
      <c r="N104">
        <v>4.6862130165100098</v>
      </c>
      <c r="O104">
        <v>3.92978835105896</v>
      </c>
      <c r="R104">
        <v>104898</v>
      </c>
      <c r="S104">
        <f t="shared" si="13"/>
        <v>10.199999999999999</v>
      </c>
      <c r="T104">
        <v>4.44166803359985</v>
      </c>
      <c r="U104">
        <v>4.29707527160644</v>
      </c>
      <c r="V104">
        <v>3.68589091300964</v>
      </c>
      <c r="Y104">
        <v>146698</v>
      </c>
      <c r="Z104">
        <f t="shared" si="14"/>
        <v>10.199999999999999</v>
      </c>
      <c r="AA104">
        <v>5.4916691780090297</v>
      </c>
      <c r="AB104">
        <v>5.2111396789550701</v>
      </c>
      <c r="AC104">
        <v>4.8629889488220197</v>
      </c>
      <c r="AF104">
        <v>185398</v>
      </c>
      <c r="AG104">
        <f t="shared" si="15"/>
        <v>10.199999999999999</v>
      </c>
      <c r="AH104">
        <v>4.7333350181579501</v>
      </c>
      <c r="AI104">
        <v>4.4688591957092196</v>
      </c>
      <c r="AJ104">
        <v>3.9605164527893</v>
      </c>
      <c r="AM104">
        <v>227398</v>
      </c>
      <c r="AN104">
        <f t="shared" si="16"/>
        <v>10.199999999999999</v>
      </c>
      <c r="AO104">
        <v>5.90000295639038</v>
      </c>
      <c r="AP104">
        <v>5.6104474067687899</v>
      </c>
      <c r="AQ104">
        <v>5.2836685180664</v>
      </c>
      <c r="BI104">
        <v>86498</v>
      </c>
      <c r="BJ104">
        <f t="shared" si="17"/>
        <v>10.199999999999999</v>
      </c>
      <c r="BK104">
        <v>2.2249951362609801</v>
      </c>
      <c r="BL104">
        <v>2.5417270660400302</v>
      </c>
      <c r="BM104">
        <v>3.0091254711151101</v>
      </c>
      <c r="BP104">
        <v>126898</v>
      </c>
      <c r="BQ104">
        <f t="shared" si="18"/>
        <v>10.199999999999999</v>
      </c>
      <c r="BR104">
        <v>1.9916616678237899</v>
      </c>
      <c r="BS104">
        <v>2.3178379535675</v>
      </c>
      <c r="BT104">
        <v>2.7257728576660099</v>
      </c>
      <c r="BW104">
        <v>166598</v>
      </c>
      <c r="BX104">
        <f t="shared" si="19"/>
        <v>10.199999999999999</v>
      </c>
      <c r="BY104">
        <v>2.1666617393493599</v>
      </c>
      <c r="BZ104">
        <v>2.42406010627746</v>
      </c>
      <c r="CA104">
        <v>2.8330209255218501</v>
      </c>
      <c r="CD104">
        <v>204498</v>
      </c>
      <c r="CE104">
        <f t="shared" si="20"/>
        <v>10.199999999999999</v>
      </c>
      <c r="CF104">
        <v>3.3916630744934002</v>
      </c>
      <c r="CG104">
        <v>3.63935375213623</v>
      </c>
      <c r="CH104">
        <v>4.1308856010437003</v>
      </c>
      <c r="CK104">
        <v>245398</v>
      </c>
      <c r="CL104">
        <f t="shared" si="21"/>
        <v>10.199999999999999</v>
      </c>
      <c r="CM104">
        <v>2.8666625022888099</v>
      </c>
      <c r="CN104">
        <v>3.0298066139221098</v>
      </c>
      <c r="CO104">
        <v>3.50440073013305</v>
      </c>
    </row>
    <row r="105" spans="1:93">
      <c r="A105">
        <v>10398</v>
      </c>
      <c r="B105">
        <f t="shared" si="11"/>
        <v>10.3</v>
      </c>
      <c r="C105">
        <v>1</v>
      </c>
      <c r="D105">
        <v>1.0037696361541699</v>
      </c>
      <c r="E105">
        <v>1.0041801929473799</v>
      </c>
      <c r="K105">
        <v>65498</v>
      </c>
      <c r="L105">
        <f t="shared" si="12"/>
        <v>10.3</v>
      </c>
      <c r="M105">
        <v>4.8500018119812003</v>
      </c>
      <c r="N105">
        <v>4.7681140899658203</v>
      </c>
      <c r="O105">
        <v>3.91906213760375</v>
      </c>
      <c r="R105">
        <v>104998</v>
      </c>
      <c r="S105">
        <f t="shared" si="13"/>
        <v>10.3</v>
      </c>
      <c r="T105">
        <v>4.5000014305114702</v>
      </c>
      <c r="U105">
        <v>4.3377380371093697</v>
      </c>
      <c r="V105">
        <v>3.8633849620818999</v>
      </c>
      <c r="Y105">
        <v>146798</v>
      </c>
      <c r="Z105">
        <f t="shared" si="14"/>
        <v>10.3</v>
      </c>
      <c r="AA105">
        <v>5.5500025749206499</v>
      </c>
      <c r="AB105">
        <v>5.2729215621948198</v>
      </c>
      <c r="AC105">
        <v>4.8609442710876403</v>
      </c>
      <c r="AF105">
        <v>185498</v>
      </c>
      <c r="AG105">
        <f t="shared" si="15"/>
        <v>10.3</v>
      </c>
      <c r="AH105">
        <v>4.7916684150695801</v>
      </c>
      <c r="AI105">
        <v>4.5415139198303196</v>
      </c>
      <c r="AJ105">
        <v>3.9616296291351301</v>
      </c>
      <c r="AM105">
        <v>227498</v>
      </c>
      <c r="AN105">
        <f t="shared" si="16"/>
        <v>10.3</v>
      </c>
      <c r="AO105">
        <v>5.9583363533020002</v>
      </c>
      <c r="AP105">
        <v>5.6608576774597097</v>
      </c>
      <c r="AQ105">
        <v>5.3329339027404696</v>
      </c>
      <c r="BI105">
        <v>86598</v>
      </c>
      <c r="BJ105">
        <f t="shared" si="17"/>
        <v>10.3</v>
      </c>
      <c r="BK105">
        <v>2.1666617393493599</v>
      </c>
      <c r="BL105">
        <v>2.5049614906311</v>
      </c>
      <c r="BM105">
        <v>2.82130599021911</v>
      </c>
      <c r="BP105">
        <v>126998</v>
      </c>
      <c r="BQ105">
        <f t="shared" si="18"/>
        <v>10.3</v>
      </c>
      <c r="BR105">
        <v>1.93332839012146</v>
      </c>
      <c r="BS105">
        <v>2.2480492591857901</v>
      </c>
      <c r="BT105">
        <v>2.7256920337677002</v>
      </c>
      <c r="BW105">
        <v>166699</v>
      </c>
      <c r="BX105">
        <f t="shared" si="19"/>
        <v>10.301</v>
      </c>
      <c r="BY105">
        <v>2.1083283424377401</v>
      </c>
      <c r="BZ105">
        <v>2.38319563865661</v>
      </c>
      <c r="CA105">
        <v>2.7218430042266801</v>
      </c>
      <c r="CD105">
        <v>204598</v>
      </c>
      <c r="CE105">
        <f t="shared" si="20"/>
        <v>10.3</v>
      </c>
      <c r="CF105">
        <v>3.33332967758178</v>
      </c>
      <c r="CG105">
        <v>3.5696420669555602</v>
      </c>
      <c r="CH105">
        <v>4.1282725334167401</v>
      </c>
      <c r="CK105">
        <v>245498</v>
      </c>
      <c r="CL105">
        <f t="shared" si="21"/>
        <v>10.3</v>
      </c>
      <c r="CM105">
        <v>2.8083291053771902</v>
      </c>
      <c r="CN105">
        <v>2.96755599975585</v>
      </c>
      <c r="CO105">
        <v>3.5052514076232901</v>
      </c>
    </row>
    <row r="106" spans="1:93">
      <c r="A106">
        <v>10498</v>
      </c>
      <c r="B106">
        <f t="shared" si="11"/>
        <v>10.4</v>
      </c>
      <c r="C106">
        <v>1</v>
      </c>
      <c r="D106">
        <v>1.00271844863891</v>
      </c>
      <c r="E106">
        <v>1.0082969665527299</v>
      </c>
      <c r="K106">
        <v>65599</v>
      </c>
      <c r="L106">
        <f t="shared" si="12"/>
        <v>10.401</v>
      </c>
      <c r="M106">
        <v>4.9083352088928196</v>
      </c>
      <c r="N106">
        <v>4.8509364128112704</v>
      </c>
      <c r="O106">
        <v>3.9323441982269198</v>
      </c>
      <c r="R106">
        <v>105098</v>
      </c>
      <c r="S106">
        <f t="shared" si="13"/>
        <v>10.4</v>
      </c>
      <c r="T106">
        <v>4.5583348274230904</v>
      </c>
      <c r="U106">
        <v>4.3880815505981401</v>
      </c>
      <c r="V106">
        <v>3.9208405017852699</v>
      </c>
      <c r="Y106">
        <v>146898</v>
      </c>
      <c r="Z106">
        <f t="shared" si="14"/>
        <v>10.4</v>
      </c>
      <c r="AA106">
        <v>5.6083359718322701</v>
      </c>
      <c r="AB106">
        <v>5.3386292457580504</v>
      </c>
      <c r="AC106">
        <v>4.8633308410644496</v>
      </c>
      <c r="AF106">
        <v>185598</v>
      </c>
      <c r="AG106">
        <f t="shared" si="15"/>
        <v>10.4</v>
      </c>
      <c r="AH106">
        <v>4.8500018119812003</v>
      </c>
      <c r="AI106">
        <v>4.6185593605041504</v>
      </c>
      <c r="AJ106">
        <v>3.96390700340271</v>
      </c>
      <c r="AM106">
        <v>227598</v>
      </c>
      <c r="AN106">
        <f t="shared" si="16"/>
        <v>10.4</v>
      </c>
      <c r="AO106">
        <v>6.0166697502136204</v>
      </c>
      <c r="AP106">
        <v>5.7227783203125</v>
      </c>
      <c r="AQ106">
        <v>5.3283152580261204</v>
      </c>
      <c r="BI106">
        <v>86698</v>
      </c>
      <c r="BJ106">
        <f t="shared" si="17"/>
        <v>10.4</v>
      </c>
      <c r="BK106">
        <v>2.1083283424377401</v>
      </c>
      <c r="BL106">
        <v>2.4594023227691602</v>
      </c>
      <c r="BM106">
        <v>2.73598861694335</v>
      </c>
      <c r="BP106">
        <v>127098</v>
      </c>
      <c r="BQ106">
        <f t="shared" si="18"/>
        <v>10.4</v>
      </c>
      <c r="BR106">
        <v>1.87499511241912</v>
      </c>
      <c r="BS106">
        <v>2.1735854148864702</v>
      </c>
      <c r="BT106">
        <v>2.7256553173065101</v>
      </c>
      <c r="BW106">
        <v>166798</v>
      </c>
      <c r="BX106">
        <f t="shared" si="19"/>
        <v>10.4</v>
      </c>
      <c r="BY106">
        <v>2.0499949455261199</v>
      </c>
      <c r="BZ106">
        <v>2.3224101066589302</v>
      </c>
      <c r="CA106">
        <v>2.7251305580139098</v>
      </c>
      <c r="CD106">
        <v>204698</v>
      </c>
      <c r="CE106">
        <f t="shared" si="20"/>
        <v>10.4</v>
      </c>
      <c r="CF106">
        <v>3.2749962806701598</v>
      </c>
      <c r="CG106">
        <v>3.49483895301818</v>
      </c>
      <c r="CH106">
        <v>4.1286630630493102</v>
      </c>
      <c r="CK106">
        <v>245598</v>
      </c>
      <c r="CL106">
        <f t="shared" si="21"/>
        <v>10.4</v>
      </c>
      <c r="CM106">
        <v>2.74999570846557</v>
      </c>
      <c r="CN106">
        <v>2.9117434024810702</v>
      </c>
      <c r="CO106">
        <v>3.44219517707824</v>
      </c>
    </row>
    <row r="107" spans="1:93">
      <c r="A107">
        <v>10598</v>
      </c>
      <c r="B107">
        <f t="shared" si="11"/>
        <v>10.5</v>
      </c>
      <c r="C107">
        <v>1</v>
      </c>
      <c r="D107">
        <v>1.0021716356277399</v>
      </c>
      <c r="E107">
        <v>1.00775074958801</v>
      </c>
      <c r="K107">
        <v>65698</v>
      </c>
      <c r="L107">
        <f t="shared" si="12"/>
        <v>10.5</v>
      </c>
      <c r="M107">
        <v>4.9666686058044398</v>
      </c>
      <c r="N107">
        <v>4.9167251586914</v>
      </c>
      <c r="O107">
        <v>4.0444602966308496</v>
      </c>
      <c r="R107">
        <v>105198</v>
      </c>
      <c r="S107">
        <f t="shared" si="13"/>
        <v>10.5</v>
      </c>
      <c r="T107">
        <v>4.6166682243347097</v>
      </c>
      <c r="U107">
        <v>4.4516716003417898</v>
      </c>
      <c r="V107">
        <v>3.91351246833801</v>
      </c>
      <c r="Y107">
        <v>146998</v>
      </c>
      <c r="Z107">
        <f t="shared" si="14"/>
        <v>10.5</v>
      </c>
      <c r="AA107">
        <v>5.6666693687438903</v>
      </c>
      <c r="AB107">
        <v>5.4091444015502903</v>
      </c>
      <c r="AC107">
        <v>4.8640322685241699</v>
      </c>
      <c r="AF107">
        <v>185698</v>
      </c>
      <c r="AG107">
        <f t="shared" si="15"/>
        <v>10.5</v>
      </c>
      <c r="AH107">
        <v>4.9083352088928196</v>
      </c>
      <c r="AI107">
        <v>4.6770744323730398</v>
      </c>
      <c r="AJ107">
        <v>4.0909967422485298</v>
      </c>
      <c r="AM107">
        <v>227698</v>
      </c>
      <c r="AN107">
        <f t="shared" si="16"/>
        <v>10.5</v>
      </c>
      <c r="AO107">
        <v>6.0750031471252397</v>
      </c>
      <c r="AP107">
        <v>5.7886886596679599</v>
      </c>
      <c r="AQ107">
        <v>5.3297700881957999</v>
      </c>
      <c r="BI107">
        <v>86798</v>
      </c>
      <c r="BJ107">
        <f t="shared" si="17"/>
        <v>10.5</v>
      </c>
      <c r="BK107">
        <v>2.0499949455261199</v>
      </c>
      <c r="BL107">
        <v>2.39835405349731</v>
      </c>
      <c r="BM107">
        <v>2.73441386222839</v>
      </c>
      <c r="BP107">
        <v>127198</v>
      </c>
      <c r="BQ107">
        <f t="shared" si="18"/>
        <v>10.5</v>
      </c>
      <c r="BR107">
        <v>1.81666183471679</v>
      </c>
      <c r="BS107">
        <v>2.1056833267211901</v>
      </c>
      <c r="BT107">
        <v>2.66081547737121</v>
      </c>
      <c r="BW107">
        <v>166898</v>
      </c>
      <c r="BX107">
        <f t="shared" si="19"/>
        <v>10.5</v>
      </c>
      <c r="BY107">
        <v>1.9916616678237899</v>
      </c>
      <c r="BZ107">
        <v>2.25735139846801</v>
      </c>
      <c r="CA107">
        <v>2.72504210472106</v>
      </c>
      <c r="CD107">
        <v>204798</v>
      </c>
      <c r="CE107">
        <f t="shared" si="20"/>
        <v>10.5</v>
      </c>
      <c r="CF107">
        <v>3.21666288375854</v>
      </c>
      <c r="CG107">
        <v>3.4250233173370299</v>
      </c>
      <c r="CH107">
        <v>4.0744118690490696</v>
      </c>
      <c r="CK107">
        <v>245698</v>
      </c>
      <c r="CL107">
        <f t="shared" si="21"/>
        <v>10.5</v>
      </c>
      <c r="CM107">
        <v>2.6916623115539502</v>
      </c>
      <c r="CN107">
        <v>2.8617055416107098</v>
      </c>
      <c r="CO107">
        <v>3.35499739646911</v>
      </c>
    </row>
    <row r="108" spans="1:93">
      <c r="A108">
        <v>10698</v>
      </c>
      <c r="B108">
        <f t="shared" si="11"/>
        <v>10.6</v>
      </c>
      <c r="C108">
        <v>1</v>
      </c>
      <c r="D108">
        <v>1.00297474861145</v>
      </c>
      <c r="E108">
        <v>1.00101470947265</v>
      </c>
      <c r="K108">
        <v>65798</v>
      </c>
      <c r="L108">
        <f t="shared" si="12"/>
        <v>10.6</v>
      </c>
      <c r="M108">
        <v>5.02500200271606</v>
      </c>
      <c r="N108">
        <v>4.9762830734252903</v>
      </c>
      <c r="O108">
        <v>4.1791000366210902</v>
      </c>
      <c r="R108">
        <v>105298</v>
      </c>
      <c r="S108">
        <f t="shared" si="13"/>
        <v>10.6</v>
      </c>
      <c r="T108">
        <v>4.6750016212463299</v>
      </c>
      <c r="U108">
        <v>4.5194373130798304</v>
      </c>
      <c r="V108">
        <v>3.9111983776092498</v>
      </c>
      <c r="Y108">
        <v>147098</v>
      </c>
      <c r="Z108">
        <f t="shared" si="14"/>
        <v>10.6</v>
      </c>
      <c r="AA108">
        <v>5.7250027656555096</v>
      </c>
      <c r="AB108">
        <v>5.48433065414428</v>
      </c>
      <c r="AC108">
        <v>4.8645553588867099</v>
      </c>
      <c r="AF108">
        <v>185798</v>
      </c>
      <c r="AG108">
        <f t="shared" si="15"/>
        <v>10.6</v>
      </c>
      <c r="AH108">
        <v>4.9666686058044398</v>
      </c>
      <c r="AI108">
        <v>4.7087225914001403</v>
      </c>
      <c r="AJ108">
        <v>4.3102045059204102</v>
      </c>
      <c r="AM108">
        <v>227798</v>
      </c>
      <c r="AN108">
        <f t="shared" si="16"/>
        <v>10.6</v>
      </c>
      <c r="AO108">
        <v>6.1333365440368599</v>
      </c>
      <c r="AP108">
        <v>5.8599071502685502</v>
      </c>
      <c r="AQ108">
        <v>5.3274912834167401</v>
      </c>
      <c r="BI108">
        <v>86898</v>
      </c>
      <c r="BJ108">
        <f t="shared" si="17"/>
        <v>10.6</v>
      </c>
      <c r="BK108">
        <v>1.9916616678237899</v>
      </c>
      <c r="BL108">
        <v>2.3313529491424498</v>
      </c>
      <c r="BM108">
        <v>2.7406830787658598</v>
      </c>
      <c r="BP108">
        <v>127298</v>
      </c>
      <c r="BQ108">
        <f t="shared" si="18"/>
        <v>10.6</v>
      </c>
      <c r="BR108">
        <v>1.75832855701446</v>
      </c>
      <c r="BS108">
        <v>2.0568382740020699</v>
      </c>
      <c r="BT108">
        <v>2.5068130493164</v>
      </c>
      <c r="BW108">
        <v>166998</v>
      </c>
      <c r="BX108">
        <f t="shared" si="19"/>
        <v>10.6</v>
      </c>
      <c r="BY108">
        <v>1.93332839012146</v>
      </c>
      <c r="BZ108">
        <v>2.1882579326629599</v>
      </c>
      <c r="CA108">
        <v>2.7214829921722399</v>
      </c>
      <c r="CD108">
        <v>204898</v>
      </c>
      <c r="CE108">
        <f t="shared" si="20"/>
        <v>10.6</v>
      </c>
      <c r="CF108">
        <v>3.1583294868469198</v>
      </c>
      <c r="CG108">
        <v>3.37921094894409</v>
      </c>
      <c r="CH108">
        <v>3.91604232788085</v>
      </c>
      <c r="CK108">
        <v>245798</v>
      </c>
      <c r="CL108">
        <f t="shared" si="21"/>
        <v>10.6</v>
      </c>
      <c r="CM108">
        <v>2.63332891464233</v>
      </c>
      <c r="CN108">
        <v>2.8343920707702601</v>
      </c>
      <c r="CO108">
        <v>3.17326354980468</v>
      </c>
    </row>
    <row r="109" spans="1:93">
      <c r="A109">
        <v>10798</v>
      </c>
      <c r="B109">
        <f t="shared" si="11"/>
        <v>10.7</v>
      </c>
      <c r="C109">
        <v>1</v>
      </c>
      <c r="D109">
        <v>1.00402748584747</v>
      </c>
      <c r="E109">
        <v>0.99505847692489602</v>
      </c>
      <c r="K109">
        <v>65898</v>
      </c>
      <c r="L109">
        <f t="shared" si="12"/>
        <v>10.7</v>
      </c>
      <c r="M109">
        <v>5.0833353996276802</v>
      </c>
      <c r="N109">
        <v>5.0268297195434499</v>
      </c>
      <c r="O109">
        <v>4.3224024772643999</v>
      </c>
      <c r="R109">
        <v>105398</v>
      </c>
      <c r="S109">
        <f t="shared" si="13"/>
        <v>10.7</v>
      </c>
      <c r="T109">
        <v>4.7333350181579501</v>
      </c>
      <c r="U109">
        <v>4.5941658020019496</v>
      </c>
      <c r="V109">
        <v>3.8978087902068999</v>
      </c>
      <c r="Y109">
        <v>147198</v>
      </c>
      <c r="Z109">
        <f t="shared" si="14"/>
        <v>10.7</v>
      </c>
      <c r="AA109">
        <v>5.7833361625671298</v>
      </c>
      <c r="AB109">
        <v>5.5591535568237296</v>
      </c>
      <c r="AC109">
        <v>4.8949790000915501</v>
      </c>
      <c r="AF109">
        <v>185898</v>
      </c>
      <c r="AG109">
        <f t="shared" si="15"/>
        <v>10.7</v>
      </c>
      <c r="AH109">
        <v>5.02500200271606</v>
      </c>
      <c r="AI109">
        <v>4.7521772384643501</v>
      </c>
      <c r="AJ109">
        <v>4.4110789299011204</v>
      </c>
      <c r="AM109">
        <v>227898</v>
      </c>
      <c r="AN109">
        <f t="shared" si="16"/>
        <v>10.7</v>
      </c>
      <c r="AO109">
        <v>6.1916699409484801</v>
      </c>
      <c r="AP109">
        <v>5.9345674514770499</v>
      </c>
      <c r="AQ109">
        <v>5.3319849967956499</v>
      </c>
      <c r="BI109">
        <v>86998</v>
      </c>
      <c r="BJ109">
        <f t="shared" si="17"/>
        <v>10.7</v>
      </c>
      <c r="BK109">
        <v>1.93332839012146</v>
      </c>
      <c r="BL109">
        <v>2.2605271339416499</v>
      </c>
      <c r="BM109">
        <v>2.7404084205627401</v>
      </c>
      <c r="BP109">
        <v>127398</v>
      </c>
      <c r="BQ109">
        <f t="shared" si="18"/>
        <v>10.7</v>
      </c>
      <c r="BR109">
        <v>1.69999527931213</v>
      </c>
      <c r="BS109">
        <v>2.0266227722167902</v>
      </c>
      <c r="BT109">
        <v>2.2956550121307302</v>
      </c>
      <c r="BW109">
        <v>167098</v>
      </c>
      <c r="BX109">
        <f t="shared" si="19"/>
        <v>10.7</v>
      </c>
      <c r="BY109">
        <v>1.87499511241912</v>
      </c>
      <c r="BZ109">
        <v>2.1133220195770201</v>
      </c>
      <c r="CA109">
        <v>2.7249016761779701</v>
      </c>
      <c r="CD109">
        <v>204998</v>
      </c>
      <c r="CE109">
        <f t="shared" si="20"/>
        <v>10.7</v>
      </c>
      <c r="CF109">
        <v>3.0999960899353001</v>
      </c>
      <c r="CG109">
        <v>3.34831571578979</v>
      </c>
      <c r="CH109">
        <v>3.7021491527557302</v>
      </c>
      <c r="CK109">
        <v>245898</v>
      </c>
      <c r="CL109">
        <f t="shared" si="21"/>
        <v>10.7</v>
      </c>
      <c r="CM109">
        <v>2.5749955177307098</v>
      </c>
      <c r="CN109">
        <v>2.79319095611572</v>
      </c>
      <c r="CO109">
        <v>3.1100387573242099</v>
      </c>
    </row>
    <row r="110" spans="1:93">
      <c r="A110">
        <v>10898</v>
      </c>
      <c r="B110">
        <f t="shared" si="11"/>
        <v>10.8</v>
      </c>
      <c r="C110">
        <v>1</v>
      </c>
      <c r="D110">
        <v>1.00438427925109</v>
      </c>
      <c r="E110">
        <v>0.99493712186813299</v>
      </c>
      <c r="K110">
        <v>65998</v>
      </c>
      <c r="L110">
        <f t="shared" si="12"/>
        <v>10.8</v>
      </c>
      <c r="M110">
        <v>5.1416687965393004</v>
      </c>
      <c r="N110">
        <v>5.09181404113769</v>
      </c>
      <c r="O110">
        <v>4.3644061088562003</v>
      </c>
      <c r="R110">
        <v>105498</v>
      </c>
      <c r="S110">
        <f t="shared" si="13"/>
        <v>10.8</v>
      </c>
      <c r="T110">
        <v>4.7916684150695801</v>
      </c>
      <c r="U110">
        <v>4.67221879959106</v>
      </c>
      <c r="V110">
        <v>3.8970367908477699</v>
      </c>
      <c r="Y110">
        <v>147298</v>
      </c>
      <c r="Z110">
        <f t="shared" si="14"/>
        <v>10.8</v>
      </c>
      <c r="AA110">
        <v>5.8416695594787598</v>
      </c>
      <c r="AB110">
        <v>5.6127510070800701</v>
      </c>
      <c r="AC110">
        <v>5.0492568016052202</v>
      </c>
      <c r="AF110">
        <v>185998</v>
      </c>
      <c r="AG110">
        <f t="shared" si="15"/>
        <v>10.8</v>
      </c>
      <c r="AH110">
        <v>5.0833353996276802</v>
      </c>
      <c r="AI110">
        <v>4.8121747970581001</v>
      </c>
      <c r="AJ110">
        <v>4.4119615554809499</v>
      </c>
      <c r="AM110">
        <v>227998</v>
      </c>
      <c r="AN110">
        <f t="shared" si="16"/>
        <v>10.8</v>
      </c>
      <c r="AO110">
        <v>6.2500033378601003</v>
      </c>
      <c r="AP110">
        <v>5.9994468688964799</v>
      </c>
      <c r="AQ110">
        <v>5.4182329177856401</v>
      </c>
      <c r="BI110">
        <v>87098</v>
      </c>
      <c r="BJ110">
        <f t="shared" si="17"/>
        <v>10.8</v>
      </c>
      <c r="BK110">
        <v>1.87499511241912</v>
      </c>
      <c r="BL110">
        <v>2.1848053932189901</v>
      </c>
      <c r="BM110">
        <v>2.7407600879669101</v>
      </c>
      <c r="BP110">
        <v>127498</v>
      </c>
      <c r="BQ110">
        <f t="shared" si="18"/>
        <v>10.8</v>
      </c>
      <c r="BR110">
        <v>1.6416620016098</v>
      </c>
      <c r="BS110">
        <v>1.9729142189025799</v>
      </c>
      <c r="BT110">
        <v>2.26676249504089</v>
      </c>
      <c r="BW110">
        <v>167198</v>
      </c>
      <c r="BX110">
        <f t="shared" si="19"/>
        <v>10.8</v>
      </c>
      <c r="BY110">
        <v>1.81666183471679</v>
      </c>
      <c r="BZ110">
        <v>2.0433142185211102</v>
      </c>
      <c r="CA110">
        <v>2.6729385852813698</v>
      </c>
      <c r="CD110">
        <v>205098</v>
      </c>
      <c r="CE110">
        <f t="shared" si="20"/>
        <v>10.8</v>
      </c>
      <c r="CF110">
        <v>3.0416626930236799</v>
      </c>
      <c r="CG110">
        <v>3.30100345611572</v>
      </c>
      <c r="CH110">
        <v>3.63856673240661</v>
      </c>
      <c r="CK110">
        <v>245998</v>
      </c>
      <c r="CL110">
        <f t="shared" si="21"/>
        <v>10.8</v>
      </c>
      <c r="CM110">
        <v>2.51666212081909</v>
      </c>
      <c r="CN110">
        <v>2.7398607730865399</v>
      </c>
      <c r="CO110">
        <v>3.1071364879608101</v>
      </c>
    </row>
    <row r="111" spans="1:93">
      <c r="A111">
        <v>10998</v>
      </c>
      <c r="B111">
        <f t="shared" si="11"/>
        <v>10.9</v>
      </c>
      <c r="C111">
        <v>1</v>
      </c>
      <c r="D111">
        <v>1.00443410873413</v>
      </c>
      <c r="E111">
        <v>0.99698030948638905</v>
      </c>
      <c r="K111">
        <v>66098</v>
      </c>
      <c r="L111">
        <f t="shared" si="12"/>
        <v>10.9</v>
      </c>
      <c r="M111">
        <v>5.2000021934509197</v>
      </c>
      <c r="N111">
        <v>5.1558279991149902</v>
      </c>
      <c r="O111">
        <v>4.40763187408447</v>
      </c>
      <c r="R111">
        <v>105598</v>
      </c>
      <c r="S111">
        <f t="shared" si="13"/>
        <v>10.9</v>
      </c>
      <c r="T111">
        <v>4.8500018119812003</v>
      </c>
      <c r="U111">
        <v>4.7543568611145002</v>
      </c>
      <c r="V111">
        <v>3.8994491100311199</v>
      </c>
      <c r="Y111">
        <v>147398</v>
      </c>
      <c r="Z111">
        <f t="shared" si="14"/>
        <v>10.9</v>
      </c>
      <c r="AA111">
        <v>5.90000295639038</v>
      </c>
      <c r="AB111">
        <v>5.6502623558044398</v>
      </c>
      <c r="AC111">
        <v>5.2530870437621999</v>
      </c>
      <c r="AF111">
        <v>186098</v>
      </c>
      <c r="AG111">
        <f t="shared" si="15"/>
        <v>10.9</v>
      </c>
      <c r="AH111">
        <v>5.1416687965393004</v>
      </c>
      <c r="AI111">
        <v>4.8769955635070801</v>
      </c>
      <c r="AJ111">
        <v>4.4117898941040004</v>
      </c>
      <c r="AM111">
        <v>228098</v>
      </c>
      <c r="AN111">
        <f t="shared" si="16"/>
        <v>10.9</v>
      </c>
      <c r="AO111">
        <v>6.3083367347717196</v>
      </c>
      <c r="AP111">
        <v>6.0512747764587402</v>
      </c>
      <c r="AQ111">
        <v>5.5736365318298304</v>
      </c>
      <c r="BI111">
        <v>87198</v>
      </c>
      <c r="BJ111">
        <f t="shared" si="17"/>
        <v>10.9</v>
      </c>
      <c r="BK111">
        <v>1.81666183471679</v>
      </c>
      <c r="BL111">
        <v>2.1104640960693302</v>
      </c>
      <c r="BM111">
        <v>2.7071647644042902</v>
      </c>
      <c r="BP111">
        <v>127598</v>
      </c>
      <c r="BQ111">
        <f t="shared" si="18"/>
        <v>10.9</v>
      </c>
      <c r="BR111">
        <v>1.58332872390747</v>
      </c>
      <c r="BS111">
        <v>1.9114239215850799</v>
      </c>
      <c r="BT111">
        <v>2.2688775062561</v>
      </c>
      <c r="BW111">
        <v>167298</v>
      </c>
      <c r="BX111">
        <f t="shared" si="19"/>
        <v>10.9</v>
      </c>
      <c r="BY111">
        <v>1.75832855701446</v>
      </c>
      <c r="BZ111">
        <v>2.0016701221465998</v>
      </c>
      <c r="CA111">
        <v>2.4862067699432302</v>
      </c>
      <c r="CD111">
        <v>205198</v>
      </c>
      <c r="CE111">
        <f t="shared" si="20"/>
        <v>10.9</v>
      </c>
      <c r="CF111">
        <v>2.9833292961120601</v>
      </c>
      <c r="CG111">
        <v>3.2436814308166499</v>
      </c>
      <c r="CH111">
        <v>3.6299340724945002</v>
      </c>
      <c r="CK111">
        <v>246098</v>
      </c>
      <c r="CL111">
        <f t="shared" si="21"/>
        <v>10.9</v>
      </c>
      <c r="CM111">
        <v>2.4583287239074698</v>
      </c>
      <c r="CN111">
        <v>2.6816945075988698</v>
      </c>
      <c r="CO111">
        <v>3.1059112548828098</v>
      </c>
    </row>
    <row r="112" spans="1:93">
      <c r="A112">
        <v>11098</v>
      </c>
      <c r="B112">
        <f t="shared" si="11"/>
        <v>11</v>
      </c>
      <c r="C112">
        <v>1</v>
      </c>
      <c r="D112">
        <v>1.00495529174804</v>
      </c>
      <c r="E112">
        <v>0.99562531709670998</v>
      </c>
      <c r="K112">
        <v>66198</v>
      </c>
      <c r="L112">
        <f t="shared" si="12"/>
        <v>11</v>
      </c>
      <c r="M112">
        <v>5.2583355903625399</v>
      </c>
      <c r="N112">
        <v>5.22112941741943</v>
      </c>
      <c r="O112">
        <v>4.45253086090087</v>
      </c>
      <c r="R112">
        <v>105698</v>
      </c>
      <c r="S112">
        <f t="shared" si="13"/>
        <v>11</v>
      </c>
      <c r="T112">
        <v>4.9083352088928196</v>
      </c>
      <c r="U112">
        <v>4.8048553466796804</v>
      </c>
      <c r="V112">
        <v>4.1066780090331996</v>
      </c>
      <c r="Y112">
        <v>147498</v>
      </c>
      <c r="Z112">
        <f t="shared" si="14"/>
        <v>11</v>
      </c>
      <c r="AA112">
        <v>5.9583363533020002</v>
      </c>
      <c r="AB112">
        <v>5.7014575004577601</v>
      </c>
      <c r="AC112">
        <v>5.3199868202209402</v>
      </c>
      <c r="AF112">
        <v>186198</v>
      </c>
      <c r="AG112">
        <f t="shared" si="15"/>
        <v>11</v>
      </c>
      <c r="AH112">
        <v>5.2000021934509197</v>
      </c>
      <c r="AI112">
        <v>4.9463772773742596</v>
      </c>
      <c r="AJ112">
        <v>4.4126319885253897</v>
      </c>
      <c r="AM112">
        <v>228198</v>
      </c>
      <c r="AN112">
        <f t="shared" si="16"/>
        <v>11</v>
      </c>
      <c r="AO112">
        <v>6.3666701316833496</v>
      </c>
      <c r="AP112">
        <v>6.0995836257934499</v>
      </c>
      <c r="AQ112">
        <v>5.68568515777587</v>
      </c>
      <c r="BI112">
        <v>87298</v>
      </c>
      <c r="BJ112">
        <f t="shared" si="17"/>
        <v>11</v>
      </c>
      <c r="BK112">
        <v>1.75832855701446</v>
      </c>
      <c r="BL112">
        <v>2.0573561191558798</v>
      </c>
      <c r="BM112">
        <v>2.5522751808166499</v>
      </c>
      <c r="BP112">
        <v>127698</v>
      </c>
      <c r="BQ112">
        <f t="shared" si="18"/>
        <v>11</v>
      </c>
      <c r="BR112">
        <v>1.5249954462051301</v>
      </c>
      <c r="BS112">
        <v>1.84537625312805</v>
      </c>
      <c r="BT112">
        <v>2.2696144580840998</v>
      </c>
      <c r="BW112">
        <v>167398</v>
      </c>
      <c r="BX112">
        <f t="shared" si="19"/>
        <v>11</v>
      </c>
      <c r="BY112">
        <v>1.69999527931213</v>
      </c>
      <c r="BZ112">
        <v>1.9679477214813199</v>
      </c>
      <c r="CA112">
        <v>2.3153915405273402</v>
      </c>
      <c r="CD112">
        <v>205298</v>
      </c>
      <c r="CE112">
        <f t="shared" si="20"/>
        <v>11</v>
      </c>
      <c r="CF112">
        <v>2.9249958992004301</v>
      </c>
      <c r="CG112">
        <v>3.18115901947021</v>
      </c>
      <c r="CH112">
        <v>3.6285095214843701</v>
      </c>
      <c r="CK112">
        <v>246198</v>
      </c>
      <c r="CL112">
        <f t="shared" si="21"/>
        <v>11</v>
      </c>
      <c r="CM112">
        <v>2.3999953269958398</v>
      </c>
      <c r="CN112">
        <v>2.61861848831176</v>
      </c>
      <c r="CO112">
        <v>3.1066377162933301</v>
      </c>
    </row>
    <row r="113" spans="1:95">
      <c r="A113">
        <v>11198</v>
      </c>
      <c r="B113">
        <f t="shared" si="11"/>
        <v>11.1</v>
      </c>
      <c r="C113">
        <v>1</v>
      </c>
      <c r="D113">
        <v>1.0039300918579099</v>
      </c>
      <c r="E113">
        <v>1.0017288923263501</v>
      </c>
      <c r="K113">
        <v>66298</v>
      </c>
      <c r="L113">
        <f t="shared" si="12"/>
        <v>11.1</v>
      </c>
      <c r="M113">
        <v>5.3166689872741699</v>
      </c>
      <c r="N113">
        <v>5.2975282669067303</v>
      </c>
      <c r="O113">
        <v>4.4460601806640598</v>
      </c>
      <c r="R113">
        <v>105798</v>
      </c>
      <c r="S113">
        <f t="shared" si="13"/>
        <v>11.1</v>
      </c>
      <c r="T113">
        <v>4.9666686058044398</v>
      </c>
      <c r="U113">
        <v>4.8543395996093697</v>
      </c>
      <c r="V113">
        <v>4.2303500175476003</v>
      </c>
      <c r="Y113">
        <v>147598</v>
      </c>
      <c r="Z113">
        <f t="shared" si="14"/>
        <v>11.1</v>
      </c>
      <c r="AA113">
        <v>6.0166697502136204</v>
      </c>
      <c r="AB113">
        <v>5.7633090019226003</v>
      </c>
      <c r="AC113">
        <v>5.32138967514038</v>
      </c>
      <c r="AF113">
        <v>186298</v>
      </c>
      <c r="AG113">
        <f t="shared" si="15"/>
        <v>11.1</v>
      </c>
      <c r="AH113">
        <v>5.2583355903625399</v>
      </c>
      <c r="AI113">
        <v>5.0220279693603498</v>
      </c>
      <c r="AJ113">
        <v>4.4053368568420401</v>
      </c>
      <c r="AM113">
        <v>228298</v>
      </c>
      <c r="AN113">
        <f t="shared" si="16"/>
        <v>11.1</v>
      </c>
      <c r="AO113">
        <v>6.4250035285949698</v>
      </c>
      <c r="AP113">
        <v>6.1535096168518004</v>
      </c>
      <c r="AQ113">
        <v>5.7410492897033603</v>
      </c>
      <c r="BI113">
        <v>87398</v>
      </c>
      <c r="BJ113">
        <f t="shared" si="17"/>
        <v>11.1</v>
      </c>
      <c r="BK113">
        <v>1.69999527931213</v>
      </c>
      <c r="BL113">
        <v>2.0172529220581001</v>
      </c>
      <c r="BM113">
        <v>2.3639008998870801</v>
      </c>
      <c r="BP113">
        <v>127798</v>
      </c>
      <c r="BQ113">
        <f t="shared" si="18"/>
        <v>11.1</v>
      </c>
      <c r="BR113">
        <v>1.4666621685028001</v>
      </c>
      <c r="BS113">
        <v>1.77514088153839</v>
      </c>
      <c r="BT113">
        <v>2.26758360862731</v>
      </c>
      <c r="BW113">
        <v>167498</v>
      </c>
      <c r="BX113">
        <f t="shared" si="19"/>
        <v>11.1</v>
      </c>
      <c r="BY113">
        <v>1.6416620016098</v>
      </c>
      <c r="BZ113">
        <v>1.9194527864456099</v>
      </c>
      <c r="CA113">
        <v>2.25027084350585</v>
      </c>
      <c r="CD113">
        <v>205398</v>
      </c>
      <c r="CE113">
        <f t="shared" si="20"/>
        <v>11.1</v>
      </c>
      <c r="CF113">
        <v>2.8666625022888099</v>
      </c>
      <c r="CG113">
        <v>3.1138243675231898</v>
      </c>
      <c r="CH113">
        <v>3.6284425258636399</v>
      </c>
      <c r="CK113">
        <v>246298</v>
      </c>
      <c r="CL113">
        <f t="shared" si="21"/>
        <v>11.1</v>
      </c>
      <c r="CM113">
        <v>2.3416619300842201</v>
      </c>
      <c r="CN113">
        <v>2.55118608474731</v>
      </c>
      <c r="CO113">
        <v>3.1055054664611799</v>
      </c>
    </row>
    <row r="114" spans="1:95">
      <c r="A114">
        <v>11298</v>
      </c>
      <c r="B114">
        <f t="shared" si="11"/>
        <v>11.2</v>
      </c>
      <c r="C114">
        <v>1</v>
      </c>
      <c r="D114">
        <v>1.00353348255157</v>
      </c>
      <c r="E114">
        <v>1.00310826301574</v>
      </c>
      <c r="K114">
        <v>66398</v>
      </c>
      <c r="L114">
        <f t="shared" si="12"/>
        <v>11.2</v>
      </c>
      <c r="M114">
        <v>5.3750023841857901</v>
      </c>
      <c r="N114">
        <v>5.3767147064208896</v>
      </c>
      <c r="O114">
        <v>4.4568629264831499</v>
      </c>
      <c r="R114">
        <v>105898</v>
      </c>
      <c r="S114">
        <f t="shared" si="13"/>
        <v>11.2</v>
      </c>
      <c r="T114">
        <v>5.02500200271606</v>
      </c>
      <c r="U114">
        <v>4.8977603912353498</v>
      </c>
      <c r="V114">
        <v>4.3643603324890101</v>
      </c>
      <c r="Y114">
        <v>147698</v>
      </c>
      <c r="Z114">
        <f t="shared" si="14"/>
        <v>11.2</v>
      </c>
      <c r="AA114">
        <v>6.0750031471252397</v>
      </c>
      <c r="AB114">
        <v>5.8302545547485298</v>
      </c>
      <c r="AC114">
        <v>5.3202857971191397</v>
      </c>
      <c r="AF114">
        <v>186398</v>
      </c>
      <c r="AG114">
        <f t="shared" si="15"/>
        <v>11.2</v>
      </c>
      <c r="AH114">
        <v>5.3166689872741699</v>
      </c>
      <c r="AI114">
        <v>5.1011147499084402</v>
      </c>
      <c r="AJ114">
        <v>4.4070129394531197</v>
      </c>
      <c r="AM114">
        <v>228398</v>
      </c>
      <c r="AN114">
        <f t="shared" si="16"/>
        <v>11.2</v>
      </c>
      <c r="AO114">
        <v>6.48333692550659</v>
      </c>
      <c r="AP114">
        <v>6.2193112373351997</v>
      </c>
      <c r="AQ114">
        <v>5.7410492897033603</v>
      </c>
      <c r="BI114">
        <v>87498</v>
      </c>
      <c r="BJ114">
        <f t="shared" si="17"/>
        <v>11.2</v>
      </c>
      <c r="BK114">
        <v>1.6416620016098</v>
      </c>
      <c r="BL114">
        <v>1.9703956842422401</v>
      </c>
      <c r="BM114">
        <v>2.2642533779144198</v>
      </c>
      <c r="BP114">
        <v>127898</v>
      </c>
      <c r="BQ114">
        <f t="shared" si="18"/>
        <v>11.2</v>
      </c>
      <c r="BR114">
        <v>1.4083288908004701</v>
      </c>
      <c r="BS114">
        <v>1.69944083690643</v>
      </c>
      <c r="BT114">
        <v>2.2704224586486799</v>
      </c>
      <c r="BW114">
        <v>167598</v>
      </c>
      <c r="BX114">
        <f t="shared" si="19"/>
        <v>11.2</v>
      </c>
      <c r="BY114">
        <v>1.58332872390747</v>
      </c>
      <c r="BZ114">
        <v>1.8597116470336901</v>
      </c>
      <c r="CA114">
        <v>2.2504036426544101</v>
      </c>
      <c r="CD114">
        <v>205498</v>
      </c>
      <c r="CE114">
        <f t="shared" si="20"/>
        <v>11.2</v>
      </c>
      <c r="CF114">
        <v>2.8083291053771902</v>
      </c>
      <c r="CG114">
        <v>3.0423026084899898</v>
      </c>
      <c r="CH114">
        <v>3.6258628368377601</v>
      </c>
      <c r="CK114">
        <v>246398</v>
      </c>
      <c r="CL114">
        <f t="shared" si="21"/>
        <v>11.2</v>
      </c>
      <c r="CM114">
        <v>2.2833285331725999</v>
      </c>
      <c r="CN114">
        <v>2.4871733188629102</v>
      </c>
      <c r="CO114">
        <v>3.0583465099334699</v>
      </c>
    </row>
    <row r="115" spans="1:95">
      <c r="A115">
        <v>11398</v>
      </c>
      <c r="B115">
        <f t="shared" si="11"/>
        <v>11.3</v>
      </c>
      <c r="C115">
        <v>1</v>
      </c>
      <c r="D115">
        <v>1.0030261278152399</v>
      </c>
      <c r="E115">
        <v>1.0045318603515601</v>
      </c>
      <c r="K115">
        <v>66498</v>
      </c>
      <c r="L115">
        <f t="shared" si="12"/>
        <v>11.3</v>
      </c>
      <c r="M115">
        <v>5.4333357810974103</v>
      </c>
      <c r="N115">
        <v>5.4369959831237704</v>
      </c>
      <c r="O115">
        <v>4.5912566184997496</v>
      </c>
      <c r="R115">
        <v>105998</v>
      </c>
      <c r="S115">
        <f t="shared" si="13"/>
        <v>11.3</v>
      </c>
      <c r="T115">
        <v>5.0833353996276802</v>
      </c>
      <c r="U115">
        <v>4.96390628814697</v>
      </c>
      <c r="V115">
        <v>4.3517785072326598</v>
      </c>
      <c r="Y115">
        <v>147798</v>
      </c>
      <c r="Z115">
        <f t="shared" si="14"/>
        <v>11.3</v>
      </c>
      <c r="AA115">
        <v>6.1333365440368599</v>
      </c>
      <c r="AB115">
        <v>5.9021873474120996</v>
      </c>
      <c r="AC115">
        <v>5.31764316558837</v>
      </c>
      <c r="AF115">
        <v>186499</v>
      </c>
      <c r="AG115">
        <f t="shared" si="15"/>
        <v>11.301</v>
      </c>
      <c r="AH115">
        <v>5.3750023841857901</v>
      </c>
      <c r="AI115">
        <v>5.1623878479003897</v>
      </c>
      <c r="AJ115">
        <v>4.5138869285583496</v>
      </c>
      <c r="AM115">
        <v>228498</v>
      </c>
      <c r="AN115">
        <f t="shared" si="16"/>
        <v>11.3</v>
      </c>
      <c r="AO115">
        <v>6.5416703224182102</v>
      </c>
      <c r="AP115">
        <v>6.2897782325744602</v>
      </c>
      <c r="AQ115">
        <v>5.7410492897033603</v>
      </c>
      <c r="BI115">
        <v>87598</v>
      </c>
      <c r="BJ115">
        <f t="shared" si="17"/>
        <v>11.3</v>
      </c>
      <c r="BK115">
        <v>1.58332872390747</v>
      </c>
      <c r="BL115">
        <v>1.90957331657409</v>
      </c>
      <c r="BM115">
        <v>2.2639358043670601</v>
      </c>
      <c r="BP115">
        <v>127998</v>
      </c>
      <c r="BQ115">
        <f t="shared" si="18"/>
        <v>11.3</v>
      </c>
      <c r="BR115">
        <v>1.3499956130981401</v>
      </c>
      <c r="BS115">
        <v>1.6351857185363701</v>
      </c>
      <c r="BT115">
        <v>2.1796424388885498</v>
      </c>
      <c r="BW115">
        <v>167698</v>
      </c>
      <c r="BX115">
        <f t="shared" si="19"/>
        <v>11.3</v>
      </c>
      <c r="BY115">
        <v>1.5249954462051301</v>
      </c>
      <c r="BZ115">
        <v>1.7951629161834699</v>
      </c>
      <c r="CA115">
        <v>2.2511055469512899</v>
      </c>
      <c r="CD115">
        <v>205598</v>
      </c>
      <c r="CE115">
        <f t="shared" si="20"/>
        <v>11.3</v>
      </c>
      <c r="CF115">
        <v>2.74999570846557</v>
      </c>
      <c r="CG115">
        <v>2.9700677394866899</v>
      </c>
      <c r="CH115">
        <v>3.60015797615051</v>
      </c>
      <c r="CK115">
        <v>246498</v>
      </c>
      <c r="CL115">
        <f t="shared" si="21"/>
        <v>11.3</v>
      </c>
      <c r="CM115">
        <v>2.2249951362609801</v>
      </c>
      <c r="CN115">
        <v>2.4315419197082502</v>
      </c>
      <c r="CO115">
        <v>2.96595931053161</v>
      </c>
    </row>
    <row r="116" spans="1:95">
      <c r="A116">
        <v>11498</v>
      </c>
      <c r="B116">
        <f t="shared" si="11"/>
        <v>11.4</v>
      </c>
      <c r="C116">
        <v>1</v>
      </c>
      <c r="D116">
        <v>1.0029503107070901</v>
      </c>
      <c r="E116">
        <v>1.0031753778457599</v>
      </c>
      <c r="K116">
        <v>66598</v>
      </c>
      <c r="L116">
        <f t="shared" si="12"/>
        <v>11.4</v>
      </c>
      <c r="M116">
        <v>5.4916691780090297</v>
      </c>
      <c r="N116">
        <v>5.4948706626892001</v>
      </c>
      <c r="O116">
        <v>4.69850301742553</v>
      </c>
      <c r="R116">
        <v>106098</v>
      </c>
      <c r="S116">
        <f t="shared" si="13"/>
        <v>11.4</v>
      </c>
      <c r="T116">
        <v>5.1416687965393004</v>
      </c>
      <c r="U116">
        <v>5.0357351303100497</v>
      </c>
      <c r="V116">
        <v>4.3413963317870996</v>
      </c>
      <c r="Y116">
        <v>147898</v>
      </c>
      <c r="Z116">
        <f t="shared" si="14"/>
        <v>11.4</v>
      </c>
      <c r="AA116">
        <v>6.1916699409484801</v>
      </c>
      <c r="AB116">
        <v>5.9788537025451598</v>
      </c>
      <c r="AC116">
        <v>5.3154649734496999</v>
      </c>
      <c r="AF116">
        <v>186599</v>
      </c>
      <c r="AG116">
        <f t="shared" si="15"/>
        <v>11.401</v>
      </c>
      <c r="AH116">
        <v>5.4333357810974103</v>
      </c>
      <c r="AI116">
        <v>5.1995673179626403</v>
      </c>
      <c r="AJ116">
        <v>4.7450671195983798</v>
      </c>
      <c r="AM116">
        <v>228598</v>
      </c>
      <c r="AN116">
        <f t="shared" si="16"/>
        <v>11.4</v>
      </c>
      <c r="AO116">
        <v>6.5999999046325604</v>
      </c>
      <c r="AP116">
        <v>6.3633079528808496</v>
      </c>
      <c r="AQ116">
        <v>5.7486786842346103</v>
      </c>
      <c r="BI116">
        <v>87698</v>
      </c>
      <c r="BJ116">
        <f t="shared" si="17"/>
        <v>11.4</v>
      </c>
      <c r="BK116">
        <v>1.5249954462051301</v>
      </c>
      <c r="BL116">
        <v>1.8439478874206501</v>
      </c>
      <c r="BM116">
        <v>2.26442193984985</v>
      </c>
      <c r="BP116">
        <v>128098</v>
      </c>
      <c r="BQ116">
        <f t="shared" si="18"/>
        <v>11.4</v>
      </c>
      <c r="BR116">
        <v>1.2916623353958101</v>
      </c>
      <c r="BS116">
        <v>1.5775517225265501</v>
      </c>
      <c r="BT116">
        <v>2.0773124694824201</v>
      </c>
      <c r="BW116">
        <v>167798</v>
      </c>
      <c r="BX116">
        <f t="shared" si="19"/>
        <v>11.4</v>
      </c>
      <c r="BY116">
        <v>1.4666621685028001</v>
      </c>
      <c r="BZ116">
        <v>1.7265214920043901</v>
      </c>
      <c r="CA116">
        <v>2.2482011318206698</v>
      </c>
      <c r="CD116">
        <v>205698</v>
      </c>
      <c r="CE116">
        <f t="shared" si="20"/>
        <v>11.4</v>
      </c>
      <c r="CF116">
        <v>2.6916623115539502</v>
      </c>
      <c r="CG116">
        <v>2.9173803329467698</v>
      </c>
      <c r="CH116">
        <v>3.4566490650177002</v>
      </c>
      <c r="CK116">
        <v>246598</v>
      </c>
      <c r="CL116">
        <f t="shared" si="21"/>
        <v>11.4</v>
      </c>
      <c r="CM116">
        <v>2.1666617393493599</v>
      </c>
      <c r="CN116">
        <v>2.4017763137817298</v>
      </c>
      <c r="CO116">
        <v>2.7419083118438698</v>
      </c>
    </row>
    <row r="117" spans="1:95">
      <c r="A117">
        <v>11598</v>
      </c>
      <c r="B117">
        <f t="shared" si="11"/>
        <v>11.5</v>
      </c>
      <c r="C117">
        <v>1</v>
      </c>
      <c r="D117">
        <v>1.00266897678375</v>
      </c>
      <c r="E117">
        <v>1.00311362743377</v>
      </c>
      <c r="K117">
        <v>66698</v>
      </c>
      <c r="L117">
        <f t="shared" si="12"/>
        <v>11.5</v>
      </c>
      <c r="M117">
        <v>5.5500025749206499</v>
      </c>
      <c r="N117">
        <v>5.55057668685913</v>
      </c>
      <c r="O117">
        <v>4.7903952598571697</v>
      </c>
      <c r="R117">
        <v>106198</v>
      </c>
      <c r="S117">
        <f t="shared" si="13"/>
        <v>11.5</v>
      </c>
      <c r="T117">
        <v>5.2000021934509197</v>
      </c>
      <c r="U117">
        <v>5.1147642135620099</v>
      </c>
      <c r="V117">
        <v>4.3216004371643004</v>
      </c>
      <c r="Y117">
        <v>147998</v>
      </c>
      <c r="Z117">
        <f t="shared" si="14"/>
        <v>11.5</v>
      </c>
      <c r="AA117">
        <v>6.2500033378601003</v>
      </c>
      <c r="AB117">
        <v>6.0544953346252397</v>
      </c>
      <c r="AC117">
        <v>5.3488211631774902</v>
      </c>
      <c r="AF117">
        <v>186698</v>
      </c>
      <c r="AG117">
        <f t="shared" si="15"/>
        <v>11.5</v>
      </c>
      <c r="AH117">
        <v>5.4916691780090297</v>
      </c>
      <c r="AI117">
        <v>5.24247121810913</v>
      </c>
      <c r="AJ117">
        <v>4.8551459312438903</v>
      </c>
      <c r="AM117">
        <v>228698</v>
      </c>
      <c r="AN117">
        <f t="shared" si="16"/>
        <v>11.5</v>
      </c>
      <c r="AO117">
        <v>6.5999999046325604</v>
      </c>
      <c r="AP117">
        <v>6.4318089485168404</v>
      </c>
      <c r="AQ117">
        <v>5.7468576431274396</v>
      </c>
      <c r="BI117">
        <v>87798</v>
      </c>
      <c r="BJ117">
        <f t="shared" si="17"/>
        <v>11.5</v>
      </c>
      <c r="BK117">
        <v>1.4666621685028001</v>
      </c>
      <c r="BL117">
        <v>1.77363741397857</v>
      </c>
      <c r="BM117">
        <v>2.2648575305938698</v>
      </c>
      <c r="BP117">
        <v>128198</v>
      </c>
      <c r="BQ117">
        <f t="shared" si="18"/>
        <v>11.5</v>
      </c>
      <c r="BR117">
        <v>1.2333290576934799</v>
      </c>
      <c r="BS117">
        <v>1.53363096714019</v>
      </c>
      <c r="BT117">
        <v>1.93114697933197</v>
      </c>
      <c r="BW117">
        <v>167898</v>
      </c>
      <c r="BX117">
        <f t="shared" si="19"/>
        <v>11.5</v>
      </c>
      <c r="BY117">
        <v>1.4083288908004701</v>
      </c>
      <c r="BZ117">
        <v>1.65217721462249</v>
      </c>
      <c r="CA117">
        <v>2.25144267082214</v>
      </c>
      <c r="CD117">
        <v>205798</v>
      </c>
      <c r="CE117">
        <f t="shared" si="20"/>
        <v>11.5</v>
      </c>
      <c r="CF117">
        <v>2.63332891464233</v>
      </c>
      <c r="CG117">
        <v>2.8862810134887602</v>
      </c>
      <c r="CH117">
        <v>3.2563347816467201</v>
      </c>
      <c r="CK117">
        <v>246698</v>
      </c>
      <c r="CL117">
        <f t="shared" si="21"/>
        <v>11.5</v>
      </c>
      <c r="CM117">
        <v>2.1083283424377401</v>
      </c>
      <c r="CN117">
        <v>2.3539061546325599</v>
      </c>
      <c r="CO117">
        <v>2.6973474025726301</v>
      </c>
    </row>
    <row r="118" spans="1:95">
      <c r="A118">
        <v>11698</v>
      </c>
      <c r="B118">
        <f t="shared" si="11"/>
        <v>11.6</v>
      </c>
      <c r="C118">
        <v>1</v>
      </c>
      <c r="D118">
        <v>1.0027035474777199</v>
      </c>
      <c r="E118">
        <v>1.00102543830871</v>
      </c>
      <c r="K118">
        <v>66798</v>
      </c>
      <c r="L118">
        <f t="shared" si="12"/>
        <v>11.6</v>
      </c>
      <c r="M118">
        <v>5.6083359718322701</v>
      </c>
      <c r="N118">
        <v>5.6143264770507804</v>
      </c>
      <c r="O118">
        <v>4.8315520286559996</v>
      </c>
      <c r="R118">
        <v>106298</v>
      </c>
      <c r="S118">
        <f t="shared" si="13"/>
        <v>11.6</v>
      </c>
      <c r="T118">
        <v>5.2583355903625399</v>
      </c>
      <c r="U118">
        <v>5.1994743347167898</v>
      </c>
      <c r="V118">
        <v>4.30419874191284</v>
      </c>
      <c r="Y118">
        <v>148098</v>
      </c>
      <c r="Z118">
        <f t="shared" si="14"/>
        <v>11.6</v>
      </c>
      <c r="AA118">
        <v>6.3083367347717196</v>
      </c>
      <c r="AB118">
        <v>6.1195788383483798</v>
      </c>
      <c r="AC118">
        <v>5.4366517066955504</v>
      </c>
      <c r="AF118">
        <v>186798</v>
      </c>
      <c r="AG118">
        <f t="shared" si="15"/>
        <v>11.6</v>
      </c>
      <c r="AH118">
        <v>5.5500025749206499</v>
      </c>
      <c r="AI118">
        <v>5.3011155128479004</v>
      </c>
      <c r="AJ118">
        <v>4.8711829185485804</v>
      </c>
      <c r="AM118">
        <v>228798</v>
      </c>
      <c r="AN118">
        <f t="shared" si="16"/>
        <v>11.6</v>
      </c>
      <c r="AO118">
        <v>6.5999999046325604</v>
      </c>
      <c r="AP118">
        <v>6.4871125221252397</v>
      </c>
      <c r="AQ118">
        <v>5.8207154273986799</v>
      </c>
      <c r="BI118">
        <v>87898</v>
      </c>
      <c r="BJ118">
        <f t="shared" si="17"/>
        <v>11.6</v>
      </c>
      <c r="BK118">
        <v>1.4083288908004701</v>
      </c>
      <c r="BL118">
        <v>1.6977001428604099</v>
      </c>
      <c r="BM118">
        <v>2.2707085609436</v>
      </c>
      <c r="BP118">
        <v>128298</v>
      </c>
      <c r="BQ118">
        <f t="shared" si="18"/>
        <v>11.6</v>
      </c>
      <c r="BR118">
        <v>1.1749957799911499</v>
      </c>
      <c r="BS118">
        <v>1.49113821983337</v>
      </c>
      <c r="BT118">
        <v>1.8142006397247299</v>
      </c>
      <c r="BW118">
        <v>167998</v>
      </c>
      <c r="BX118">
        <f t="shared" si="19"/>
        <v>11.6</v>
      </c>
      <c r="BY118">
        <v>1.3499956130981401</v>
      </c>
      <c r="BZ118">
        <v>1.5739688873291</v>
      </c>
      <c r="CA118">
        <v>2.2498528957366899</v>
      </c>
      <c r="CD118">
        <v>205898</v>
      </c>
      <c r="CE118">
        <f t="shared" si="20"/>
        <v>11.6</v>
      </c>
      <c r="CF118">
        <v>2.5749955177307098</v>
      </c>
      <c r="CG118">
        <v>2.8401808738708398</v>
      </c>
      <c r="CH118">
        <v>3.18736720085144</v>
      </c>
      <c r="CK118">
        <v>246798</v>
      </c>
      <c r="CL118">
        <f t="shared" si="21"/>
        <v>11.6</v>
      </c>
      <c r="CM118">
        <v>2.0499949455261199</v>
      </c>
      <c r="CN118">
        <v>2.2954237461089999</v>
      </c>
      <c r="CO118">
        <v>2.6987609863281201</v>
      </c>
    </row>
    <row r="119" spans="1:95">
      <c r="A119">
        <v>11798</v>
      </c>
      <c r="B119">
        <f t="shared" si="11"/>
        <v>11.7</v>
      </c>
      <c r="C119">
        <v>1</v>
      </c>
      <c r="D119">
        <v>1.00359117984771</v>
      </c>
      <c r="E119">
        <v>0.99607849121093694</v>
      </c>
      <c r="K119">
        <v>66898</v>
      </c>
      <c r="L119">
        <f t="shared" si="12"/>
        <v>11.7</v>
      </c>
      <c r="M119">
        <v>5.6666693687438903</v>
      </c>
      <c r="N119">
        <v>5.6727313995361301</v>
      </c>
      <c r="O119">
        <v>4.9056267738342196</v>
      </c>
      <c r="R119">
        <v>106399</v>
      </c>
      <c r="S119">
        <f t="shared" si="13"/>
        <v>11.701000000000001</v>
      </c>
      <c r="T119">
        <v>5.3166689872741699</v>
      </c>
      <c r="U119">
        <v>5.2857575416564897</v>
      </c>
      <c r="V119">
        <v>4.3133425712585396</v>
      </c>
      <c r="Y119">
        <v>148198</v>
      </c>
      <c r="Z119">
        <f t="shared" si="14"/>
        <v>11.7</v>
      </c>
      <c r="AA119">
        <v>6.3666701316833496</v>
      </c>
      <c r="AB119">
        <v>6.1571760177612296</v>
      </c>
      <c r="AC119">
        <v>5.6548914909362704</v>
      </c>
      <c r="AF119">
        <v>186898</v>
      </c>
      <c r="AG119">
        <f t="shared" si="15"/>
        <v>11.7</v>
      </c>
      <c r="AH119">
        <v>5.6083359718322701</v>
      </c>
      <c r="AI119">
        <v>5.3661322593688903</v>
      </c>
      <c r="AJ119">
        <v>4.8729896545410103</v>
      </c>
      <c r="AM119">
        <v>228898</v>
      </c>
      <c r="AN119">
        <f t="shared" si="16"/>
        <v>11.7</v>
      </c>
      <c r="AO119">
        <v>6.5999999046325604</v>
      </c>
      <c r="AP119">
        <v>6.5198278427123997</v>
      </c>
      <c r="AQ119">
        <v>5.9798531532287598</v>
      </c>
      <c r="BI119">
        <v>87998</v>
      </c>
      <c r="BJ119">
        <f t="shared" si="17"/>
        <v>11.7</v>
      </c>
      <c r="BK119">
        <v>1.3499956130981401</v>
      </c>
      <c r="BL119">
        <v>1.6263456344604399</v>
      </c>
      <c r="BM119">
        <v>2.2206001281738201</v>
      </c>
      <c r="BP119">
        <v>128398</v>
      </c>
      <c r="BQ119">
        <f t="shared" si="18"/>
        <v>11.7</v>
      </c>
      <c r="BR119">
        <v>1.1166625022888099</v>
      </c>
      <c r="BS119">
        <v>1.4289187192916799</v>
      </c>
      <c r="BT119">
        <v>1.8142006397247299</v>
      </c>
      <c r="BW119">
        <v>168098</v>
      </c>
      <c r="BX119">
        <f t="shared" si="19"/>
        <v>11.7</v>
      </c>
      <c r="BY119">
        <v>1.2916623353958101</v>
      </c>
      <c r="BZ119">
        <v>1.5212273597717201</v>
      </c>
      <c r="CA119">
        <v>2.06682276725769</v>
      </c>
      <c r="CD119">
        <v>205998</v>
      </c>
      <c r="CE119">
        <f t="shared" si="20"/>
        <v>11.7</v>
      </c>
      <c r="CF119">
        <v>2.51666212081909</v>
      </c>
      <c r="CG119">
        <v>2.7809286117553702</v>
      </c>
      <c r="CH119">
        <v>3.1828324794769198</v>
      </c>
      <c r="CK119">
        <v>246898</v>
      </c>
      <c r="CL119">
        <f t="shared" si="21"/>
        <v>11.7</v>
      </c>
      <c r="CM119">
        <v>1.9916616678237899</v>
      </c>
      <c r="CN119">
        <v>2.2328543663024898</v>
      </c>
      <c r="CO119">
        <v>2.69664454460144</v>
      </c>
    </row>
    <row r="120" spans="1:95">
      <c r="A120">
        <v>11898</v>
      </c>
      <c r="B120">
        <f t="shared" si="11"/>
        <v>11.8</v>
      </c>
      <c r="C120">
        <v>1</v>
      </c>
      <c r="D120">
        <v>1.0039099454879701</v>
      </c>
      <c r="E120">
        <v>0.99598693847656194</v>
      </c>
      <c r="K120">
        <v>66998</v>
      </c>
      <c r="L120">
        <f t="shared" si="12"/>
        <v>11.8</v>
      </c>
      <c r="M120">
        <v>5.7250027656555096</v>
      </c>
      <c r="N120">
        <v>5.7395524978637598</v>
      </c>
      <c r="O120">
        <v>4.9366364479064897</v>
      </c>
      <c r="R120">
        <v>106498</v>
      </c>
      <c r="S120">
        <f t="shared" si="13"/>
        <v>11.8</v>
      </c>
      <c r="T120">
        <v>5.3750023841857901</v>
      </c>
      <c r="U120">
        <v>5.3485407829284597</v>
      </c>
      <c r="V120">
        <v>4.4652175903320304</v>
      </c>
      <c r="Y120">
        <v>148298</v>
      </c>
      <c r="Z120">
        <f t="shared" si="14"/>
        <v>11.8</v>
      </c>
      <c r="AA120">
        <v>6.4250035285949698</v>
      </c>
      <c r="AB120">
        <v>6.2040309906005797</v>
      </c>
      <c r="AC120">
        <v>5.7669100761413503</v>
      </c>
      <c r="AF120">
        <v>186998</v>
      </c>
      <c r="AG120">
        <f t="shared" si="15"/>
        <v>11.8</v>
      </c>
      <c r="AH120">
        <v>5.6666693687438903</v>
      </c>
      <c r="AI120">
        <v>5.4354038238525302</v>
      </c>
      <c r="AJ120">
        <v>4.8758835792541504</v>
      </c>
      <c r="AM120">
        <v>228998</v>
      </c>
      <c r="AN120">
        <f t="shared" si="16"/>
        <v>11.8</v>
      </c>
      <c r="AO120">
        <v>6.5999999046325604</v>
      </c>
      <c r="AP120">
        <v>6.5341548919677699</v>
      </c>
      <c r="AQ120">
        <v>6.16642141342163</v>
      </c>
      <c r="BI120">
        <v>88098</v>
      </c>
      <c r="BJ120">
        <f t="shared" si="17"/>
        <v>11.8</v>
      </c>
      <c r="BK120">
        <v>1.2916623353958101</v>
      </c>
      <c r="BL120">
        <v>1.57208251953125</v>
      </c>
      <c r="BM120">
        <v>2.0969140529632502</v>
      </c>
      <c r="BP120">
        <v>128498</v>
      </c>
      <c r="BQ120">
        <f t="shared" si="18"/>
        <v>11.8</v>
      </c>
      <c r="BR120">
        <v>1.0583292245864799</v>
      </c>
      <c r="BS120">
        <v>1.36172318458557</v>
      </c>
      <c r="BT120">
        <v>1.81615602970123</v>
      </c>
      <c r="BW120">
        <v>168198</v>
      </c>
      <c r="BX120">
        <f t="shared" si="19"/>
        <v>11.8</v>
      </c>
      <c r="BY120">
        <v>1.2333290576934799</v>
      </c>
      <c r="BZ120">
        <v>1.4777040481567301</v>
      </c>
      <c r="CA120">
        <v>1.9069350957870399</v>
      </c>
      <c r="CD120">
        <v>206098</v>
      </c>
      <c r="CE120">
        <f t="shared" si="20"/>
        <v>11.8</v>
      </c>
      <c r="CF120">
        <v>2.4583287239074698</v>
      </c>
      <c r="CG120">
        <v>2.71636509895324</v>
      </c>
      <c r="CH120">
        <v>3.1838638782501198</v>
      </c>
      <c r="CK120">
        <v>246998</v>
      </c>
      <c r="CL120">
        <f t="shared" si="21"/>
        <v>11.8</v>
      </c>
      <c r="CM120">
        <v>1.93332839012146</v>
      </c>
      <c r="CN120">
        <v>2.1652052402496298</v>
      </c>
      <c r="CO120">
        <v>2.6975257396697998</v>
      </c>
    </row>
    <row r="121" spans="1:95">
      <c r="A121">
        <v>11998</v>
      </c>
      <c r="B121">
        <f t="shared" si="11"/>
        <v>11.9</v>
      </c>
      <c r="C121">
        <v>1</v>
      </c>
      <c r="D121">
        <v>1.0039304494857699</v>
      </c>
      <c r="E121">
        <v>0.99741137027740401</v>
      </c>
      <c r="K121">
        <v>67098</v>
      </c>
      <c r="L121">
        <f t="shared" si="12"/>
        <v>11.9</v>
      </c>
      <c r="M121">
        <v>5.7833361625671298</v>
      </c>
      <c r="N121">
        <v>5.8088064193725497</v>
      </c>
      <c r="O121">
        <v>4.9604172706604004</v>
      </c>
      <c r="R121">
        <v>106598</v>
      </c>
      <c r="S121">
        <f t="shared" si="13"/>
        <v>11.9</v>
      </c>
      <c r="T121">
        <v>5.4333357810974103</v>
      </c>
      <c r="U121">
        <v>5.3941464424133301</v>
      </c>
      <c r="V121">
        <v>4.6600699424743599</v>
      </c>
      <c r="Y121">
        <v>148398</v>
      </c>
      <c r="Z121">
        <f t="shared" si="14"/>
        <v>11.9</v>
      </c>
      <c r="AA121">
        <v>6.48333692550659</v>
      </c>
      <c r="AB121">
        <v>6.2677626609802202</v>
      </c>
      <c r="AC121">
        <v>5.7669100761413503</v>
      </c>
      <c r="AF121">
        <v>187098</v>
      </c>
      <c r="AG121">
        <f t="shared" si="15"/>
        <v>11.9</v>
      </c>
      <c r="AH121">
        <v>5.7250027656555096</v>
      </c>
      <c r="AI121">
        <v>5.5098366737365696</v>
      </c>
      <c r="AJ121">
        <v>4.8756294250488201</v>
      </c>
      <c r="AM121">
        <v>229098</v>
      </c>
      <c r="AN121">
        <f t="shared" si="16"/>
        <v>11.9</v>
      </c>
      <c r="AO121">
        <v>6.5999999046325604</v>
      </c>
      <c r="AP121">
        <v>6.5680871009826598</v>
      </c>
      <c r="AQ121">
        <v>6.1707534790039</v>
      </c>
      <c r="BI121">
        <v>88198</v>
      </c>
      <c r="BJ121">
        <f t="shared" si="17"/>
        <v>11.9</v>
      </c>
      <c r="BK121">
        <v>1.2333290576934799</v>
      </c>
      <c r="BL121">
        <v>1.52737641334533</v>
      </c>
      <c r="BM121">
        <v>1.94450759887695</v>
      </c>
      <c r="BP121">
        <v>128598</v>
      </c>
      <c r="BQ121">
        <f t="shared" si="18"/>
        <v>11.9</v>
      </c>
      <c r="BR121">
        <v>1</v>
      </c>
      <c r="BS121">
        <v>1.2898553609848</v>
      </c>
      <c r="BT121">
        <v>1.81692886352539</v>
      </c>
      <c r="BW121">
        <v>168298</v>
      </c>
      <c r="BX121">
        <f t="shared" si="19"/>
        <v>11.9</v>
      </c>
      <c r="BY121">
        <v>1.1749957799911499</v>
      </c>
      <c r="BZ121">
        <v>1.435764670372</v>
      </c>
      <c r="CA121">
        <v>1.79825747013092</v>
      </c>
      <c r="CD121">
        <v>206198</v>
      </c>
      <c r="CE121">
        <f t="shared" si="20"/>
        <v>11.9</v>
      </c>
      <c r="CF121">
        <v>2.3999953269958398</v>
      </c>
      <c r="CG121">
        <v>2.6471784114837602</v>
      </c>
      <c r="CH121">
        <v>3.1845834255218501</v>
      </c>
      <c r="CK121">
        <v>247098</v>
      </c>
      <c r="CL121">
        <f t="shared" si="21"/>
        <v>11.9</v>
      </c>
      <c r="CM121">
        <v>1.87499511241912</v>
      </c>
      <c r="CN121">
        <v>2.0927696228027299</v>
      </c>
      <c r="CO121">
        <v>2.6986014842986998</v>
      </c>
    </row>
    <row r="122" spans="1:95">
      <c r="A122">
        <v>12098</v>
      </c>
      <c r="B122">
        <f t="shared" si="11"/>
        <v>12</v>
      </c>
      <c r="C122">
        <v>1</v>
      </c>
      <c r="D122">
        <v>1.0036200284957799</v>
      </c>
      <c r="E122">
        <v>0.99992370605468694</v>
      </c>
      <c r="K122">
        <v>67198</v>
      </c>
      <c r="L122">
        <f t="shared" si="12"/>
        <v>12</v>
      </c>
      <c r="M122">
        <v>5.8416695594787598</v>
      </c>
      <c r="N122">
        <v>5.8739013671875</v>
      </c>
      <c r="O122">
        <v>5.02420806884765</v>
      </c>
      <c r="R122">
        <v>106698</v>
      </c>
      <c r="S122">
        <f t="shared" si="13"/>
        <v>12</v>
      </c>
      <c r="T122">
        <v>5.4916691780090297</v>
      </c>
      <c r="U122">
        <v>5.4461965560912997</v>
      </c>
      <c r="V122">
        <v>4.76393222808837</v>
      </c>
      <c r="Y122">
        <v>148498</v>
      </c>
      <c r="Z122">
        <f t="shared" si="14"/>
        <v>12</v>
      </c>
      <c r="AA122">
        <v>6.5416703224182102</v>
      </c>
      <c r="AB122">
        <v>6.3348240852355904</v>
      </c>
      <c r="AC122">
        <v>5.7753663063049299</v>
      </c>
      <c r="AF122">
        <v>187198</v>
      </c>
      <c r="AG122">
        <f t="shared" si="15"/>
        <v>12</v>
      </c>
      <c r="AH122">
        <v>5.7833361625671298</v>
      </c>
      <c r="AI122">
        <v>5.5707902908325098</v>
      </c>
      <c r="AJ122">
        <v>4.9794511795043901</v>
      </c>
      <c r="AM122">
        <v>229198</v>
      </c>
      <c r="AN122">
        <f t="shared" si="16"/>
        <v>12</v>
      </c>
      <c r="AO122">
        <v>6.5999999046325604</v>
      </c>
      <c r="AP122">
        <v>6.6012711524963299</v>
      </c>
      <c r="AQ122">
        <v>6.1761550903320304</v>
      </c>
      <c r="BI122">
        <v>88298</v>
      </c>
      <c r="BJ122">
        <f t="shared" si="17"/>
        <v>12</v>
      </c>
      <c r="BK122">
        <v>1.1749957799911499</v>
      </c>
      <c r="BL122">
        <v>1.48292207717895</v>
      </c>
      <c r="BM122">
        <v>1.8278954029083201</v>
      </c>
      <c r="BP122">
        <v>128698</v>
      </c>
      <c r="BQ122">
        <f t="shared" si="18"/>
        <v>12</v>
      </c>
      <c r="BR122">
        <v>1</v>
      </c>
      <c r="BS122">
        <v>1.22450852394104</v>
      </c>
      <c r="BT122">
        <v>1.8170204162597601</v>
      </c>
      <c r="BW122">
        <v>168398</v>
      </c>
      <c r="BX122">
        <f t="shared" si="19"/>
        <v>12</v>
      </c>
      <c r="BY122">
        <v>1.1166625022888099</v>
      </c>
      <c r="BZ122">
        <v>1.3748207092285101</v>
      </c>
      <c r="CA122">
        <v>1.79825747013092</v>
      </c>
      <c r="CD122">
        <v>206298</v>
      </c>
      <c r="CE122">
        <f t="shared" si="20"/>
        <v>12</v>
      </c>
      <c r="CF122">
        <v>2.3416619300842201</v>
      </c>
      <c r="CG122">
        <v>2.5734765529632502</v>
      </c>
      <c r="CH122">
        <v>3.1840980052947998</v>
      </c>
      <c r="CK122">
        <v>247198</v>
      </c>
      <c r="CL122">
        <f t="shared" si="21"/>
        <v>12</v>
      </c>
      <c r="CM122">
        <v>1.81666183471679</v>
      </c>
      <c r="CN122">
        <v>2.0197467803954998</v>
      </c>
      <c r="CO122">
        <v>2.6762878894805899</v>
      </c>
    </row>
    <row r="123" spans="1:95">
      <c r="A123">
        <v>12198</v>
      </c>
      <c r="B123">
        <f t="shared" si="11"/>
        <v>12.1</v>
      </c>
      <c r="C123">
        <v>1</v>
      </c>
      <c r="D123">
        <v>1.0037046670913601</v>
      </c>
      <c r="E123">
        <v>1.0006126165389999</v>
      </c>
      <c r="K123">
        <v>67298</v>
      </c>
      <c r="L123">
        <f t="shared" si="12"/>
        <v>12.1</v>
      </c>
      <c r="M123">
        <v>5.90000295639038</v>
      </c>
      <c r="N123">
        <v>5.9277420043945304</v>
      </c>
      <c r="O123">
        <v>5.1429886817932102</v>
      </c>
      <c r="R123">
        <v>106798</v>
      </c>
      <c r="S123">
        <f t="shared" si="13"/>
        <v>12.1</v>
      </c>
      <c r="T123">
        <v>5.5500025749206499</v>
      </c>
      <c r="U123">
        <v>5.5118703842162997</v>
      </c>
      <c r="V123">
        <v>4.7846574783325098</v>
      </c>
      <c r="Y123">
        <v>148598</v>
      </c>
      <c r="Z123">
        <f t="shared" si="14"/>
        <v>12.1</v>
      </c>
      <c r="AA123">
        <v>6.5999999046325604</v>
      </c>
      <c r="AB123">
        <v>6.4069399833679199</v>
      </c>
      <c r="AC123">
        <v>5.7766776084899902</v>
      </c>
      <c r="AF123">
        <v>187298</v>
      </c>
      <c r="AG123">
        <f t="shared" si="15"/>
        <v>12.1</v>
      </c>
      <c r="AH123">
        <v>5.8416695594787598</v>
      </c>
      <c r="AI123">
        <v>5.6076579093933097</v>
      </c>
      <c r="AJ123">
        <v>5.1727328300476003</v>
      </c>
      <c r="AM123">
        <v>229298</v>
      </c>
      <c r="AN123">
        <f t="shared" si="16"/>
        <v>12.1</v>
      </c>
      <c r="AO123">
        <v>6.5999999046325604</v>
      </c>
      <c r="AP123">
        <v>6.6349806785583496</v>
      </c>
      <c r="AQ123">
        <v>6.1773881912231401</v>
      </c>
      <c r="BI123">
        <v>88398</v>
      </c>
      <c r="BJ123">
        <f t="shared" si="17"/>
        <v>12.1</v>
      </c>
      <c r="BK123">
        <v>1.1166625022888099</v>
      </c>
      <c r="BL123">
        <v>1.4196070432662899</v>
      </c>
      <c r="BM123">
        <v>1.8278954029083201</v>
      </c>
      <c r="BP123">
        <v>128798</v>
      </c>
      <c r="BQ123">
        <f t="shared" si="18"/>
        <v>12.1</v>
      </c>
      <c r="BR123">
        <v>1</v>
      </c>
      <c r="BS123">
        <v>1.17160975933074</v>
      </c>
      <c r="BT123">
        <v>1.7456406354904099</v>
      </c>
      <c r="BW123">
        <v>168498</v>
      </c>
      <c r="BX123">
        <f t="shared" si="19"/>
        <v>12.1</v>
      </c>
      <c r="BY123">
        <v>1.0583292245864799</v>
      </c>
      <c r="BZ123">
        <v>1.3092097043991</v>
      </c>
      <c r="CA123">
        <v>1.79825747013092</v>
      </c>
      <c r="CD123">
        <v>206398</v>
      </c>
      <c r="CE123">
        <f t="shared" si="20"/>
        <v>12.1</v>
      </c>
      <c r="CF123">
        <v>2.2833285331725999</v>
      </c>
      <c r="CG123">
        <v>2.5029804706573402</v>
      </c>
      <c r="CH123">
        <v>3.1383743286132799</v>
      </c>
      <c r="CK123">
        <v>247298</v>
      </c>
      <c r="CL123">
        <f t="shared" si="21"/>
        <v>12.1</v>
      </c>
      <c r="CM123">
        <v>1.75832855701446</v>
      </c>
      <c r="CN123">
        <v>1.9886728525161701</v>
      </c>
      <c r="CO123">
        <v>2.4386246204376198</v>
      </c>
    </row>
    <row r="124" spans="1:95">
      <c r="A124">
        <v>12298</v>
      </c>
      <c r="B124">
        <f t="shared" si="11"/>
        <v>12.2</v>
      </c>
      <c r="C124">
        <v>1</v>
      </c>
      <c r="D124">
        <v>1.00287973880767</v>
      </c>
      <c r="E124">
        <v>1.00390017032623</v>
      </c>
      <c r="K124">
        <v>67398</v>
      </c>
      <c r="L124">
        <f t="shared" si="12"/>
        <v>12.2</v>
      </c>
      <c r="M124">
        <v>5.9583363533020002</v>
      </c>
      <c r="N124">
        <v>5.9711503982543901</v>
      </c>
      <c r="O124">
        <v>5.2952637672424299</v>
      </c>
      <c r="R124">
        <v>106898</v>
      </c>
      <c r="S124">
        <f t="shared" si="13"/>
        <v>12.2</v>
      </c>
      <c r="T124">
        <v>5.6083359718322701</v>
      </c>
      <c r="U124">
        <v>5.5813026428222603</v>
      </c>
      <c r="V124">
        <v>4.8011069297790501</v>
      </c>
      <c r="Y124">
        <v>148698</v>
      </c>
      <c r="Z124">
        <f t="shared" si="14"/>
        <v>12.2</v>
      </c>
      <c r="AA124">
        <v>6.5999999046325604</v>
      </c>
      <c r="AB124">
        <v>6.4738683700561497</v>
      </c>
      <c r="AC124">
        <v>5.77095174789428</v>
      </c>
      <c r="AF124">
        <v>187398</v>
      </c>
      <c r="AG124">
        <f t="shared" si="15"/>
        <v>12.2</v>
      </c>
      <c r="AH124">
        <v>5.90000295639038</v>
      </c>
      <c r="AI124">
        <v>5.6559276580810502</v>
      </c>
      <c r="AJ124">
        <v>5.2490324974059996</v>
      </c>
      <c r="AM124">
        <v>229398</v>
      </c>
      <c r="AN124">
        <f t="shared" si="16"/>
        <v>12.2</v>
      </c>
      <c r="AO124">
        <v>6.5999999046325604</v>
      </c>
      <c r="AP124">
        <v>6.6692023277282697</v>
      </c>
      <c r="AQ124">
        <v>6.1748232841491699</v>
      </c>
      <c r="BI124">
        <v>88498</v>
      </c>
      <c r="BJ124">
        <f t="shared" si="17"/>
        <v>12.2</v>
      </c>
      <c r="BK124">
        <v>1.0583292245864799</v>
      </c>
      <c r="BL124">
        <v>1.3540360927581701</v>
      </c>
      <c r="BM124">
        <v>1.8126350641250599</v>
      </c>
      <c r="BP124">
        <v>128898</v>
      </c>
      <c r="BQ124">
        <f t="shared" si="18"/>
        <v>12.2</v>
      </c>
      <c r="BR124">
        <v>1</v>
      </c>
      <c r="BS124">
        <v>1.1376807689666699</v>
      </c>
      <c r="BT124">
        <v>1.60450446605682</v>
      </c>
      <c r="BW124">
        <v>168598</v>
      </c>
      <c r="BX124">
        <f t="shared" si="19"/>
        <v>12.2</v>
      </c>
      <c r="BY124">
        <v>1</v>
      </c>
      <c r="BZ124">
        <v>1.2392444610595701</v>
      </c>
      <c r="CA124">
        <v>1.79699254035949</v>
      </c>
      <c r="CD124">
        <v>206498</v>
      </c>
      <c r="CE124">
        <f t="shared" si="20"/>
        <v>12.2</v>
      </c>
      <c r="CF124">
        <v>2.2249951362609801</v>
      </c>
      <c r="CG124">
        <v>2.4536430835723801</v>
      </c>
      <c r="CH124">
        <v>2.9748246669769198</v>
      </c>
      <c r="CK124">
        <v>247398</v>
      </c>
      <c r="CL124">
        <f t="shared" si="21"/>
        <v>12.2</v>
      </c>
      <c r="CM124">
        <v>1.69999527931213</v>
      </c>
      <c r="CN124">
        <v>1.9500617980957</v>
      </c>
      <c r="CO124">
        <v>2.3022186756134002</v>
      </c>
    </row>
    <row r="125" spans="1:95">
      <c r="A125">
        <v>12398</v>
      </c>
      <c r="B125">
        <f t="shared" si="11"/>
        <v>12.3</v>
      </c>
      <c r="C125">
        <v>1</v>
      </c>
      <c r="D125">
        <v>1.00223195552825</v>
      </c>
      <c r="E125">
        <v>1.0056015253067001</v>
      </c>
      <c r="K125">
        <v>67498</v>
      </c>
      <c r="L125">
        <f t="shared" si="12"/>
        <v>12.3</v>
      </c>
      <c r="M125">
        <v>6.0166697502136204</v>
      </c>
      <c r="N125">
        <v>6.0363888740539497</v>
      </c>
      <c r="O125">
        <v>5.2888922691345197</v>
      </c>
      <c r="R125">
        <v>106998</v>
      </c>
      <c r="S125">
        <f t="shared" si="13"/>
        <v>12.3</v>
      </c>
      <c r="T125">
        <v>5.6666693687438903</v>
      </c>
      <c r="U125">
        <v>5.6515402793884197</v>
      </c>
      <c r="V125">
        <v>4.8310618400573704</v>
      </c>
      <c r="Y125">
        <v>148798</v>
      </c>
      <c r="Z125">
        <f t="shared" si="14"/>
        <v>12.3</v>
      </c>
      <c r="AA125">
        <v>6.5999999046325604</v>
      </c>
      <c r="AB125">
        <v>6.5336670875549299</v>
      </c>
      <c r="AC125">
        <v>5.8090538978576598</v>
      </c>
      <c r="AF125">
        <v>187498</v>
      </c>
      <c r="AG125">
        <f t="shared" si="15"/>
        <v>12.3</v>
      </c>
      <c r="AH125">
        <v>5.9583363533020002</v>
      </c>
      <c r="AI125">
        <v>5.7009224891662598</v>
      </c>
      <c r="AJ125">
        <v>5.3383698463439897</v>
      </c>
      <c r="AM125">
        <v>229498</v>
      </c>
      <c r="AN125">
        <f t="shared" si="16"/>
        <v>12.3</v>
      </c>
      <c r="AO125">
        <v>6.5999999046325604</v>
      </c>
      <c r="AP125">
        <v>6.7032399177551198</v>
      </c>
      <c r="AQ125">
        <v>6.1743531227111799</v>
      </c>
      <c r="BI125">
        <v>88598</v>
      </c>
      <c r="BJ125">
        <f t="shared" si="17"/>
        <v>12.3</v>
      </c>
      <c r="BK125">
        <v>1</v>
      </c>
      <c r="BL125">
        <v>1.2830171585082999</v>
      </c>
      <c r="BM125">
        <v>1.81065213680267</v>
      </c>
      <c r="BP125">
        <v>128998</v>
      </c>
      <c r="BQ125">
        <f t="shared" si="18"/>
        <v>12.3</v>
      </c>
      <c r="BR125">
        <v>1</v>
      </c>
      <c r="BS125">
        <v>1.12791919708251</v>
      </c>
      <c r="BT125">
        <v>1.3980683088302599</v>
      </c>
      <c r="BW125">
        <v>168698</v>
      </c>
      <c r="BX125">
        <f t="shared" si="19"/>
        <v>12.3</v>
      </c>
      <c r="BY125">
        <v>1</v>
      </c>
      <c r="BZ125">
        <v>1.1755627393722501</v>
      </c>
      <c r="CA125">
        <v>1.7971512079238801</v>
      </c>
      <c r="CD125">
        <v>206599</v>
      </c>
      <c r="CE125">
        <f t="shared" si="20"/>
        <v>12.301</v>
      </c>
      <c r="CF125">
        <v>2.1666617393493599</v>
      </c>
      <c r="CG125">
        <v>2.40912437438964</v>
      </c>
      <c r="CH125">
        <v>2.81488037109375</v>
      </c>
      <c r="CK125">
        <v>247498</v>
      </c>
      <c r="CL125">
        <f t="shared" si="21"/>
        <v>12.3</v>
      </c>
      <c r="CM125">
        <v>1.6416620016098</v>
      </c>
      <c r="CN125">
        <v>1.8987413644790601</v>
      </c>
      <c r="CO125">
        <v>2.2633881568908598</v>
      </c>
      <c r="CP125" t="s">
        <v>12</v>
      </c>
    </row>
    <row r="126" spans="1:95">
      <c r="A126">
        <v>12498</v>
      </c>
      <c r="B126">
        <f t="shared" si="11"/>
        <v>12.4</v>
      </c>
      <c r="C126">
        <v>1</v>
      </c>
      <c r="D126">
        <v>1.0018796920776301</v>
      </c>
      <c r="E126">
        <v>1.00504994392395</v>
      </c>
      <c r="K126">
        <v>67598</v>
      </c>
      <c r="L126">
        <f t="shared" si="12"/>
        <v>12.4</v>
      </c>
      <c r="M126">
        <v>6.0750031471252397</v>
      </c>
      <c r="N126">
        <v>6.1042795181274396</v>
      </c>
      <c r="O126">
        <v>5.2955055236816397</v>
      </c>
      <c r="R126">
        <v>107098</v>
      </c>
      <c r="S126">
        <f t="shared" si="13"/>
        <v>12.4</v>
      </c>
      <c r="T126">
        <v>5.7250027656555096</v>
      </c>
      <c r="U126">
        <v>5.7290945053100497</v>
      </c>
      <c r="V126">
        <v>4.8328280448913503</v>
      </c>
      <c r="Y126">
        <v>148898</v>
      </c>
      <c r="Z126">
        <f t="shared" si="14"/>
        <v>12.4</v>
      </c>
      <c r="AA126">
        <v>6.5999999046325604</v>
      </c>
      <c r="AB126">
        <v>6.57985496520996</v>
      </c>
      <c r="AC126">
        <v>5.8920016288757298</v>
      </c>
      <c r="AF126">
        <v>187598</v>
      </c>
      <c r="AG126">
        <f t="shared" si="15"/>
        <v>12.4</v>
      </c>
      <c r="AH126">
        <v>6.0166697502136204</v>
      </c>
      <c r="AI126">
        <v>5.7616643905639604</v>
      </c>
      <c r="AJ126">
        <v>5.3378715515136701</v>
      </c>
      <c r="AM126">
        <v>229598</v>
      </c>
      <c r="AN126">
        <f t="shared" si="16"/>
        <v>12.4</v>
      </c>
      <c r="AO126">
        <v>6.5999999046325604</v>
      </c>
      <c r="AP126">
        <v>6.7292766571044904</v>
      </c>
      <c r="AQ126">
        <v>6.2226319313049299</v>
      </c>
      <c r="BI126">
        <v>88698</v>
      </c>
      <c r="BJ126">
        <f t="shared" si="17"/>
        <v>12.4</v>
      </c>
      <c r="BK126">
        <v>1</v>
      </c>
      <c r="BL126">
        <v>1.2182688713073699</v>
      </c>
      <c r="BM126">
        <v>1.8098846673965401</v>
      </c>
      <c r="BP126">
        <v>129098</v>
      </c>
      <c r="BQ126">
        <f t="shared" si="18"/>
        <v>12.4</v>
      </c>
      <c r="BR126">
        <v>1</v>
      </c>
      <c r="BS126">
        <v>1.1094104051589899</v>
      </c>
      <c r="BT126">
        <v>1.3329781293869001</v>
      </c>
      <c r="BW126">
        <v>168798</v>
      </c>
      <c r="BX126">
        <f t="shared" si="19"/>
        <v>12.4</v>
      </c>
      <c r="BY126">
        <v>1</v>
      </c>
      <c r="BZ126">
        <v>1.12296485900878</v>
      </c>
      <c r="CA126">
        <v>1.7289909124374301</v>
      </c>
      <c r="CD126">
        <v>206698</v>
      </c>
      <c r="CE126">
        <f t="shared" si="20"/>
        <v>12.4</v>
      </c>
      <c r="CF126">
        <v>2.1083283424377401</v>
      </c>
      <c r="CG126">
        <v>2.3635168075561501</v>
      </c>
      <c r="CH126">
        <v>2.7313530445098801</v>
      </c>
      <c r="CK126">
        <v>247598</v>
      </c>
      <c r="CL126">
        <f t="shared" si="21"/>
        <v>12.4</v>
      </c>
      <c r="CM126">
        <v>1.58332872390747</v>
      </c>
      <c r="CN126">
        <v>1.8380707502365099</v>
      </c>
      <c r="CO126">
        <v>2.26254057884216</v>
      </c>
      <c r="CQ126">
        <f>(CO125-CO77)/((CL125-CL77)/60)/35</f>
        <v>-1.0507374150412425</v>
      </c>
    </row>
    <row r="127" spans="1:95">
      <c r="A127">
        <v>12598</v>
      </c>
      <c r="B127">
        <f t="shared" si="11"/>
        <v>12.5</v>
      </c>
      <c r="C127">
        <v>1</v>
      </c>
      <c r="D127">
        <v>1.00109827518463</v>
      </c>
      <c r="E127">
        <v>1.00681459903717</v>
      </c>
      <c r="K127">
        <v>67698</v>
      </c>
      <c r="L127">
        <f t="shared" si="12"/>
        <v>12.5</v>
      </c>
      <c r="M127">
        <v>6.1333365440368599</v>
      </c>
      <c r="N127">
        <v>6.1736774444579998</v>
      </c>
      <c r="O127">
        <v>5.31440830230712</v>
      </c>
      <c r="R127">
        <v>107198</v>
      </c>
      <c r="S127">
        <f t="shared" si="13"/>
        <v>12.5</v>
      </c>
      <c r="T127">
        <v>5.7833361625671298</v>
      </c>
      <c r="U127">
        <v>5.8013544082641602</v>
      </c>
      <c r="V127">
        <v>4.88858795166015</v>
      </c>
      <c r="Y127">
        <v>148998</v>
      </c>
      <c r="Z127">
        <f t="shared" si="14"/>
        <v>12.5</v>
      </c>
      <c r="AA127">
        <v>6.5999999046325604</v>
      </c>
      <c r="AB127">
        <v>6.6008982658386204</v>
      </c>
      <c r="AC127">
        <v>6.0620207786559996</v>
      </c>
      <c r="AF127">
        <v>187698</v>
      </c>
      <c r="AG127">
        <f t="shared" si="15"/>
        <v>12.5</v>
      </c>
      <c r="AH127">
        <v>6.0750031471252397</v>
      </c>
      <c r="AI127">
        <v>5.8271217346191397</v>
      </c>
      <c r="AJ127">
        <v>5.3378572463989196</v>
      </c>
      <c r="AM127">
        <v>229698</v>
      </c>
      <c r="AN127">
        <f t="shared" si="16"/>
        <v>12.5</v>
      </c>
      <c r="AO127">
        <v>6.5999999046325604</v>
      </c>
      <c r="AP127">
        <v>6.7557854652404696</v>
      </c>
      <c r="AQ127">
        <v>6.2430419921875</v>
      </c>
      <c r="BI127">
        <v>88798</v>
      </c>
      <c r="BJ127">
        <f t="shared" si="17"/>
        <v>12.5</v>
      </c>
      <c r="BK127">
        <v>1</v>
      </c>
      <c r="BL127">
        <v>1.1656200885772701</v>
      </c>
      <c r="BM127">
        <v>1.7385056018829299</v>
      </c>
      <c r="BP127">
        <v>129198</v>
      </c>
      <c r="BQ127">
        <f t="shared" si="18"/>
        <v>12.5</v>
      </c>
      <c r="BR127">
        <v>1</v>
      </c>
      <c r="BS127">
        <v>1.08234202861785</v>
      </c>
      <c r="BT127">
        <v>1.33530962467193</v>
      </c>
      <c r="BW127">
        <v>168898</v>
      </c>
      <c r="BX127">
        <f t="shared" si="19"/>
        <v>12.5</v>
      </c>
      <c r="BY127">
        <v>1</v>
      </c>
      <c r="BZ127">
        <v>1.0893149375915501</v>
      </c>
      <c r="CA127">
        <v>1.61431968212127</v>
      </c>
      <c r="CD127">
        <v>206798</v>
      </c>
      <c r="CE127">
        <f t="shared" si="20"/>
        <v>12.5</v>
      </c>
      <c r="CF127">
        <v>2.0499949455261199</v>
      </c>
      <c r="CG127">
        <v>2.30424952507019</v>
      </c>
      <c r="CH127">
        <v>2.7233300209045401</v>
      </c>
      <c r="CK127">
        <v>247698</v>
      </c>
      <c r="CL127">
        <f t="shared" si="21"/>
        <v>12.5</v>
      </c>
      <c r="CM127">
        <v>1.5249954462051301</v>
      </c>
      <c r="CN127">
        <v>1.77237868309021</v>
      </c>
      <c r="CO127">
        <v>2.2642045021057098</v>
      </c>
    </row>
    <row r="128" spans="1:95">
      <c r="A128">
        <v>12699</v>
      </c>
      <c r="B128">
        <f t="shared" si="11"/>
        <v>12.601000000000001</v>
      </c>
      <c r="C128">
        <v>1</v>
      </c>
      <c r="D128">
        <v>1.0006234645843499</v>
      </c>
      <c r="E128">
        <v>1.00654220581054</v>
      </c>
      <c r="K128">
        <v>67798</v>
      </c>
      <c r="L128">
        <f t="shared" si="12"/>
        <v>12.6</v>
      </c>
      <c r="M128">
        <v>6.1916699409484801</v>
      </c>
      <c r="N128">
        <v>6.2401762008666903</v>
      </c>
      <c r="O128">
        <v>5.3664345741271902</v>
      </c>
      <c r="R128">
        <v>107298</v>
      </c>
      <c r="S128">
        <f t="shared" si="13"/>
        <v>12.6</v>
      </c>
      <c r="T128">
        <v>5.8416695594787598</v>
      </c>
      <c r="U128">
        <v>5.8398351669311497</v>
      </c>
      <c r="V128">
        <v>5.1111917495727504</v>
      </c>
      <c r="Y128">
        <v>149098</v>
      </c>
      <c r="Z128">
        <f t="shared" si="14"/>
        <v>12.6</v>
      </c>
      <c r="AA128">
        <v>6.5999999046325604</v>
      </c>
      <c r="AB128">
        <v>6.6250090599059996</v>
      </c>
      <c r="AC128">
        <v>6.1583099365234304</v>
      </c>
      <c r="AF128">
        <v>187798</v>
      </c>
      <c r="AG128">
        <f t="shared" si="15"/>
        <v>12.6</v>
      </c>
      <c r="AH128">
        <v>6.1333365440368599</v>
      </c>
      <c r="AI128">
        <v>5.8956937789916903</v>
      </c>
      <c r="AJ128">
        <v>5.3467860221862704</v>
      </c>
      <c r="AM128">
        <v>229798</v>
      </c>
      <c r="AN128">
        <f t="shared" si="16"/>
        <v>12.6</v>
      </c>
      <c r="AO128">
        <v>6.5999999046325604</v>
      </c>
      <c r="AP128">
        <v>6.7640414237976003</v>
      </c>
      <c r="AQ128">
        <v>6.3439164161682102</v>
      </c>
      <c r="BI128">
        <v>88898</v>
      </c>
      <c r="BJ128">
        <f t="shared" si="17"/>
        <v>12.6</v>
      </c>
      <c r="BK128">
        <v>1</v>
      </c>
      <c r="BL128">
        <v>1.14657926559448</v>
      </c>
      <c r="BM128">
        <v>1.5298928022384599</v>
      </c>
      <c r="BP128">
        <v>129299</v>
      </c>
      <c r="BQ128">
        <f t="shared" si="18"/>
        <v>12.601000000000001</v>
      </c>
      <c r="BR128">
        <v>1</v>
      </c>
      <c r="BS128">
        <v>1.05535924434661</v>
      </c>
      <c r="BT128">
        <v>1.3359177112579299</v>
      </c>
      <c r="BW128">
        <v>168998</v>
      </c>
      <c r="BX128">
        <f t="shared" si="19"/>
        <v>12.6</v>
      </c>
      <c r="BY128">
        <v>1</v>
      </c>
      <c r="BZ128">
        <v>1.0840861797332699</v>
      </c>
      <c r="CA128">
        <v>1.39172899723052</v>
      </c>
      <c r="CD128">
        <v>206898</v>
      </c>
      <c r="CE128">
        <f t="shared" si="20"/>
        <v>12.6</v>
      </c>
      <c r="CF128">
        <v>1.9916616678237899</v>
      </c>
      <c r="CG128">
        <v>2.2391908168792698</v>
      </c>
      <c r="CH128">
        <v>2.7241761684417698</v>
      </c>
      <c r="CK128">
        <v>247798</v>
      </c>
      <c r="CL128">
        <f t="shared" si="21"/>
        <v>12.6</v>
      </c>
      <c r="CM128">
        <v>1.4666621685028001</v>
      </c>
      <c r="CN128">
        <v>1.7023175954818699</v>
      </c>
      <c r="CO128">
        <v>2.2634027004241899</v>
      </c>
    </row>
    <row r="129" spans="1:93">
      <c r="A129">
        <v>12798</v>
      </c>
      <c r="B129">
        <f t="shared" si="11"/>
        <v>12.7</v>
      </c>
      <c r="C129">
        <v>1</v>
      </c>
      <c r="D129">
        <v>1.00028276443481</v>
      </c>
      <c r="E129">
        <v>1.00582730770111</v>
      </c>
      <c r="K129">
        <v>67898</v>
      </c>
      <c r="L129">
        <f t="shared" si="12"/>
        <v>12.7</v>
      </c>
      <c r="M129">
        <v>6.2500033378601003</v>
      </c>
      <c r="N129">
        <v>6.3079304695129297</v>
      </c>
      <c r="O129">
        <v>5.4160118103027299</v>
      </c>
      <c r="R129">
        <v>107398</v>
      </c>
      <c r="S129">
        <f t="shared" si="13"/>
        <v>12.7</v>
      </c>
      <c r="T129">
        <v>5.90000295639038</v>
      </c>
      <c r="U129">
        <v>5.88968753814697</v>
      </c>
      <c r="V129">
        <v>5.2169528007507298</v>
      </c>
      <c r="Y129">
        <v>149198</v>
      </c>
      <c r="Z129">
        <f t="shared" si="14"/>
        <v>12.7</v>
      </c>
      <c r="AA129">
        <v>6.5999999046325604</v>
      </c>
      <c r="AB129">
        <v>6.6569557189941397</v>
      </c>
      <c r="AC129">
        <v>6.1755404472351003</v>
      </c>
      <c r="AF129">
        <v>187898</v>
      </c>
      <c r="AG129">
        <f t="shared" si="15"/>
        <v>12.7</v>
      </c>
      <c r="AH129">
        <v>6.1916699409484801</v>
      </c>
      <c r="AI129">
        <v>5.9697065353393501</v>
      </c>
      <c r="AJ129">
        <v>5.3467631340026802</v>
      </c>
      <c r="AM129">
        <v>229898</v>
      </c>
      <c r="AN129">
        <f t="shared" si="16"/>
        <v>12.7</v>
      </c>
      <c r="AO129">
        <v>6.5999999046325604</v>
      </c>
      <c r="AP129">
        <v>6.7705802917480398</v>
      </c>
      <c r="AQ129">
        <v>6.4101786613464302</v>
      </c>
      <c r="BI129">
        <v>88998</v>
      </c>
      <c r="BJ129">
        <f t="shared" si="17"/>
        <v>12.7</v>
      </c>
      <c r="BK129">
        <v>1</v>
      </c>
      <c r="BL129">
        <v>1.1428875923156701</v>
      </c>
      <c r="BM129">
        <v>1.3451286554336499</v>
      </c>
      <c r="BP129">
        <v>129398</v>
      </c>
      <c r="BQ129">
        <f t="shared" si="18"/>
        <v>12.7</v>
      </c>
      <c r="BR129">
        <v>1</v>
      </c>
      <c r="BS129">
        <v>1.0289120674133301</v>
      </c>
      <c r="BT129">
        <v>1.33354115486145</v>
      </c>
      <c r="BW129">
        <v>169099</v>
      </c>
      <c r="BX129">
        <f t="shared" si="19"/>
        <v>12.701000000000001</v>
      </c>
      <c r="BY129">
        <v>1</v>
      </c>
      <c r="BZ129">
        <v>1.0678074359893699</v>
      </c>
      <c r="CA129">
        <v>1.3195816278457599</v>
      </c>
      <c r="CD129">
        <v>206998</v>
      </c>
      <c r="CE129">
        <f t="shared" si="20"/>
        <v>12.7</v>
      </c>
      <c r="CF129">
        <v>1.93332839012146</v>
      </c>
      <c r="CG129">
        <v>2.1697831153869598</v>
      </c>
      <c r="CH129">
        <v>2.7225868701934801</v>
      </c>
      <c r="CK129">
        <v>247898</v>
      </c>
      <c r="CL129">
        <f t="shared" si="21"/>
        <v>12.7</v>
      </c>
      <c r="CM129">
        <v>1.4083288908004701</v>
      </c>
      <c r="CN129">
        <v>1.6276897192001301</v>
      </c>
      <c r="CO129">
        <v>2.26270151138305</v>
      </c>
    </row>
    <row r="130" spans="1:93">
      <c r="A130">
        <v>12898</v>
      </c>
      <c r="B130">
        <f t="shared" si="11"/>
        <v>12.8</v>
      </c>
      <c r="C130">
        <v>1</v>
      </c>
      <c r="D130">
        <v>1.0007630586624101</v>
      </c>
      <c r="E130">
        <v>1.0012611150741499</v>
      </c>
      <c r="K130">
        <v>67998</v>
      </c>
      <c r="L130">
        <f t="shared" si="12"/>
        <v>12.8</v>
      </c>
      <c r="M130">
        <v>6.3083367347717196</v>
      </c>
      <c r="N130">
        <v>6.3780813217162997</v>
      </c>
      <c r="O130">
        <v>5.4621071815490696</v>
      </c>
      <c r="R130">
        <v>107498</v>
      </c>
      <c r="S130">
        <f t="shared" si="13"/>
        <v>12.8</v>
      </c>
      <c r="T130">
        <v>5.9583363533020002</v>
      </c>
      <c r="U130">
        <v>5.9460134506225497</v>
      </c>
      <c r="V130">
        <v>5.2709884643554599</v>
      </c>
      <c r="Y130">
        <v>149298</v>
      </c>
      <c r="Z130">
        <f t="shared" si="14"/>
        <v>12.8</v>
      </c>
      <c r="AA130">
        <v>6.5999999046325604</v>
      </c>
      <c r="AB130">
        <v>6.68821096420288</v>
      </c>
      <c r="AC130">
        <v>6.1887888908386204</v>
      </c>
      <c r="AF130">
        <v>187998</v>
      </c>
      <c r="AG130">
        <f t="shared" si="15"/>
        <v>12.8</v>
      </c>
      <c r="AH130">
        <v>6.2500033378601003</v>
      </c>
      <c r="AI130">
        <v>6.04634237289428</v>
      </c>
      <c r="AJ130">
        <v>5.35835409164428</v>
      </c>
      <c r="AM130">
        <v>229998</v>
      </c>
      <c r="AN130">
        <f t="shared" si="16"/>
        <v>12.8</v>
      </c>
      <c r="AO130">
        <v>6.5999999046325604</v>
      </c>
      <c r="AP130">
        <v>6.7849655151367099</v>
      </c>
      <c r="AQ130">
        <v>6.4153327941894496</v>
      </c>
      <c r="AR130" t="s">
        <v>12</v>
      </c>
      <c r="BI130">
        <v>89098</v>
      </c>
      <c r="BJ130">
        <f t="shared" si="17"/>
        <v>12.8</v>
      </c>
      <c r="BK130">
        <v>1</v>
      </c>
      <c r="BL130">
        <v>1.1167291402816699</v>
      </c>
      <c r="BM130">
        <v>1.3384865522384599</v>
      </c>
      <c r="BP130">
        <v>129498</v>
      </c>
      <c r="BQ130">
        <f t="shared" si="18"/>
        <v>12.8</v>
      </c>
      <c r="BR130">
        <v>1</v>
      </c>
      <c r="BS130">
        <v>1.00195837020874</v>
      </c>
      <c r="BT130">
        <v>1.3350929021835301</v>
      </c>
      <c r="BW130">
        <v>169198</v>
      </c>
      <c r="BX130">
        <f t="shared" si="19"/>
        <v>12.8</v>
      </c>
      <c r="BY130">
        <v>1</v>
      </c>
      <c r="BZ130">
        <v>1.04292404651641</v>
      </c>
      <c r="CA130">
        <v>1.3165009021759</v>
      </c>
      <c r="CD130">
        <v>207098</v>
      </c>
      <c r="CE130">
        <f t="shared" si="20"/>
        <v>12.8</v>
      </c>
      <c r="CF130">
        <v>1.87499511241912</v>
      </c>
      <c r="CG130">
        <v>2.09556889533996</v>
      </c>
      <c r="CH130">
        <v>2.722412109375</v>
      </c>
      <c r="CK130">
        <v>247998</v>
      </c>
      <c r="CL130">
        <f t="shared" si="21"/>
        <v>12.8</v>
      </c>
      <c r="CM130">
        <v>1.3499956130981401</v>
      </c>
      <c r="CN130">
        <v>1.5554851293563801</v>
      </c>
      <c r="CO130">
        <v>2.22160720825195</v>
      </c>
    </row>
    <row r="131" spans="1:93">
      <c r="A131">
        <v>12998</v>
      </c>
      <c r="B131">
        <f t="shared" ref="B131:B194" si="22">(A131-$A$2)/1000</f>
        <v>12.9</v>
      </c>
      <c r="C131">
        <v>1</v>
      </c>
      <c r="D131">
        <v>1.0001473426818801</v>
      </c>
      <c r="E131">
        <v>1.0042183399200399</v>
      </c>
      <c r="K131">
        <v>68098</v>
      </c>
      <c r="L131">
        <f t="shared" ref="L131:L162" si="23">(K131-$K$2)/1000</f>
        <v>12.9</v>
      </c>
      <c r="M131">
        <v>6.3666701316833496</v>
      </c>
      <c r="N131">
        <v>6.4432516098022399</v>
      </c>
      <c r="O131">
        <v>5.5257067680358798</v>
      </c>
      <c r="R131">
        <v>107598</v>
      </c>
      <c r="S131">
        <f t="shared" ref="S131:S178" si="24">(R131-$R$2)/1000</f>
        <v>12.9</v>
      </c>
      <c r="T131">
        <v>6.0166697502136204</v>
      </c>
      <c r="U131">
        <v>6.0105829238891602</v>
      </c>
      <c r="V131">
        <v>5.2798438072204501</v>
      </c>
      <c r="Y131">
        <v>149399</v>
      </c>
      <c r="Z131">
        <f t="shared" ref="Z131:Z160" si="25">(Y131-$Y$2)/1000</f>
        <v>12.901</v>
      </c>
      <c r="AA131">
        <v>6.5999999046325604</v>
      </c>
      <c r="AB131">
        <v>6.7212014198303196</v>
      </c>
      <c r="AC131">
        <v>6.1886072158813397</v>
      </c>
      <c r="AF131">
        <v>188098</v>
      </c>
      <c r="AG131">
        <f t="shared" ref="AG131:AG148" si="26">(AF131-$AF$2)/1000</f>
        <v>12.9</v>
      </c>
      <c r="AH131">
        <v>6.3083367347717196</v>
      </c>
      <c r="AI131">
        <v>6.0939483642578098</v>
      </c>
      <c r="AJ131">
        <v>5.5488791465759197</v>
      </c>
      <c r="BI131">
        <v>89198</v>
      </c>
      <c r="BJ131">
        <f t="shared" ref="BJ131:BJ161" si="27">(BI131-$BI$2)/1000</f>
        <v>12.9</v>
      </c>
      <c r="BK131">
        <v>1</v>
      </c>
      <c r="BL131">
        <v>1.0898346900939899</v>
      </c>
      <c r="BM131">
        <v>1.3378533124923699</v>
      </c>
      <c r="BP131">
        <v>129598</v>
      </c>
      <c r="BQ131">
        <f t="shared" ref="BQ131:BQ163" si="28">(BP131-$BP$2)/1000</f>
        <v>12.9</v>
      </c>
      <c r="BR131">
        <v>1</v>
      </c>
      <c r="BS131">
        <v>0.97580194473266602</v>
      </c>
      <c r="BT131">
        <v>1.3315346240997299</v>
      </c>
      <c r="BW131">
        <v>169298</v>
      </c>
      <c r="BX131">
        <f t="shared" ref="BX131:BX160" si="29">(BW131-$BW$2)/1000</f>
        <v>12.9</v>
      </c>
      <c r="BY131">
        <v>1</v>
      </c>
      <c r="BZ131">
        <v>1.0177527666091899</v>
      </c>
      <c r="CA131">
        <v>1.3154274225234901</v>
      </c>
      <c r="CD131">
        <v>207198</v>
      </c>
      <c r="CE131">
        <f t="shared" ref="CE131:CE160" si="30">(CD131-$CD$2)/1000</f>
        <v>12.9</v>
      </c>
      <c r="CF131">
        <v>1.81666183471679</v>
      </c>
      <c r="CG131">
        <v>2.0245916843414302</v>
      </c>
      <c r="CH131">
        <v>2.67469954490661</v>
      </c>
      <c r="CK131">
        <v>248098</v>
      </c>
      <c r="CL131">
        <f t="shared" ref="CL131:CL179" si="31">(CK131-$CK$2)/1000</f>
        <v>12.9</v>
      </c>
      <c r="CM131">
        <v>1.2916623353958101</v>
      </c>
      <c r="CN131">
        <v>1.4959499835968</v>
      </c>
      <c r="CO131">
        <v>2.1033592224121</v>
      </c>
    </row>
    <row r="132" spans="1:93">
      <c r="A132">
        <v>13098</v>
      </c>
      <c r="B132">
        <f t="shared" si="22"/>
        <v>13</v>
      </c>
      <c r="C132">
        <v>1</v>
      </c>
      <c r="D132">
        <v>1.00003921985626</v>
      </c>
      <c r="E132">
        <v>1.0031479597091599</v>
      </c>
      <c r="K132">
        <v>68198</v>
      </c>
      <c r="L132">
        <f t="shared" si="23"/>
        <v>13</v>
      </c>
      <c r="M132">
        <v>6.4250035285949698</v>
      </c>
      <c r="N132">
        <v>6.4868488311767498</v>
      </c>
      <c r="O132">
        <v>5.7019343376159597</v>
      </c>
      <c r="R132">
        <v>107698</v>
      </c>
      <c r="S132">
        <f t="shared" si="24"/>
        <v>13</v>
      </c>
      <c r="T132">
        <v>6.0750031471252397</v>
      </c>
      <c r="U132">
        <v>6.0737676620483398</v>
      </c>
      <c r="V132">
        <v>5.3122935295104901</v>
      </c>
      <c r="Y132">
        <v>149498</v>
      </c>
      <c r="Z132">
        <f t="shared" si="25"/>
        <v>13</v>
      </c>
      <c r="AA132">
        <v>6.5999999046325604</v>
      </c>
      <c r="AB132">
        <v>6.7524867057800204</v>
      </c>
      <c r="AC132">
        <v>6.1962723731994602</v>
      </c>
      <c r="AF132">
        <v>188198</v>
      </c>
      <c r="AG132">
        <f t="shared" si="26"/>
        <v>13</v>
      </c>
      <c r="AH132">
        <v>6.3666701316833496</v>
      </c>
      <c r="AI132">
        <v>6.12969970703125</v>
      </c>
      <c r="AJ132">
        <v>5.7395653724670401</v>
      </c>
      <c r="BI132">
        <v>89298</v>
      </c>
      <c r="BJ132">
        <f t="shared" si="27"/>
        <v>13</v>
      </c>
      <c r="BK132">
        <v>1</v>
      </c>
      <c r="BL132">
        <v>1.06285440921783</v>
      </c>
      <c r="BM132">
        <v>1.3373749256134</v>
      </c>
      <c r="BP132">
        <v>129698</v>
      </c>
      <c r="BQ132">
        <f t="shared" si="28"/>
        <v>13</v>
      </c>
      <c r="BR132">
        <v>1</v>
      </c>
      <c r="BS132">
        <v>0.97350925207137995</v>
      </c>
      <c r="BT132">
        <v>1.2097984552383401</v>
      </c>
      <c r="BW132">
        <v>169398</v>
      </c>
      <c r="BX132">
        <f t="shared" si="29"/>
        <v>13</v>
      </c>
      <c r="BY132">
        <v>1</v>
      </c>
      <c r="BZ132">
        <v>0.99248117208480802</v>
      </c>
      <c r="CA132">
        <v>1.3153160810470499</v>
      </c>
      <c r="CD132">
        <v>207298</v>
      </c>
      <c r="CE132">
        <f t="shared" si="30"/>
        <v>13</v>
      </c>
      <c r="CF132">
        <v>1.75832855701446</v>
      </c>
      <c r="CG132">
        <v>1.9927761554718</v>
      </c>
      <c r="CH132">
        <v>2.4407112598419101</v>
      </c>
      <c r="CK132">
        <v>248198</v>
      </c>
      <c r="CL132">
        <f t="shared" si="31"/>
        <v>13</v>
      </c>
      <c r="CM132">
        <v>1.2333290576934799</v>
      </c>
      <c r="CN132">
        <v>1.46887099742889</v>
      </c>
      <c r="CO132">
        <v>1.8574631214141799</v>
      </c>
    </row>
    <row r="133" spans="1:93">
      <c r="A133">
        <v>13198</v>
      </c>
      <c r="B133">
        <f t="shared" si="22"/>
        <v>13.1</v>
      </c>
      <c r="C133">
        <v>1</v>
      </c>
      <c r="D133">
        <v>1.00110304355621</v>
      </c>
      <c r="E133">
        <v>0.99620211124420099</v>
      </c>
      <c r="K133">
        <v>68298</v>
      </c>
      <c r="L133">
        <f t="shared" si="23"/>
        <v>13.1</v>
      </c>
      <c r="M133">
        <v>6.48333692550659</v>
      </c>
      <c r="N133">
        <v>6.5369911193847603</v>
      </c>
      <c r="O133">
        <v>5.7945532798767001</v>
      </c>
      <c r="R133">
        <v>107798</v>
      </c>
      <c r="S133">
        <f t="shared" si="24"/>
        <v>13.1</v>
      </c>
      <c r="T133">
        <v>6.1333365440368599</v>
      </c>
      <c r="U133">
        <v>6.1464118957519496</v>
      </c>
      <c r="V133">
        <v>5.3113236427307102</v>
      </c>
      <c r="Y133">
        <v>149598</v>
      </c>
      <c r="Z133">
        <f t="shared" si="25"/>
        <v>13.1</v>
      </c>
      <c r="AA133">
        <v>6.5999999046325604</v>
      </c>
      <c r="AB133">
        <v>6.7811369895934996</v>
      </c>
      <c r="AC133">
        <v>6.21732330322265</v>
      </c>
      <c r="AF133">
        <v>188298</v>
      </c>
      <c r="AG133">
        <f t="shared" si="26"/>
        <v>13.1</v>
      </c>
      <c r="AH133">
        <v>6.4250035285949698</v>
      </c>
      <c r="AI133">
        <v>6.1839094161987296</v>
      </c>
      <c r="AJ133">
        <v>5.7716403007507298</v>
      </c>
      <c r="BI133">
        <v>89398</v>
      </c>
      <c r="BJ133">
        <f t="shared" si="27"/>
        <v>13.1</v>
      </c>
      <c r="BK133">
        <v>1</v>
      </c>
      <c r="BL133">
        <v>1.03581666946411</v>
      </c>
      <c r="BM133">
        <v>1.33745121955871</v>
      </c>
      <c r="BP133">
        <v>129798</v>
      </c>
      <c r="BQ133">
        <f t="shared" si="28"/>
        <v>13.1</v>
      </c>
      <c r="BR133">
        <v>1</v>
      </c>
      <c r="BS133">
        <v>0.97072571516036898</v>
      </c>
      <c r="BT133">
        <v>1.1347793340682899</v>
      </c>
      <c r="BW133">
        <v>169498</v>
      </c>
      <c r="BX133">
        <f t="shared" si="29"/>
        <v>13.1</v>
      </c>
      <c r="BY133">
        <v>1</v>
      </c>
      <c r="BZ133">
        <v>0.96723216772079401</v>
      </c>
      <c r="CA133">
        <v>1.3146828413009599</v>
      </c>
      <c r="CD133">
        <v>207398</v>
      </c>
      <c r="CE133">
        <f t="shared" si="30"/>
        <v>13.1</v>
      </c>
      <c r="CF133">
        <v>1.69999527931213</v>
      </c>
      <c r="CG133">
        <v>1.9576067924499501</v>
      </c>
      <c r="CH133">
        <v>2.2838821411132799</v>
      </c>
      <c r="CK133">
        <v>248299</v>
      </c>
      <c r="CL133">
        <f t="shared" si="31"/>
        <v>13.101000000000001</v>
      </c>
      <c r="CM133">
        <v>1.1749957799911499</v>
      </c>
      <c r="CN133">
        <v>1.41792428493499</v>
      </c>
      <c r="CO133">
        <v>1.80873715877532</v>
      </c>
    </row>
    <row r="134" spans="1:93">
      <c r="A134">
        <v>13298</v>
      </c>
      <c r="B134">
        <f t="shared" si="22"/>
        <v>13.2</v>
      </c>
      <c r="C134">
        <v>1</v>
      </c>
      <c r="D134">
        <v>1.0020167827606199</v>
      </c>
      <c r="E134">
        <v>0.99287110567092896</v>
      </c>
      <c r="K134">
        <v>68398</v>
      </c>
      <c r="L134">
        <f t="shared" si="23"/>
        <v>13.2</v>
      </c>
      <c r="M134">
        <v>6.5416703224182102</v>
      </c>
      <c r="N134">
        <v>6.6031785011291504</v>
      </c>
      <c r="O134">
        <v>5.7945532798767001</v>
      </c>
      <c r="R134">
        <v>107898</v>
      </c>
      <c r="S134">
        <f t="shared" si="24"/>
        <v>13.2</v>
      </c>
      <c r="T134">
        <v>6.1916699409484801</v>
      </c>
      <c r="U134">
        <v>6.2244462966918901</v>
      </c>
      <c r="V134">
        <v>5.3040041923522896</v>
      </c>
      <c r="Y134">
        <v>149698</v>
      </c>
      <c r="Z134">
        <f t="shared" si="25"/>
        <v>13.2</v>
      </c>
      <c r="AA134">
        <v>6.5999999046325604</v>
      </c>
      <c r="AB134">
        <v>6.7907018661498997</v>
      </c>
      <c r="AC134">
        <v>6.3318362236022896</v>
      </c>
      <c r="AF134">
        <v>188398</v>
      </c>
      <c r="AG134">
        <f t="shared" si="26"/>
        <v>13.2</v>
      </c>
      <c r="AH134">
        <v>6.48333692550659</v>
      </c>
      <c r="AI134">
        <v>6.2472620010375897</v>
      </c>
      <c r="AJ134">
        <v>5.7716403007507298</v>
      </c>
      <c r="BI134">
        <v>89498</v>
      </c>
      <c r="BJ134">
        <f t="shared" si="27"/>
        <v>13.2</v>
      </c>
      <c r="BK134">
        <v>1</v>
      </c>
      <c r="BL134">
        <v>1.00868272781372</v>
      </c>
      <c r="BM134">
        <v>1.3382438421249301</v>
      </c>
      <c r="BP134">
        <v>129898</v>
      </c>
      <c r="BQ134">
        <f t="shared" si="28"/>
        <v>13.2</v>
      </c>
      <c r="BR134">
        <v>1</v>
      </c>
      <c r="BS134">
        <v>0.96949964761733998</v>
      </c>
      <c r="BT134">
        <v>1.0855247974395701</v>
      </c>
      <c r="BW134">
        <v>169598</v>
      </c>
      <c r="BX134">
        <f t="shared" si="29"/>
        <v>13.2</v>
      </c>
      <c r="BY134">
        <v>1</v>
      </c>
      <c r="BZ134">
        <v>0.94260829687118497</v>
      </c>
      <c r="CA134">
        <v>1.31058502197265</v>
      </c>
      <c r="CD134">
        <v>207498</v>
      </c>
      <c r="CE134">
        <f t="shared" si="30"/>
        <v>13.2</v>
      </c>
      <c r="CF134">
        <v>1.6416620016098</v>
      </c>
      <c r="CG134">
        <v>1.90638875961303</v>
      </c>
      <c r="CH134">
        <v>2.2520737648010201</v>
      </c>
      <c r="CK134">
        <v>248398</v>
      </c>
      <c r="CL134">
        <f t="shared" si="31"/>
        <v>13.2</v>
      </c>
      <c r="CM134">
        <v>1.1166625022888099</v>
      </c>
      <c r="CN134">
        <v>1.3561415672302199</v>
      </c>
      <c r="CO134">
        <v>1.80873715877532</v>
      </c>
    </row>
    <row r="135" spans="1:93">
      <c r="A135">
        <v>13398</v>
      </c>
      <c r="B135">
        <f t="shared" si="22"/>
        <v>13.3</v>
      </c>
      <c r="C135">
        <v>1</v>
      </c>
      <c r="D135">
        <v>1.00258660316467</v>
      </c>
      <c r="E135">
        <v>0.99287110567092896</v>
      </c>
      <c r="K135">
        <v>68498</v>
      </c>
      <c r="L135">
        <f t="shared" si="23"/>
        <v>13.3</v>
      </c>
      <c r="M135">
        <v>6.5999999046325604</v>
      </c>
      <c r="N135">
        <v>6.6713614463806099</v>
      </c>
      <c r="O135">
        <v>5.8114519119262598</v>
      </c>
      <c r="R135">
        <v>107998</v>
      </c>
      <c r="S135">
        <f t="shared" si="24"/>
        <v>13.3</v>
      </c>
      <c r="T135">
        <v>6.2500033378601003</v>
      </c>
      <c r="U135">
        <v>6.2989096641540501</v>
      </c>
      <c r="V135">
        <v>5.34999227523803</v>
      </c>
      <c r="Y135">
        <v>149798</v>
      </c>
      <c r="Z135">
        <f t="shared" si="25"/>
        <v>13.3</v>
      </c>
      <c r="AA135">
        <v>6.5999999046325604</v>
      </c>
      <c r="AB135">
        <v>6.7982544898986799</v>
      </c>
      <c r="AC135">
        <v>6.4016938209533603</v>
      </c>
      <c r="AF135">
        <v>188498</v>
      </c>
      <c r="AG135">
        <f t="shared" si="26"/>
        <v>13.3</v>
      </c>
      <c r="AH135">
        <v>6.5416703224182102</v>
      </c>
      <c r="AI135">
        <v>6.3152809143066397</v>
      </c>
      <c r="AJ135">
        <v>5.7716403007507298</v>
      </c>
      <c r="BI135">
        <v>89598</v>
      </c>
      <c r="BJ135">
        <f t="shared" si="27"/>
        <v>13.3</v>
      </c>
      <c r="BK135">
        <v>1</v>
      </c>
      <c r="BL135">
        <v>0.98148554563522294</v>
      </c>
      <c r="BM135">
        <v>1.33888936042785</v>
      </c>
      <c r="BP135">
        <v>129998</v>
      </c>
      <c r="BQ135">
        <f t="shared" si="28"/>
        <v>13.3</v>
      </c>
      <c r="BR135">
        <v>1</v>
      </c>
      <c r="BS135">
        <v>0.96310663223266602</v>
      </c>
      <c r="BT135">
        <v>1.0829437971115099</v>
      </c>
      <c r="BW135">
        <v>169698</v>
      </c>
      <c r="BX135">
        <f t="shared" si="29"/>
        <v>13.3</v>
      </c>
      <c r="BY135">
        <v>1</v>
      </c>
      <c r="BZ135">
        <v>0.934953212738037</v>
      </c>
      <c r="CA135">
        <v>1.21854937076568</v>
      </c>
      <c r="CD135">
        <v>207598</v>
      </c>
      <c r="CE135">
        <f t="shared" si="30"/>
        <v>13.3</v>
      </c>
      <c r="CF135">
        <v>1.58332872390747</v>
      </c>
      <c r="CG135">
        <v>1.8462204933166499</v>
      </c>
      <c r="CH135">
        <v>2.2531266212463299</v>
      </c>
      <c r="CK135">
        <v>248498</v>
      </c>
      <c r="CL135">
        <f t="shared" si="31"/>
        <v>13.3</v>
      </c>
      <c r="CM135">
        <v>1.0583292245864799</v>
      </c>
      <c r="CN135">
        <v>1.2896925210952701</v>
      </c>
      <c r="CO135">
        <v>1.80873715877532</v>
      </c>
    </row>
    <row r="136" spans="1:93">
      <c r="A136">
        <v>13498</v>
      </c>
      <c r="B136">
        <f t="shared" si="22"/>
        <v>13.4</v>
      </c>
      <c r="C136">
        <v>1</v>
      </c>
      <c r="D136">
        <v>1.00315642356872</v>
      </c>
      <c r="E136">
        <v>0.99287110567092896</v>
      </c>
      <c r="K136">
        <v>68598</v>
      </c>
      <c r="L136">
        <f t="shared" si="23"/>
        <v>13.4</v>
      </c>
      <c r="M136">
        <v>6.5999999046325604</v>
      </c>
      <c r="N136">
        <v>6.7293024063110298</v>
      </c>
      <c r="O136">
        <v>5.8364233970642001</v>
      </c>
      <c r="R136">
        <v>108098</v>
      </c>
      <c r="S136">
        <f t="shared" si="24"/>
        <v>13.4</v>
      </c>
      <c r="T136">
        <v>6.3083367347717196</v>
      </c>
      <c r="U136">
        <v>6.3566217422485298</v>
      </c>
      <c r="V136">
        <v>5.4685564041137598</v>
      </c>
      <c r="Y136">
        <v>149898</v>
      </c>
      <c r="Z136">
        <f t="shared" si="25"/>
        <v>13.4</v>
      </c>
      <c r="AA136">
        <v>6.5999999046325604</v>
      </c>
      <c r="AB136">
        <v>6.8047642707824698</v>
      </c>
      <c r="AC136">
        <v>6.4434137344360298</v>
      </c>
      <c r="AF136">
        <v>188598</v>
      </c>
      <c r="AG136">
        <f t="shared" si="26"/>
        <v>13.4</v>
      </c>
      <c r="AH136">
        <v>6.5999999046325604</v>
      </c>
      <c r="AI136">
        <v>6.3864111900329501</v>
      </c>
      <c r="AJ136">
        <v>5.77890872955322</v>
      </c>
      <c r="BI136">
        <v>89699</v>
      </c>
      <c r="BJ136">
        <f t="shared" si="27"/>
        <v>13.401</v>
      </c>
      <c r="BK136">
        <v>1</v>
      </c>
      <c r="BL136">
        <v>0.97375172376632602</v>
      </c>
      <c r="BM136">
        <v>1.2391372919082599</v>
      </c>
      <c r="BP136">
        <v>130098</v>
      </c>
      <c r="BQ136">
        <f t="shared" si="28"/>
        <v>13.4</v>
      </c>
      <c r="BR136">
        <v>1</v>
      </c>
      <c r="BS136">
        <v>0.95683860778808505</v>
      </c>
      <c r="BT136">
        <v>1.08122634887695</v>
      </c>
      <c r="BW136">
        <v>169798</v>
      </c>
      <c r="BX136">
        <f t="shared" si="29"/>
        <v>13.4</v>
      </c>
      <c r="BY136">
        <v>1</v>
      </c>
      <c r="BZ136">
        <v>0.92486804723739602</v>
      </c>
      <c r="CA136">
        <v>1.1817886829376201</v>
      </c>
      <c r="CD136">
        <v>207698</v>
      </c>
      <c r="CE136">
        <f t="shared" si="30"/>
        <v>13.4</v>
      </c>
      <c r="CF136">
        <v>1.5249954462051301</v>
      </c>
      <c r="CG136">
        <v>1.7815945148468</v>
      </c>
      <c r="CH136">
        <v>2.2531859874725302</v>
      </c>
      <c r="CK136">
        <v>248598</v>
      </c>
      <c r="CL136">
        <f t="shared" si="31"/>
        <v>13.4</v>
      </c>
      <c r="CM136">
        <v>1</v>
      </c>
      <c r="CN136">
        <v>1.21964919567108</v>
      </c>
      <c r="CO136">
        <v>1.8034965991973799</v>
      </c>
    </row>
    <row r="137" spans="1:93">
      <c r="A137">
        <v>13598</v>
      </c>
      <c r="B137">
        <f t="shared" si="22"/>
        <v>13.5</v>
      </c>
      <c r="C137">
        <v>1</v>
      </c>
      <c r="D137">
        <v>1.0033055543899501</v>
      </c>
      <c r="E137">
        <v>0.99545824527740401</v>
      </c>
      <c r="K137">
        <v>68698</v>
      </c>
      <c r="L137">
        <f t="shared" si="23"/>
        <v>13.5</v>
      </c>
      <c r="M137">
        <v>6.5999999046325604</v>
      </c>
      <c r="N137">
        <v>6.7825951576232901</v>
      </c>
      <c r="O137">
        <v>5.8732781410217196</v>
      </c>
      <c r="R137">
        <v>108198</v>
      </c>
      <c r="S137">
        <f t="shared" si="24"/>
        <v>13.5</v>
      </c>
      <c r="T137">
        <v>6.3666701316833496</v>
      </c>
      <c r="U137">
        <v>6.3819174766540501</v>
      </c>
      <c r="V137">
        <v>5.7232890129089302</v>
      </c>
      <c r="Y137">
        <v>149998</v>
      </c>
      <c r="Z137">
        <f t="shared" si="25"/>
        <v>13.5</v>
      </c>
      <c r="AA137">
        <v>6.5999999046325604</v>
      </c>
      <c r="AB137">
        <v>6.8180880546569798</v>
      </c>
      <c r="AC137">
        <v>6.4389796257018999</v>
      </c>
      <c r="AF137">
        <v>188698</v>
      </c>
      <c r="AG137">
        <f t="shared" si="26"/>
        <v>13.5</v>
      </c>
      <c r="AH137">
        <v>6.5999999046325604</v>
      </c>
      <c r="AI137">
        <v>6.4523043632507298</v>
      </c>
      <c r="AJ137">
        <v>5.7780809402465803</v>
      </c>
      <c r="BI137">
        <v>89798</v>
      </c>
      <c r="BJ137">
        <f t="shared" si="27"/>
        <v>13.5</v>
      </c>
      <c r="BK137">
        <v>1</v>
      </c>
      <c r="BL137">
        <v>0.97894972562789895</v>
      </c>
      <c r="BM137">
        <v>1.1155776977539</v>
      </c>
      <c r="BP137">
        <v>130198</v>
      </c>
      <c r="BQ137">
        <f t="shared" si="28"/>
        <v>13.5</v>
      </c>
      <c r="BR137">
        <v>1</v>
      </c>
      <c r="BS137">
        <v>0.95017629861831598</v>
      </c>
      <c r="BT137">
        <v>1.0820846557617101</v>
      </c>
      <c r="BW137">
        <v>169898</v>
      </c>
      <c r="BX137">
        <f t="shared" si="29"/>
        <v>13.5</v>
      </c>
      <c r="BY137">
        <v>1</v>
      </c>
      <c r="BZ137">
        <v>0.930958211421966</v>
      </c>
      <c r="CA137">
        <v>1.07768249511718</v>
      </c>
      <c r="CD137">
        <v>207798</v>
      </c>
      <c r="CE137">
        <f t="shared" si="30"/>
        <v>13.5</v>
      </c>
      <c r="CF137">
        <v>1.4666621685028001</v>
      </c>
      <c r="CG137">
        <v>1.7125387191772401</v>
      </c>
      <c r="CH137">
        <v>2.2515830993652299</v>
      </c>
      <c r="CK137">
        <v>248698</v>
      </c>
      <c r="CL137">
        <f t="shared" si="31"/>
        <v>13.5</v>
      </c>
      <c r="CM137">
        <v>1</v>
      </c>
      <c r="CN137">
        <v>1.1549869775771999</v>
      </c>
      <c r="CO137">
        <v>1.80583190917968</v>
      </c>
    </row>
    <row r="138" spans="1:93">
      <c r="A138">
        <v>13698</v>
      </c>
      <c r="B138">
        <f t="shared" si="22"/>
        <v>13.6</v>
      </c>
      <c r="C138">
        <v>1</v>
      </c>
      <c r="D138">
        <v>1.0011618137359599</v>
      </c>
      <c r="E138">
        <v>1.00715863704681</v>
      </c>
      <c r="K138">
        <v>68798</v>
      </c>
      <c r="L138">
        <f t="shared" si="23"/>
        <v>13.6</v>
      </c>
      <c r="M138">
        <v>6.5999999046325604</v>
      </c>
      <c r="N138">
        <v>6.8326916694641104</v>
      </c>
      <c r="O138">
        <v>5.9221568107604901</v>
      </c>
      <c r="R138">
        <v>108298</v>
      </c>
      <c r="S138">
        <f t="shared" si="24"/>
        <v>13.6</v>
      </c>
      <c r="T138">
        <v>6.4250035285949698</v>
      </c>
      <c r="U138">
        <v>6.4388003349304199</v>
      </c>
      <c r="V138">
        <v>5.7501349449157697</v>
      </c>
      <c r="Y138">
        <v>150098</v>
      </c>
      <c r="Z138">
        <f t="shared" si="25"/>
        <v>13.6</v>
      </c>
      <c r="AA138">
        <v>6.5999999046325604</v>
      </c>
      <c r="AB138">
        <v>6.8311657905578604</v>
      </c>
      <c r="AC138">
        <v>6.4374589920043901</v>
      </c>
      <c r="AF138">
        <v>188798</v>
      </c>
      <c r="AG138">
        <f t="shared" si="26"/>
        <v>13.6</v>
      </c>
      <c r="AH138">
        <v>6.5999999046325604</v>
      </c>
      <c r="AI138">
        <v>6.5074987411498997</v>
      </c>
      <c r="AJ138">
        <v>5.8353533744812003</v>
      </c>
      <c r="BI138">
        <v>89898</v>
      </c>
      <c r="BJ138">
        <f t="shared" si="27"/>
        <v>13.6</v>
      </c>
      <c r="BK138">
        <v>1</v>
      </c>
      <c r="BL138">
        <v>0.97647756338119496</v>
      </c>
      <c r="BM138">
        <v>1.08207023143768</v>
      </c>
      <c r="BP138">
        <v>130298</v>
      </c>
      <c r="BQ138">
        <f t="shared" si="28"/>
        <v>13.6</v>
      </c>
      <c r="BR138">
        <v>1</v>
      </c>
      <c r="BS138">
        <v>0.94389140605926503</v>
      </c>
      <c r="BT138">
        <v>1.08067631721496</v>
      </c>
      <c r="BW138">
        <v>169998</v>
      </c>
      <c r="BX138">
        <f t="shared" si="29"/>
        <v>13.6</v>
      </c>
      <c r="BY138">
        <v>1</v>
      </c>
      <c r="BZ138">
        <v>0.92420405149459794</v>
      </c>
      <c r="CA138">
        <v>1.0802986621856601</v>
      </c>
      <c r="CD138">
        <v>207898</v>
      </c>
      <c r="CE138">
        <f t="shared" si="30"/>
        <v>13.6</v>
      </c>
      <c r="CF138">
        <v>1.4083288908004701</v>
      </c>
      <c r="CG138">
        <v>1.6385415792465201</v>
      </c>
      <c r="CH138">
        <v>2.2522797584533598</v>
      </c>
      <c r="CK138">
        <v>248798</v>
      </c>
      <c r="CL138">
        <f t="shared" si="31"/>
        <v>13.6</v>
      </c>
      <c r="CM138">
        <v>1</v>
      </c>
      <c r="CN138">
        <v>1.1023491621017401</v>
      </c>
      <c r="CO138">
        <v>1.7381401062011701</v>
      </c>
    </row>
    <row r="139" spans="1:93">
      <c r="A139">
        <v>13798</v>
      </c>
      <c r="B139">
        <f t="shared" si="22"/>
        <v>13.7</v>
      </c>
      <c r="C139">
        <v>1</v>
      </c>
      <c r="D139">
        <v>1.0011639595031701</v>
      </c>
      <c r="E139">
        <v>1.00451052188873</v>
      </c>
      <c r="K139">
        <v>68898</v>
      </c>
      <c r="L139">
        <f t="shared" si="23"/>
        <v>13.7</v>
      </c>
      <c r="M139">
        <v>6.5999999046325604</v>
      </c>
      <c r="N139">
        <v>6.8555846214294398</v>
      </c>
      <c r="O139">
        <v>6.0785365104675204</v>
      </c>
      <c r="R139">
        <v>108398</v>
      </c>
      <c r="S139">
        <f t="shared" si="24"/>
        <v>13.7</v>
      </c>
      <c r="T139">
        <v>6.48333692550659</v>
      </c>
      <c r="U139">
        <v>6.5038719177245996</v>
      </c>
      <c r="V139">
        <v>5.7501349449157697</v>
      </c>
      <c r="Y139">
        <v>150198</v>
      </c>
      <c r="Z139">
        <f t="shared" si="25"/>
        <v>13.7</v>
      </c>
      <c r="AA139">
        <v>6.5999999046325604</v>
      </c>
      <c r="AB139">
        <v>6.84289455413818</v>
      </c>
      <c r="AC139">
        <v>6.4455828666687003</v>
      </c>
      <c r="AF139">
        <v>188898</v>
      </c>
      <c r="AG139">
        <f t="shared" si="26"/>
        <v>13.7</v>
      </c>
      <c r="AH139">
        <v>6.5999999046325604</v>
      </c>
      <c r="AI139">
        <v>6.5458106994628897</v>
      </c>
      <c r="AJ139">
        <v>5.9519257545471103</v>
      </c>
      <c r="BI139">
        <v>89998</v>
      </c>
      <c r="BJ139">
        <f t="shared" si="27"/>
        <v>13.7</v>
      </c>
      <c r="BK139">
        <v>1</v>
      </c>
      <c r="BL139">
        <v>0.96959990262985196</v>
      </c>
      <c r="BM139">
        <v>1.08395087718963</v>
      </c>
      <c r="BP139">
        <v>130398</v>
      </c>
      <c r="BQ139">
        <f t="shared" si="28"/>
        <v>13.7</v>
      </c>
      <c r="BR139">
        <v>1</v>
      </c>
      <c r="BS139">
        <v>0.93813621997833196</v>
      </c>
      <c r="BT139">
        <v>1.07662737369537</v>
      </c>
      <c r="BW139">
        <v>170098</v>
      </c>
      <c r="BX139">
        <f t="shared" si="29"/>
        <v>13.7</v>
      </c>
      <c r="BY139">
        <v>1</v>
      </c>
      <c r="BZ139">
        <v>0.91781121492385798</v>
      </c>
      <c r="CA139">
        <v>1.0799797773361199</v>
      </c>
      <c r="CD139">
        <v>207998</v>
      </c>
      <c r="CE139">
        <f t="shared" si="30"/>
        <v>13.7</v>
      </c>
      <c r="CF139">
        <v>1.3499956130981401</v>
      </c>
      <c r="CG139">
        <v>1.5649213790893499</v>
      </c>
      <c r="CH139">
        <v>2.2225868701934801</v>
      </c>
      <c r="CK139">
        <v>248898</v>
      </c>
      <c r="CL139">
        <f t="shared" si="31"/>
        <v>13.7</v>
      </c>
      <c r="CM139">
        <v>1</v>
      </c>
      <c r="CN139">
        <v>1.0568768978118801</v>
      </c>
      <c r="CO139">
        <v>1.6642776727676301</v>
      </c>
    </row>
    <row r="140" spans="1:93">
      <c r="A140">
        <v>13898</v>
      </c>
      <c r="B140">
        <f t="shared" si="22"/>
        <v>13.8</v>
      </c>
      <c r="C140">
        <v>1</v>
      </c>
      <c r="D140">
        <v>1.0007756948471001</v>
      </c>
      <c r="E140">
        <v>1.0049346685409499</v>
      </c>
      <c r="K140">
        <v>68998</v>
      </c>
      <c r="L140">
        <f t="shared" si="23"/>
        <v>13.8</v>
      </c>
      <c r="M140">
        <v>6.5999999046325604</v>
      </c>
      <c r="N140">
        <v>6.8736271858215297</v>
      </c>
      <c r="O140">
        <v>6.2087669372558496</v>
      </c>
      <c r="R140">
        <v>108498</v>
      </c>
      <c r="S140">
        <f t="shared" si="24"/>
        <v>13.8</v>
      </c>
      <c r="T140">
        <v>6.5416703224182102</v>
      </c>
      <c r="U140">
        <v>6.5675711631774902</v>
      </c>
      <c r="V140">
        <v>5.7883677482604901</v>
      </c>
      <c r="Y140">
        <v>150298</v>
      </c>
      <c r="Z140">
        <f t="shared" si="25"/>
        <v>13.8</v>
      </c>
      <c r="AA140">
        <v>6.5999999046325604</v>
      </c>
      <c r="AB140">
        <v>6.8541269302368102</v>
      </c>
      <c r="AC140">
        <v>6.4512758255004803</v>
      </c>
      <c r="AF140">
        <v>188998</v>
      </c>
      <c r="AG140">
        <f t="shared" si="26"/>
        <v>13.8</v>
      </c>
      <c r="AH140">
        <v>6.5999999046325604</v>
      </c>
      <c r="AI140">
        <v>6.5670619010925204</v>
      </c>
      <c r="AJ140">
        <v>6.1147537231445304</v>
      </c>
      <c r="BI140">
        <v>90098</v>
      </c>
      <c r="BJ140">
        <f t="shared" si="27"/>
        <v>13.8</v>
      </c>
      <c r="BK140">
        <v>1</v>
      </c>
      <c r="BL140">
        <v>0.96263033151626498</v>
      </c>
      <c r="BM140">
        <v>1.0860694646835301</v>
      </c>
      <c r="BP140">
        <v>130498</v>
      </c>
      <c r="BQ140">
        <f t="shared" si="28"/>
        <v>13.8</v>
      </c>
      <c r="BR140">
        <v>1</v>
      </c>
      <c r="BS140">
        <v>0.93597626686096103</v>
      </c>
      <c r="BT140">
        <v>1.0538094043731601</v>
      </c>
      <c r="BW140">
        <v>170198</v>
      </c>
      <c r="BX140">
        <f t="shared" si="29"/>
        <v>13.8</v>
      </c>
      <c r="BY140">
        <v>1</v>
      </c>
      <c r="BZ140">
        <v>0.91106224060058505</v>
      </c>
      <c r="CA140">
        <v>1.08095550537109</v>
      </c>
      <c r="CD140">
        <v>208098</v>
      </c>
      <c r="CE140">
        <f t="shared" si="30"/>
        <v>13.8</v>
      </c>
      <c r="CF140">
        <v>1.2916623353958101</v>
      </c>
      <c r="CG140">
        <v>1.5120649337768499</v>
      </c>
      <c r="CH140">
        <v>2.0757286548614502</v>
      </c>
      <c r="CK140">
        <v>248998</v>
      </c>
      <c r="CL140">
        <f t="shared" si="31"/>
        <v>13.8</v>
      </c>
      <c r="CM140">
        <v>1</v>
      </c>
      <c r="CN140">
        <v>1.0485646724700901</v>
      </c>
      <c r="CO140">
        <v>1.4259735345840401</v>
      </c>
    </row>
    <row r="141" spans="1:93">
      <c r="A141">
        <v>13998</v>
      </c>
      <c r="B141">
        <f t="shared" si="22"/>
        <v>13.9</v>
      </c>
      <c r="C141">
        <v>1</v>
      </c>
      <c r="D141">
        <v>1.00054478645324</v>
      </c>
      <c r="E141">
        <v>1.0046256780624301</v>
      </c>
      <c r="K141">
        <v>69098</v>
      </c>
      <c r="L141">
        <f t="shared" si="23"/>
        <v>13.9</v>
      </c>
      <c r="M141">
        <v>6.5999999046325604</v>
      </c>
      <c r="N141">
        <v>6.8943467140197701</v>
      </c>
      <c r="O141">
        <v>6.2599678039550701</v>
      </c>
      <c r="R141">
        <v>108598</v>
      </c>
      <c r="S141">
        <f t="shared" si="24"/>
        <v>13.9</v>
      </c>
      <c r="T141">
        <v>6.5999999046325604</v>
      </c>
      <c r="U141">
        <v>6.64025831222534</v>
      </c>
      <c r="V141">
        <v>5.7818579673767001</v>
      </c>
      <c r="Y141">
        <v>150398</v>
      </c>
      <c r="Z141">
        <f t="shared" si="25"/>
        <v>13.9</v>
      </c>
      <c r="AA141">
        <v>6.5999999046325604</v>
      </c>
      <c r="AB141">
        <v>6.8660550117492596</v>
      </c>
      <c r="AC141">
        <v>6.4513597488403303</v>
      </c>
      <c r="AF141">
        <v>189098</v>
      </c>
      <c r="AG141">
        <f t="shared" si="26"/>
        <v>13.9</v>
      </c>
      <c r="AH141">
        <v>6.5999999046325604</v>
      </c>
      <c r="AI141">
        <v>6.5915074348449698</v>
      </c>
      <c r="AJ141">
        <v>6.1857042312621999</v>
      </c>
      <c r="BI141">
        <v>90198</v>
      </c>
      <c r="BJ141">
        <f t="shared" si="27"/>
        <v>13.9</v>
      </c>
      <c r="BK141">
        <v>1</v>
      </c>
      <c r="BL141">
        <v>0.95611494779586703</v>
      </c>
      <c r="BM141">
        <v>1.08482825756073</v>
      </c>
      <c r="BP141">
        <v>130598</v>
      </c>
      <c r="BQ141">
        <f t="shared" si="28"/>
        <v>13.9</v>
      </c>
      <c r="BR141">
        <v>1</v>
      </c>
      <c r="BS141">
        <v>0.93560552597045898</v>
      </c>
      <c r="BT141">
        <v>1.0329788923263501</v>
      </c>
      <c r="BW141">
        <v>170298</v>
      </c>
      <c r="BX141">
        <f t="shared" si="29"/>
        <v>13.9</v>
      </c>
      <c r="BY141">
        <v>1</v>
      </c>
      <c r="BZ141">
        <v>0.90509229898452703</v>
      </c>
      <c r="CA141">
        <v>1.07826840877532</v>
      </c>
      <c r="CD141">
        <v>208198</v>
      </c>
      <c r="CE141">
        <f t="shared" si="30"/>
        <v>13.9</v>
      </c>
      <c r="CF141">
        <v>1.2333290576934799</v>
      </c>
      <c r="CG141">
        <v>1.47269582748413</v>
      </c>
      <c r="CH141">
        <v>1.8788490295410101</v>
      </c>
      <c r="CK141">
        <v>249098</v>
      </c>
      <c r="CL141">
        <f t="shared" si="31"/>
        <v>13.9</v>
      </c>
      <c r="CM141">
        <v>1</v>
      </c>
      <c r="CN141">
        <v>1.03738594055175</v>
      </c>
      <c r="CO141">
        <v>1.3163528442382799</v>
      </c>
    </row>
    <row r="142" spans="1:93">
      <c r="A142">
        <v>14098</v>
      </c>
      <c r="B142">
        <f t="shared" si="22"/>
        <v>14</v>
      </c>
      <c r="C142">
        <v>1</v>
      </c>
      <c r="D142">
        <v>1.00057744979858</v>
      </c>
      <c r="E142">
        <v>1.00245821475982</v>
      </c>
      <c r="K142">
        <v>69198</v>
      </c>
      <c r="L142">
        <f t="shared" si="23"/>
        <v>14</v>
      </c>
      <c r="M142">
        <v>6.5999999046325604</v>
      </c>
      <c r="N142">
        <v>6.9211583137512198</v>
      </c>
      <c r="O142">
        <v>6.2628607749938903</v>
      </c>
      <c r="R142">
        <v>108698</v>
      </c>
      <c r="S142">
        <f t="shared" si="24"/>
        <v>14</v>
      </c>
      <c r="T142">
        <v>6.5999999046325604</v>
      </c>
      <c r="U142">
        <v>6.7033977508544904</v>
      </c>
      <c r="V142">
        <v>5.7943902015686</v>
      </c>
      <c r="Y142">
        <v>150498</v>
      </c>
      <c r="Z142">
        <f t="shared" si="25"/>
        <v>14</v>
      </c>
      <c r="AA142">
        <v>6.5999999046325604</v>
      </c>
      <c r="AB142">
        <v>6.8686065673828098</v>
      </c>
      <c r="AC142">
        <v>6.5019721984863201</v>
      </c>
      <c r="AF142">
        <v>189198</v>
      </c>
      <c r="AG142">
        <f t="shared" si="26"/>
        <v>14</v>
      </c>
      <c r="AH142">
        <v>6.5999999046325604</v>
      </c>
      <c r="AI142">
        <v>6.6244616508483798</v>
      </c>
      <c r="AJ142">
        <v>6.1861319541931099</v>
      </c>
      <c r="BI142">
        <v>90298</v>
      </c>
      <c r="BJ142">
        <f t="shared" si="27"/>
        <v>14</v>
      </c>
      <c r="BK142">
        <v>1</v>
      </c>
      <c r="BL142">
        <v>0.95035153627395597</v>
      </c>
      <c r="BM142">
        <v>1.0785430669784499</v>
      </c>
      <c r="BP142">
        <v>130698</v>
      </c>
      <c r="BQ142">
        <f t="shared" si="28"/>
        <v>14</v>
      </c>
      <c r="BR142">
        <v>1</v>
      </c>
      <c r="BS142">
        <v>0.93722170591354304</v>
      </c>
      <c r="BT142">
        <v>1.01162338256835</v>
      </c>
      <c r="BW142">
        <v>170399</v>
      </c>
      <c r="BX142">
        <f t="shared" si="29"/>
        <v>14.000999999999999</v>
      </c>
      <c r="BY142">
        <v>1</v>
      </c>
      <c r="BZ142">
        <v>0.89841765165328902</v>
      </c>
      <c r="CA142">
        <v>1.08008348941802</v>
      </c>
      <c r="CD142">
        <v>208298</v>
      </c>
      <c r="CE142">
        <f t="shared" si="30"/>
        <v>14</v>
      </c>
      <c r="CF142">
        <v>1.1749957799911499</v>
      </c>
      <c r="CG142">
        <v>1.4249294996261499</v>
      </c>
      <c r="CH142">
        <v>1.80841147899627</v>
      </c>
      <c r="CK142">
        <v>249198</v>
      </c>
      <c r="CL142">
        <f t="shared" si="31"/>
        <v>14</v>
      </c>
      <c r="CM142">
        <v>1</v>
      </c>
      <c r="CN142">
        <v>1.0117859840393</v>
      </c>
      <c r="CO142">
        <v>1.3181571960449201</v>
      </c>
    </row>
    <row r="143" spans="1:93">
      <c r="A143">
        <v>14198</v>
      </c>
      <c r="B143">
        <f t="shared" si="22"/>
        <v>14.1</v>
      </c>
      <c r="C143">
        <v>1</v>
      </c>
      <c r="D143">
        <v>1.0003366470336901</v>
      </c>
      <c r="E143">
        <v>1.00262534618377</v>
      </c>
      <c r="K143">
        <v>69299</v>
      </c>
      <c r="L143">
        <f t="shared" si="23"/>
        <v>14.101000000000001</v>
      </c>
      <c r="M143">
        <v>6.5999999046325604</v>
      </c>
      <c r="N143">
        <v>6.9460554122924796</v>
      </c>
      <c r="O143">
        <v>6.2737898826599103</v>
      </c>
      <c r="R143">
        <v>108798</v>
      </c>
      <c r="S143">
        <f t="shared" si="24"/>
        <v>14.1</v>
      </c>
      <c r="T143">
        <v>6.5999999046325604</v>
      </c>
      <c r="U143">
        <v>6.7557621002197203</v>
      </c>
      <c r="V143">
        <v>5.86439657211303</v>
      </c>
      <c r="Y143">
        <v>150598</v>
      </c>
      <c r="Z143">
        <f t="shared" si="25"/>
        <v>14.1</v>
      </c>
      <c r="AA143">
        <v>6.5999999046325604</v>
      </c>
      <c r="AB143">
        <v>6.8703532218933097</v>
      </c>
      <c r="AC143">
        <v>6.5379533767700098</v>
      </c>
      <c r="AF143">
        <v>189298</v>
      </c>
      <c r="AG143">
        <f t="shared" si="26"/>
        <v>14.1</v>
      </c>
      <c r="AH143">
        <v>6.5999999046325604</v>
      </c>
      <c r="AI143">
        <v>6.6575131416320801</v>
      </c>
      <c r="AJ143">
        <v>6.1854767799377397</v>
      </c>
      <c r="BI143">
        <v>90398</v>
      </c>
      <c r="BJ143">
        <f t="shared" si="27"/>
        <v>14.1</v>
      </c>
      <c r="BK143">
        <v>1</v>
      </c>
      <c r="BL143">
        <v>0.94427216053009</v>
      </c>
      <c r="BM143">
        <v>1.0759582519531199</v>
      </c>
      <c r="BP143">
        <v>130798</v>
      </c>
      <c r="BQ143">
        <f t="shared" si="28"/>
        <v>14.1</v>
      </c>
      <c r="BR143">
        <v>1</v>
      </c>
      <c r="BS143">
        <v>0.93704414367675704</v>
      </c>
      <c r="BT143">
        <v>1.0078705549240099</v>
      </c>
      <c r="BW143">
        <v>170498</v>
      </c>
      <c r="BX143">
        <f t="shared" si="29"/>
        <v>14.1</v>
      </c>
      <c r="BY143">
        <v>1</v>
      </c>
      <c r="BZ143">
        <v>0.90030336380004805</v>
      </c>
      <c r="CA143">
        <v>1.03825223445892</v>
      </c>
      <c r="CD143">
        <v>208398</v>
      </c>
      <c r="CE143">
        <f t="shared" si="30"/>
        <v>14.1</v>
      </c>
      <c r="CF143">
        <v>1.1166625022888099</v>
      </c>
      <c r="CG143">
        <v>1.3631730079650799</v>
      </c>
      <c r="CH143">
        <v>1.80841147899627</v>
      </c>
      <c r="CK143">
        <v>249298</v>
      </c>
      <c r="CL143">
        <f t="shared" si="31"/>
        <v>14.1</v>
      </c>
      <c r="CM143">
        <v>1</v>
      </c>
      <c r="CN143">
        <v>0.98726922273635798</v>
      </c>
      <c r="CO143">
        <v>1.31366050243377</v>
      </c>
    </row>
    <row r="144" spans="1:93">
      <c r="A144">
        <v>14298</v>
      </c>
      <c r="B144">
        <f t="shared" si="22"/>
        <v>14.2</v>
      </c>
      <c r="C144">
        <v>1</v>
      </c>
      <c r="D144">
        <v>1.0003348588943399</v>
      </c>
      <c r="E144">
        <v>1.00165939331054</v>
      </c>
      <c r="K144">
        <v>69398</v>
      </c>
      <c r="L144">
        <f t="shared" si="23"/>
        <v>14.2</v>
      </c>
      <c r="M144">
        <v>6.5999999046325604</v>
      </c>
      <c r="N144">
        <v>6.9678874015808097</v>
      </c>
      <c r="O144">
        <v>6.2964549064636204</v>
      </c>
      <c r="R144">
        <v>108898</v>
      </c>
      <c r="S144">
        <f t="shared" si="24"/>
        <v>14.2</v>
      </c>
      <c r="T144">
        <v>6.5999999046325604</v>
      </c>
      <c r="U144">
        <v>6.7964558601379297</v>
      </c>
      <c r="V144">
        <v>5.9605188369750897</v>
      </c>
      <c r="Y144">
        <v>150698</v>
      </c>
      <c r="Z144">
        <f t="shared" si="25"/>
        <v>14.2</v>
      </c>
      <c r="AA144">
        <v>6.5999999046325604</v>
      </c>
      <c r="AB144">
        <v>6.8710379600524902</v>
      </c>
      <c r="AC144">
        <v>6.5590538978576598</v>
      </c>
      <c r="AF144">
        <v>189398</v>
      </c>
      <c r="AG144">
        <f t="shared" si="26"/>
        <v>14.2</v>
      </c>
      <c r="AH144">
        <v>6.5999999046325604</v>
      </c>
      <c r="AI144">
        <v>6.6904854774475098</v>
      </c>
      <c r="AJ144">
        <v>6.1863732337951598</v>
      </c>
      <c r="BI144">
        <v>90498</v>
      </c>
      <c r="BJ144">
        <f t="shared" si="27"/>
        <v>14.2</v>
      </c>
      <c r="BK144">
        <v>1</v>
      </c>
      <c r="BL144">
        <v>0.94256150722503595</v>
      </c>
      <c r="BM144">
        <v>1.05202949047088</v>
      </c>
      <c r="BP144">
        <v>130898</v>
      </c>
      <c r="BQ144">
        <f t="shared" si="28"/>
        <v>14.2</v>
      </c>
      <c r="BR144">
        <v>1</v>
      </c>
      <c r="BS144">
        <v>0.93650358915328902</v>
      </c>
      <c r="BT144">
        <v>1.0071204900741499</v>
      </c>
      <c r="BW144">
        <v>170598</v>
      </c>
      <c r="BX144">
        <f t="shared" si="29"/>
        <v>14.2</v>
      </c>
      <c r="BY144">
        <v>1</v>
      </c>
      <c r="BZ144">
        <v>0.90243583917617798</v>
      </c>
      <c r="CA144">
        <v>1.00945973396301</v>
      </c>
      <c r="CD144">
        <v>208498</v>
      </c>
      <c r="CE144">
        <f t="shared" si="30"/>
        <v>14.2</v>
      </c>
      <c r="CF144">
        <v>1.0583292245864799</v>
      </c>
      <c r="CG144">
        <v>1.2962716817855799</v>
      </c>
      <c r="CH144">
        <v>1.81144034862518</v>
      </c>
      <c r="CK144">
        <v>249398</v>
      </c>
      <c r="CL144">
        <f t="shared" si="31"/>
        <v>14.2</v>
      </c>
      <c r="CM144">
        <v>1</v>
      </c>
      <c r="CN144">
        <v>0.96211004257202104</v>
      </c>
      <c r="CO144">
        <v>1.3137962818145701</v>
      </c>
    </row>
    <row r="145" spans="1:93">
      <c r="A145">
        <v>14398</v>
      </c>
      <c r="B145">
        <f t="shared" si="22"/>
        <v>14.3</v>
      </c>
      <c r="C145">
        <v>1</v>
      </c>
      <c r="D145">
        <v>0.99992352724075295</v>
      </c>
      <c r="E145">
        <v>1.00306248664855</v>
      </c>
      <c r="K145">
        <v>69498</v>
      </c>
      <c r="L145">
        <f t="shared" si="23"/>
        <v>14.3</v>
      </c>
      <c r="M145">
        <v>6.5999999046325604</v>
      </c>
      <c r="N145">
        <v>6.99051666259765</v>
      </c>
      <c r="O145">
        <v>6.30596876144409</v>
      </c>
      <c r="R145">
        <v>108998</v>
      </c>
      <c r="S145">
        <f t="shared" si="24"/>
        <v>14.3</v>
      </c>
      <c r="T145">
        <v>6.5999999046325604</v>
      </c>
      <c r="U145">
        <v>6.8371114730834899</v>
      </c>
      <c r="V145">
        <v>6.0189013481140101</v>
      </c>
      <c r="Y145">
        <v>150798</v>
      </c>
      <c r="Z145">
        <f t="shared" si="25"/>
        <v>14.3</v>
      </c>
      <c r="AA145">
        <v>6.5999999046325604</v>
      </c>
      <c r="AB145">
        <v>6.8739910125732404</v>
      </c>
      <c r="AC145">
        <v>6.5607247352600098</v>
      </c>
      <c r="AF145">
        <v>189498</v>
      </c>
      <c r="AG145">
        <f t="shared" si="26"/>
        <v>14.3</v>
      </c>
      <c r="AH145">
        <v>6.5999999046325604</v>
      </c>
      <c r="AI145">
        <v>6.7225956916809002</v>
      </c>
      <c r="AJ145">
        <v>6.1914644241332999</v>
      </c>
      <c r="BI145">
        <v>90598</v>
      </c>
      <c r="BJ145">
        <f t="shared" si="27"/>
        <v>14.3</v>
      </c>
      <c r="BK145">
        <v>1</v>
      </c>
      <c r="BL145">
        <v>0.94205075502395597</v>
      </c>
      <c r="BM145">
        <v>1.0349663496017401</v>
      </c>
      <c r="BP145">
        <v>130998</v>
      </c>
      <c r="BQ145">
        <f t="shared" si="28"/>
        <v>14.3</v>
      </c>
      <c r="BR145">
        <v>1</v>
      </c>
      <c r="BS145">
        <v>0.93567025661468495</v>
      </c>
      <c r="BT145">
        <v>1.00863492488861</v>
      </c>
      <c r="BW145">
        <v>170698</v>
      </c>
      <c r="BX145">
        <f t="shared" si="29"/>
        <v>14.3</v>
      </c>
      <c r="BY145">
        <v>1</v>
      </c>
      <c r="BZ145">
        <v>0.90251427888870195</v>
      </c>
      <c r="CA145">
        <v>1.0053809881210301</v>
      </c>
      <c r="CD145">
        <v>208598</v>
      </c>
      <c r="CE145">
        <f t="shared" si="30"/>
        <v>14.3</v>
      </c>
      <c r="CF145">
        <v>1</v>
      </c>
      <c r="CG145">
        <v>1.2252960205078101</v>
      </c>
      <c r="CH145">
        <v>1.8093956708907999</v>
      </c>
      <c r="CK145">
        <v>249498</v>
      </c>
      <c r="CL145">
        <f t="shared" si="31"/>
        <v>14.3</v>
      </c>
      <c r="CM145">
        <v>1</v>
      </c>
      <c r="CN145">
        <v>0.93710476160049405</v>
      </c>
      <c r="CO145">
        <v>1.3129745721817001</v>
      </c>
    </row>
    <row r="146" spans="1:93">
      <c r="A146">
        <v>14498</v>
      </c>
      <c r="B146">
        <f t="shared" si="22"/>
        <v>14.4</v>
      </c>
      <c r="C146">
        <v>1</v>
      </c>
      <c r="D146">
        <v>1.0001152753829901</v>
      </c>
      <c r="E146">
        <v>1.00055015087127</v>
      </c>
      <c r="K146">
        <v>69598</v>
      </c>
      <c r="L146">
        <f t="shared" si="23"/>
        <v>14.4</v>
      </c>
      <c r="M146">
        <v>6.5999999046325604</v>
      </c>
      <c r="N146">
        <v>7.0122747421264604</v>
      </c>
      <c r="O146">
        <v>6.3145279884338299</v>
      </c>
      <c r="R146">
        <v>109098</v>
      </c>
      <c r="S146">
        <f t="shared" si="24"/>
        <v>14.4</v>
      </c>
      <c r="T146">
        <v>6.5999999046325604</v>
      </c>
      <c r="U146">
        <v>6.8543038368225098</v>
      </c>
      <c r="V146">
        <v>6.15819883346557</v>
      </c>
      <c r="Y146">
        <v>150898</v>
      </c>
      <c r="Z146">
        <f t="shared" si="25"/>
        <v>14.4</v>
      </c>
      <c r="AA146">
        <v>6.5999999046325604</v>
      </c>
      <c r="AB146">
        <v>6.87823390960693</v>
      </c>
      <c r="AC146">
        <v>6.5541954040527299</v>
      </c>
      <c r="AF146">
        <v>189598</v>
      </c>
      <c r="AG146">
        <f t="shared" si="26"/>
        <v>14.4</v>
      </c>
      <c r="AH146">
        <v>6.5999999046325604</v>
      </c>
      <c r="AI146">
        <v>6.7471008300781197</v>
      </c>
      <c r="AJ146">
        <v>6.2388682365417401</v>
      </c>
      <c r="BI146">
        <v>90698</v>
      </c>
      <c r="BJ146">
        <f t="shared" si="27"/>
        <v>14.4</v>
      </c>
      <c r="BK146">
        <v>1</v>
      </c>
      <c r="BL146">
        <v>0.94535446166992099</v>
      </c>
      <c r="BM146">
        <v>1.0052902698516799</v>
      </c>
      <c r="BP146">
        <v>131098</v>
      </c>
      <c r="BQ146">
        <f t="shared" si="28"/>
        <v>14.4</v>
      </c>
      <c r="BR146">
        <v>1</v>
      </c>
      <c r="BS146">
        <v>0.93481272459030096</v>
      </c>
      <c r="BT146">
        <v>1.00947725772857</v>
      </c>
      <c r="BW146">
        <v>170798</v>
      </c>
      <c r="BX146">
        <f t="shared" si="29"/>
        <v>14.4</v>
      </c>
      <c r="BY146">
        <v>1</v>
      </c>
      <c r="BZ146">
        <v>0.90224438905715898</v>
      </c>
      <c r="CA146">
        <v>1.00391161441802</v>
      </c>
      <c r="CD146">
        <v>208698</v>
      </c>
      <c r="CE146">
        <f t="shared" si="30"/>
        <v>14.4</v>
      </c>
      <c r="CF146">
        <v>1</v>
      </c>
      <c r="CG146">
        <v>1.16027760505676</v>
      </c>
      <c r="CH146">
        <v>1.8109215497970499</v>
      </c>
      <c r="CK146">
        <v>249598</v>
      </c>
      <c r="CL146">
        <f t="shared" si="31"/>
        <v>14.4</v>
      </c>
      <c r="CM146">
        <v>1</v>
      </c>
      <c r="CN146">
        <v>0.91404402256011896</v>
      </c>
      <c r="CO146">
        <v>1.30171358585357</v>
      </c>
    </row>
    <row r="147" spans="1:93">
      <c r="A147">
        <v>14598</v>
      </c>
      <c r="B147">
        <f t="shared" si="22"/>
        <v>14.5</v>
      </c>
      <c r="C147">
        <v>1</v>
      </c>
      <c r="D147">
        <v>0.99988704919814997</v>
      </c>
      <c r="E147">
        <v>1.00140845775604</v>
      </c>
      <c r="K147">
        <v>69698</v>
      </c>
      <c r="L147">
        <f t="shared" si="23"/>
        <v>14.5</v>
      </c>
      <c r="M147">
        <v>6.5999999046325604</v>
      </c>
      <c r="N147">
        <v>7.0185947418212802</v>
      </c>
      <c r="O147">
        <v>6.3964996337890598</v>
      </c>
      <c r="R147">
        <v>109198</v>
      </c>
      <c r="S147">
        <f t="shared" si="24"/>
        <v>14.5</v>
      </c>
      <c r="T147">
        <v>6.5999999046325604</v>
      </c>
      <c r="U147">
        <v>6.8858079910278303</v>
      </c>
      <c r="V147">
        <v>6.1778082847595197</v>
      </c>
      <c r="Y147">
        <v>150998</v>
      </c>
      <c r="Z147">
        <f t="shared" si="25"/>
        <v>14.5</v>
      </c>
      <c r="AA147">
        <v>6.5999999046325604</v>
      </c>
      <c r="AB147">
        <v>6.8827438354492099</v>
      </c>
      <c r="AC147">
        <v>6.5498309135437003</v>
      </c>
      <c r="AF147">
        <v>189698</v>
      </c>
      <c r="AG147">
        <f t="shared" si="26"/>
        <v>14.5</v>
      </c>
      <c r="AH147">
        <v>6.5999999046325604</v>
      </c>
      <c r="AI147">
        <v>6.7556777000427202</v>
      </c>
      <c r="AJ147">
        <v>6.3445448875427202</v>
      </c>
      <c r="BI147">
        <v>90798</v>
      </c>
      <c r="BJ147">
        <f t="shared" si="27"/>
        <v>14.5</v>
      </c>
      <c r="BK147">
        <v>1</v>
      </c>
      <c r="BL147">
        <v>0.94440907239913896</v>
      </c>
      <c r="BM147">
        <v>1.0077812671661299</v>
      </c>
      <c r="BP147">
        <v>131198</v>
      </c>
      <c r="BQ147">
        <f t="shared" si="28"/>
        <v>14.5</v>
      </c>
      <c r="BR147">
        <v>1</v>
      </c>
      <c r="BS147">
        <v>0.93424385786056496</v>
      </c>
      <c r="BT147">
        <v>1.0088700056076001</v>
      </c>
      <c r="BW147">
        <v>170898</v>
      </c>
      <c r="BX147">
        <f t="shared" si="29"/>
        <v>14.5</v>
      </c>
      <c r="BY147">
        <v>1</v>
      </c>
      <c r="BZ147">
        <v>0.90151607990264804</v>
      </c>
      <c r="CA147">
        <v>1.00618207454681</v>
      </c>
      <c r="CD147">
        <v>208798</v>
      </c>
      <c r="CE147">
        <f t="shared" si="30"/>
        <v>14.5</v>
      </c>
      <c r="CF147">
        <v>1</v>
      </c>
      <c r="CG147">
        <v>1.1085500717162999</v>
      </c>
      <c r="CH147">
        <v>1.73269355297088</v>
      </c>
      <c r="CK147">
        <v>249698</v>
      </c>
      <c r="CL147">
        <f t="shared" si="31"/>
        <v>14.5</v>
      </c>
      <c r="CM147">
        <v>1</v>
      </c>
      <c r="CN147">
        <v>0.90984195470809903</v>
      </c>
      <c r="CO147">
        <v>1.19784772396087</v>
      </c>
    </row>
    <row r="148" spans="1:93">
      <c r="A148">
        <v>14698</v>
      </c>
      <c r="B148">
        <f t="shared" si="22"/>
        <v>14.6</v>
      </c>
      <c r="C148">
        <v>1</v>
      </c>
      <c r="D148">
        <v>0.99980175495147705</v>
      </c>
      <c r="E148">
        <v>1.00094377994537</v>
      </c>
      <c r="K148">
        <v>69798</v>
      </c>
      <c r="L148">
        <f t="shared" si="23"/>
        <v>14.6</v>
      </c>
      <c r="M148">
        <v>6.5999999046325604</v>
      </c>
      <c r="N148">
        <v>7.0239782333373997</v>
      </c>
      <c r="O148">
        <v>6.4500975608825604</v>
      </c>
      <c r="R148">
        <v>109298</v>
      </c>
      <c r="S148">
        <f t="shared" si="24"/>
        <v>14.6</v>
      </c>
      <c r="T148">
        <v>6.5999999046325604</v>
      </c>
      <c r="U148">
        <v>6.9215373992919904</v>
      </c>
      <c r="V148">
        <v>6.1681795120239196</v>
      </c>
      <c r="Y148">
        <v>151098</v>
      </c>
      <c r="Z148">
        <f t="shared" si="25"/>
        <v>14.6</v>
      </c>
      <c r="AA148">
        <v>6.5999999046325604</v>
      </c>
      <c r="AB148">
        <v>6.8868432044982901</v>
      </c>
      <c r="AC148">
        <v>6.5493288040161097</v>
      </c>
      <c r="AF148">
        <v>189798</v>
      </c>
      <c r="AG148">
        <f t="shared" si="26"/>
        <v>14.6</v>
      </c>
      <c r="AH148">
        <v>6.5999999046325604</v>
      </c>
      <c r="AI148">
        <v>6.7652301788329998</v>
      </c>
      <c r="AJ148">
        <v>6.3983740806579501</v>
      </c>
      <c r="AK148" t="s">
        <v>12</v>
      </c>
      <c r="BI148">
        <v>90898</v>
      </c>
      <c r="BJ148">
        <f t="shared" si="27"/>
        <v>14.6</v>
      </c>
      <c r="BK148">
        <v>1</v>
      </c>
      <c r="BL148">
        <v>0.943855881690979</v>
      </c>
      <c r="BM148">
        <v>1.00733649730682</v>
      </c>
      <c r="BP148">
        <v>131298</v>
      </c>
      <c r="BQ148">
        <f t="shared" si="28"/>
        <v>14.6</v>
      </c>
      <c r="BR148">
        <v>1</v>
      </c>
      <c r="BS148">
        <v>0.93417280912399203</v>
      </c>
      <c r="BT148">
        <v>1.0058082342147801</v>
      </c>
      <c r="BW148">
        <v>170998</v>
      </c>
      <c r="BX148">
        <f t="shared" si="29"/>
        <v>14.6</v>
      </c>
      <c r="BY148">
        <v>1</v>
      </c>
      <c r="BZ148">
        <v>0.90109443664550704</v>
      </c>
      <c r="CA148">
        <v>1.0065994262695299</v>
      </c>
      <c r="CD148">
        <v>208898</v>
      </c>
      <c r="CE148">
        <f t="shared" si="30"/>
        <v>14.6</v>
      </c>
      <c r="CF148">
        <v>1</v>
      </c>
      <c r="CG148">
        <v>1.0894650220870901</v>
      </c>
      <c r="CH148">
        <v>1.5302330255508401</v>
      </c>
      <c r="CK148">
        <v>249798</v>
      </c>
      <c r="CL148">
        <f t="shared" si="31"/>
        <v>14.6</v>
      </c>
      <c r="CM148">
        <v>1</v>
      </c>
      <c r="CN148">
        <v>0.90081423521041804</v>
      </c>
      <c r="CO148">
        <v>1.16504514217376</v>
      </c>
    </row>
    <row r="149" spans="1:93">
      <c r="A149">
        <v>14798</v>
      </c>
      <c r="B149">
        <f t="shared" si="22"/>
        <v>14.7</v>
      </c>
      <c r="C149">
        <v>1</v>
      </c>
      <c r="D149">
        <v>0.99961662292480402</v>
      </c>
      <c r="E149">
        <v>1.0011123418807899</v>
      </c>
      <c r="K149">
        <v>69898</v>
      </c>
      <c r="L149">
        <f t="shared" si="23"/>
        <v>14.7</v>
      </c>
      <c r="M149">
        <v>6.5999999046325604</v>
      </c>
      <c r="N149">
        <v>7.0342302322387598</v>
      </c>
      <c r="O149">
        <v>6.4584259986877397</v>
      </c>
      <c r="R149">
        <v>109398</v>
      </c>
      <c r="S149">
        <f t="shared" si="24"/>
        <v>14.7</v>
      </c>
      <c r="T149">
        <v>6.5999999046325604</v>
      </c>
      <c r="U149">
        <v>6.9501681327819798</v>
      </c>
      <c r="V149">
        <v>6.2002701759338299</v>
      </c>
      <c r="Y149">
        <v>151198</v>
      </c>
      <c r="Z149">
        <f t="shared" si="25"/>
        <v>14.7</v>
      </c>
      <c r="AA149">
        <v>6.5999999046325604</v>
      </c>
      <c r="AB149">
        <v>6.8904237747192303</v>
      </c>
      <c r="AC149">
        <v>6.5523042678832999</v>
      </c>
      <c r="BI149">
        <v>90998</v>
      </c>
      <c r="BJ149">
        <f t="shared" si="27"/>
        <v>14.7</v>
      </c>
      <c r="BK149">
        <v>1</v>
      </c>
      <c r="BL149">
        <v>0.94301384687423695</v>
      </c>
      <c r="BM149">
        <v>1.00830006599426</v>
      </c>
      <c r="BP149">
        <v>131398</v>
      </c>
      <c r="BQ149">
        <f t="shared" si="28"/>
        <v>14.7</v>
      </c>
      <c r="BR149">
        <v>1</v>
      </c>
      <c r="BS149">
        <v>0.93407875299453702</v>
      </c>
      <c r="BT149">
        <v>1.0038414001464799</v>
      </c>
      <c r="BW149">
        <v>171098</v>
      </c>
      <c r="BX149">
        <f t="shared" si="29"/>
        <v>14.7</v>
      </c>
      <c r="BY149">
        <v>1</v>
      </c>
      <c r="BZ149">
        <v>0.90085077285766602</v>
      </c>
      <c r="CA149">
        <v>1.0051978826522801</v>
      </c>
      <c r="CD149">
        <v>208998</v>
      </c>
      <c r="CE149">
        <f t="shared" si="30"/>
        <v>14.7</v>
      </c>
      <c r="CF149">
        <v>1</v>
      </c>
      <c r="CG149">
        <v>1.0710878372192301</v>
      </c>
      <c r="CH149">
        <v>1.40889060497283</v>
      </c>
      <c r="CK149">
        <v>249898</v>
      </c>
      <c r="CL149">
        <f t="shared" si="31"/>
        <v>14.7</v>
      </c>
      <c r="CM149">
        <v>1</v>
      </c>
      <c r="CN149">
        <v>0.90196382999420099</v>
      </c>
      <c r="CO149">
        <v>1.0966209173202499</v>
      </c>
    </row>
    <row r="150" spans="1:93">
      <c r="A150">
        <v>14898</v>
      </c>
      <c r="B150">
        <f t="shared" si="22"/>
        <v>14.8</v>
      </c>
      <c r="C150">
        <v>1</v>
      </c>
      <c r="D150">
        <v>0.999564409255981</v>
      </c>
      <c r="E150">
        <v>1.00075995922088</v>
      </c>
      <c r="K150">
        <v>69998</v>
      </c>
      <c r="L150">
        <f t="shared" si="23"/>
        <v>14.8</v>
      </c>
      <c r="M150">
        <v>6.5999999046325604</v>
      </c>
      <c r="N150">
        <v>7.0399985313415501</v>
      </c>
      <c r="O150">
        <v>6.4903588294982901</v>
      </c>
      <c r="R150">
        <v>109499</v>
      </c>
      <c r="S150">
        <f t="shared" si="24"/>
        <v>14.801</v>
      </c>
      <c r="T150">
        <v>6.5999999046325604</v>
      </c>
      <c r="U150">
        <v>6.9818644523620597</v>
      </c>
      <c r="V150">
        <v>6.2018809318542401</v>
      </c>
      <c r="Y150">
        <v>151298</v>
      </c>
      <c r="Z150">
        <f t="shared" si="25"/>
        <v>14.8</v>
      </c>
      <c r="AA150">
        <v>6.5999999046325604</v>
      </c>
      <c r="AB150">
        <v>6.8924994468688903</v>
      </c>
      <c r="AC150">
        <v>6.5607638359069798</v>
      </c>
      <c r="BI150">
        <v>91098</v>
      </c>
      <c r="BJ150">
        <f t="shared" si="27"/>
        <v>14.8</v>
      </c>
      <c r="BK150">
        <v>1</v>
      </c>
      <c r="BL150">
        <v>0.94242548942565896</v>
      </c>
      <c r="BM150">
        <v>1.0079323053359901</v>
      </c>
      <c r="BP150">
        <v>131498</v>
      </c>
      <c r="BQ150">
        <f t="shared" si="28"/>
        <v>14.8</v>
      </c>
      <c r="BR150">
        <v>1</v>
      </c>
      <c r="BS150">
        <v>0.93367880582809404</v>
      </c>
      <c r="BT150">
        <v>1.0040321350097601</v>
      </c>
      <c r="BW150">
        <v>171198</v>
      </c>
      <c r="BX150">
        <f t="shared" si="29"/>
        <v>14.8</v>
      </c>
      <c r="BY150">
        <v>1</v>
      </c>
      <c r="BZ150">
        <v>0.90116351842880205</v>
      </c>
      <c r="CA150">
        <v>1.00155413150787</v>
      </c>
      <c r="CD150">
        <v>209098</v>
      </c>
      <c r="CE150">
        <f t="shared" si="30"/>
        <v>14.8</v>
      </c>
      <c r="CF150">
        <v>1</v>
      </c>
      <c r="CG150">
        <v>1.0542694330215401</v>
      </c>
      <c r="CH150">
        <v>1.3306381702423</v>
      </c>
      <c r="CK150">
        <v>249998</v>
      </c>
      <c r="CL150">
        <f t="shared" si="31"/>
        <v>14.8</v>
      </c>
      <c r="CM150">
        <v>1</v>
      </c>
      <c r="CN150">
        <v>0.89511370658874501</v>
      </c>
      <c r="CO150">
        <v>1.09276354312896</v>
      </c>
    </row>
    <row r="151" spans="1:93">
      <c r="A151">
        <v>14998</v>
      </c>
      <c r="B151">
        <f t="shared" si="22"/>
        <v>14.9</v>
      </c>
      <c r="C151">
        <v>1</v>
      </c>
      <c r="D151">
        <v>0.99970948696136397</v>
      </c>
      <c r="E151">
        <v>0.99957734346389704</v>
      </c>
      <c r="K151">
        <v>70098</v>
      </c>
      <c r="L151">
        <f t="shared" si="23"/>
        <v>14.9</v>
      </c>
      <c r="M151">
        <v>6.5999999046325604</v>
      </c>
      <c r="N151">
        <v>7.0395846366882298</v>
      </c>
      <c r="O151">
        <v>6.5371232032775799</v>
      </c>
      <c r="R151">
        <v>109598</v>
      </c>
      <c r="S151">
        <f t="shared" si="24"/>
        <v>14.9</v>
      </c>
      <c r="T151">
        <v>6.5999999046325604</v>
      </c>
      <c r="U151">
        <v>7.0140624046325604</v>
      </c>
      <c r="V151">
        <v>6.2002601623535103</v>
      </c>
      <c r="Y151">
        <v>151398</v>
      </c>
      <c r="Z151">
        <f t="shared" si="25"/>
        <v>14.9</v>
      </c>
      <c r="AA151">
        <v>6.5999999046325604</v>
      </c>
      <c r="AB151">
        <v>6.8954062461853001</v>
      </c>
      <c r="AC151">
        <v>6.5618438720703098</v>
      </c>
      <c r="BI151">
        <v>91198</v>
      </c>
      <c r="BJ151">
        <f t="shared" si="27"/>
        <v>14.9</v>
      </c>
      <c r="BK151">
        <v>1</v>
      </c>
      <c r="BL151">
        <v>0.94344848394393899</v>
      </c>
      <c r="BM151">
        <v>1.0001624822616499</v>
      </c>
      <c r="BP151">
        <v>131598</v>
      </c>
      <c r="BQ151">
        <f t="shared" si="28"/>
        <v>14.9</v>
      </c>
      <c r="BR151">
        <v>1</v>
      </c>
      <c r="BS151">
        <v>0.93360531330108598</v>
      </c>
      <c r="BT151">
        <v>1.00291752815246</v>
      </c>
      <c r="BW151">
        <v>171298</v>
      </c>
      <c r="BX151">
        <f t="shared" si="29"/>
        <v>14.9</v>
      </c>
      <c r="BY151">
        <v>1</v>
      </c>
      <c r="BZ151">
        <v>0.90048021078109697</v>
      </c>
      <c r="CA151">
        <v>1.00456166267395</v>
      </c>
      <c r="CD151">
        <v>209198</v>
      </c>
      <c r="CE151">
        <f t="shared" si="30"/>
        <v>14.9</v>
      </c>
      <c r="CF151">
        <v>1</v>
      </c>
      <c r="CG151">
        <v>1.0286549329757599</v>
      </c>
      <c r="CH151">
        <v>1.32558822631835</v>
      </c>
      <c r="CK151">
        <v>250098</v>
      </c>
      <c r="CL151">
        <f t="shared" si="31"/>
        <v>14.9</v>
      </c>
      <c r="CM151">
        <v>1</v>
      </c>
      <c r="CN151">
        <v>0.88825535774230902</v>
      </c>
      <c r="CO151">
        <v>1.09017181396484</v>
      </c>
    </row>
    <row r="152" spans="1:93">
      <c r="A152">
        <v>15098</v>
      </c>
      <c r="B152">
        <f t="shared" si="22"/>
        <v>15</v>
      </c>
      <c r="C152">
        <v>1</v>
      </c>
      <c r="D152">
        <v>0.999564409255981</v>
      </c>
      <c r="E152">
        <v>1.0004456043243399</v>
      </c>
      <c r="K152">
        <v>70198</v>
      </c>
      <c r="L152">
        <f t="shared" si="23"/>
        <v>15</v>
      </c>
      <c r="M152">
        <v>6.5999999046325604</v>
      </c>
      <c r="N152">
        <v>7.0458722114562899</v>
      </c>
      <c r="O152">
        <v>6.5292410850524902</v>
      </c>
      <c r="R152">
        <v>109698</v>
      </c>
      <c r="S152">
        <f t="shared" si="24"/>
        <v>15</v>
      </c>
      <c r="T152">
        <v>6.5999999046325604</v>
      </c>
      <c r="U152">
        <v>7.0191464424133301</v>
      </c>
      <c r="V152">
        <v>6.3395423889160103</v>
      </c>
      <c r="Y152">
        <v>151498</v>
      </c>
      <c r="Z152">
        <f t="shared" si="25"/>
        <v>15</v>
      </c>
      <c r="AA152">
        <v>6.5999999046325604</v>
      </c>
      <c r="AB152">
        <v>6.8962664604187003</v>
      </c>
      <c r="AC152">
        <v>6.5722589492797798</v>
      </c>
      <c r="BI152">
        <v>91298</v>
      </c>
      <c r="BJ152">
        <f t="shared" si="27"/>
        <v>15</v>
      </c>
      <c r="BK152">
        <v>1</v>
      </c>
      <c r="BL152">
        <v>0.94433534145355202</v>
      </c>
      <c r="BM152">
        <v>0.99535220861434903</v>
      </c>
      <c r="BP152">
        <v>131698</v>
      </c>
      <c r="BQ152">
        <f t="shared" si="28"/>
        <v>15</v>
      </c>
      <c r="BR152">
        <v>1</v>
      </c>
      <c r="BS152">
        <v>0.93351769447326605</v>
      </c>
      <c r="BT152">
        <v>1.0024276971817001</v>
      </c>
      <c r="BW152">
        <v>171398</v>
      </c>
      <c r="BX152">
        <f t="shared" si="29"/>
        <v>15</v>
      </c>
      <c r="BY152">
        <v>1</v>
      </c>
      <c r="BZ152">
        <v>0.90032410621643</v>
      </c>
      <c r="CA152">
        <v>1.0034805536270099</v>
      </c>
      <c r="CD152">
        <v>209298</v>
      </c>
      <c r="CE152">
        <f t="shared" si="30"/>
        <v>15</v>
      </c>
      <c r="CF152">
        <v>1</v>
      </c>
      <c r="CG152">
        <v>1.0022270679473799</v>
      </c>
      <c r="CH152">
        <v>1.32684862613677</v>
      </c>
      <c r="CK152">
        <v>250198</v>
      </c>
      <c r="CL152">
        <f t="shared" si="31"/>
        <v>15</v>
      </c>
      <c r="CM152">
        <v>1</v>
      </c>
      <c r="CN152">
        <v>0.88082140684127797</v>
      </c>
      <c r="CO152">
        <v>1.0915771722793499</v>
      </c>
    </row>
    <row r="153" spans="1:93">
      <c r="A153">
        <v>15198</v>
      </c>
      <c r="B153">
        <f t="shared" si="22"/>
        <v>15.1</v>
      </c>
      <c r="C153">
        <v>1</v>
      </c>
      <c r="D153">
        <v>0.99932378530502297</v>
      </c>
      <c r="E153">
        <v>1.00147092342376</v>
      </c>
      <c r="K153">
        <v>70298</v>
      </c>
      <c r="L153">
        <f t="shared" si="23"/>
        <v>15.1</v>
      </c>
      <c r="M153">
        <v>6.5999999046325604</v>
      </c>
      <c r="N153">
        <v>7.0539636611938397</v>
      </c>
      <c r="O153">
        <v>6.5166435241699201</v>
      </c>
      <c r="R153">
        <v>109798</v>
      </c>
      <c r="S153">
        <f t="shared" si="24"/>
        <v>15.1</v>
      </c>
      <c r="T153">
        <v>6.5999999046325604</v>
      </c>
      <c r="U153">
        <v>7.0237116813659597</v>
      </c>
      <c r="V153">
        <v>6.4191665649414</v>
      </c>
      <c r="Y153">
        <v>151598</v>
      </c>
      <c r="Z153">
        <f t="shared" si="25"/>
        <v>15.1</v>
      </c>
      <c r="AA153">
        <v>6.5999999046325604</v>
      </c>
      <c r="AB153">
        <v>6.8990974426269496</v>
      </c>
      <c r="AC153">
        <v>6.5690636634826598</v>
      </c>
      <c r="BI153">
        <v>91398</v>
      </c>
      <c r="BJ153">
        <f t="shared" si="27"/>
        <v>15.1</v>
      </c>
      <c r="BK153">
        <v>1</v>
      </c>
      <c r="BL153">
        <v>0.94469767808914096</v>
      </c>
      <c r="BM153">
        <v>0.99554598331451405</v>
      </c>
      <c r="BP153">
        <v>131798</v>
      </c>
      <c r="BQ153">
        <f t="shared" si="28"/>
        <v>15.1</v>
      </c>
      <c r="BR153">
        <v>1</v>
      </c>
      <c r="BS153">
        <v>0.93342113494873002</v>
      </c>
      <c r="BT153">
        <v>1.00182044506073</v>
      </c>
      <c r="BW153">
        <v>171498</v>
      </c>
      <c r="BX153">
        <f t="shared" si="29"/>
        <v>15.1</v>
      </c>
      <c r="BY153">
        <v>1</v>
      </c>
      <c r="BZ153">
        <v>0.89994752407073897</v>
      </c>
      <c r="CA153">
        <v>1.00364005565643</v>
      </c>
      <c r="CD153">
        <v>209398</v>
      </c>
      <c r="CE153">
        <f t="shared" si="30"/>
        <v>15.1</v>
      </c>
      <c r="CF153">
        <v>1</v>
      </c>
      <c r="CG153">
        <v>0.97576314210891701</v>
      </c>
      <c r="CH153">
        <v>1.32851338386535</v>
      </c>
      <c r="CK153">
        <v>250298</v>
      </c>
      <c r="CL153">
        <f t="shared" si="31"/>
        <v>15.1</v>
      </c>
      <c r="CM153">
        <v>1</v>
      </c>
      <c r="CN153">
        <v>0.87409818172454801</v>
      </c>
      <c r="CO153">
        <v>1.0883598327636701</v>
      </c>
    </row>
    <row r="154" spans="1:93">
      <c r="A154">
        <v>15298</v>
      </c>
      <c r="B154">
        <f t="shared" si="22"/>
        <v>15.2</v>
      </c>
      <c r="C154">
        <v>1</v>
      </c>
      <c r="D154">
        <v>0.99854838848114003</v>
      </c>
      <c r="E154">
        <v>1.0044044256210301</v>
      </c>
      <c r="K154">
        <v>70398</v>
      </c>
      <c r="L154">
        <f t="shared" si="23"/>
        <v>15.2</v>
      </c>
      <c r="M154">
        <v>6.5999999046325604</v>
      </c>
      <c r="N154">
        <v>7.0585265159606898</v>
      </c>
      <c r="O154">
        <v>6.5274987220764098</v>
      </c>
      <c r="R154">
        <v>109898</v>
      </c>
      <c r="S154">
        <f t="shared" si="24"/>
        <v>15.2</v>
      </c>
      <c r="T154">
        <v>6.5999999046325604</v>
      </c>
      <c r="U154">
        <v>7.0397081375121999</v>
      </c>
      <c r="V154">
        <v>6.4087181091308496</v>
      </c>
      <c r="Y154">
        <v>151698</v>
      </c>
      <c r="Z154">
        <f t="shared" si="25"/>
        <v>15.2</v>
      </c>
      <c r="AA154">
        <v>6.5999999046325604</v>
      </c>
      <c r="AB154">
        <v>6.8988060951232901</v>
      </c>
      <c r="AC154">
        <v>6.5820541381835902</v>
      </c>
      <c r="BI154">
        <v>91498</v>
      </c>
      <c r="BJ154">
        <f t="shared" si="27"/>
        <v>15.2</v>
      </c>
      <c r="BK154">
        <v>1</v>
      </c>
      <c r="BL154">
        <v>0.94661223888397195</v>
      </c>
      <c r="BM154">
        <v>0.98621523380279497</v>
      </c>
      <c r="BP154">
        <v>131898</v>
      </c>
      <c r="BQ154">
        <f t="shared" si="28"/>
        <v>15.2</v>
      </c>
      <c r="BR154">
        <v>1</v>
      </c>
      <c r="BS154">
        <v>0.93297863006591797</v>
      </c>
      <c r="BT154">
        <v>1.0034767389297401</v>
      </c>
      <c r="BW154">
        <v>171598</v>
      </c>
      <c r="BX154">
        <f t="shared" si="29"/>
        <v>15.2</v>
      </c>
      <c r="BY154">
        <v>1</v>
      </c>
      <c r="BZ154">
        <v>0.900138199329376</v>
      </c>
      <c r="CA154">
        <v>1.0008133649826001</v>
      </c>
      <c r="CD154">
        <v>209498</v>
      </c>
      <c r="CE154">
        <f t="shared" si="30"/>
        <v>15.2</v>
      </c>
      <c r="CF154">
        <v>1</v>
      </c>
      <c r="CG154">
        <v>0.94963026046752896</v>
      </c>
      <c r="CH154">
        <v>1.3279068470001201</v>
      </c>
      <c r="CK154">
        <v>250398</v>
      </c>
      <c r="CL154">
        <f t="shared" si="31"/>
        <v>15.2</v>
      </c>
      <c r="CM154">
        <v>1</v>
      </c>
      <c r="CN154">
        <v>0.86747503280639604</v>
      </c>
      <c r="CO154">
        <v>1.0856574773788401</v>
      </c>
    </row>
    <row r="155" spans="1:93">
      <c r="A155">
        <v>15398</v>
      </c>
      <c r="B155">
        <f t="shared" si="22"/>
        <v>15.3</v>
      </c>
      <c r="C155">
        <v>1</v>
      </c>
      <c r="D155">
        <v>0.99848324060439997</v>
      </c>
      <c r="E155">
        <v>1.0029182434082</v>
      </c>
      <c r="K155">
        <v>70498</v>
      </c>
      <c r="L155">
        <f t="shared" si="23"/>
        <v>15.3</v>
      </c>
      <c r="M155">
        <v>6.5999999046325604</v>
      </c>
      <c r="N155">
        <v>7.0592355728149396</v>
      </c>
      <c r="O155">
        <v>6.55267286300659</v>
      </c>
      <c r="R155">
        <v>109998</v>
      </c>
      <c r="S155">
        <f t="shared" si="24"/>
        <v>15.3</v>
      </c>
      <c r="T155">
        <v>6.5999999046325604</v>
      </c>
      <c r="U155">
        <v>7.0493674278259197</v>
      </c>
      <c r="V155">
        <v>6.4411454200744602</v>
      </c>
      <c r="Y155">
        <v>151798</v>
      </c>
      <c r="Z155">
        <f t="shared" si="25"/>
        <v>15.3</v>
      </c>
      <c r="AA155">
        <v>6.5999999046325604</v>
      </c>
      <c r="AB155">
        <v>6.9003996849059996</v>
      </c>
      <c r="AC155">
        <v>6.5817222595214799</v>
      </c>
      <c r="BI155">
        <v>91598</v>
      </c>
      <c r="BJ155">
        <f t="shared" si="27"/>
        <v>15.3</v>
      </c>
      <c r="BK155">
        <v>1</v>
      </c>
      <c r="BL155">
        <v>0.94859117269515902</v>
      </c>
      <c r="BM155">
        <v>0.981977880001068</v>
      </c>
      <c r="BP155">
        <v>131998</v>
      </c>
      <c r="BQ155">
        <f t="shared" si="28"/>
        <v>15.3</v>
      </c>
      <c r="BR155">
        <v>1</v>
      </c>
      <c r="BS155">
        <v>0.93307548761367798</v>
      </c>
      <c r="BT155">
        <v>1.0018570423126201</v>
      </c>
      <c r="BW155">
        <v>171698</v>
      </c>
      <c r="BX155">
        <f t="shared" si="29"/>
        <v>15.3</v>
      </c>
      <c r="BY155">
        <v>1</v>
      </c>
      <c r="BZ155">
        <v>0.89948123693466098</v>
      </c>
      <c r="CA155">
        <v>1.0037612915039</v>
      </c>
      <c r="CD155">
        <v>209598</v>
      </c>
      <c r="CE155">
        <f t="shared" si="30"/>
        <v>15.3</v>
      </c>
      <c r="CF155">
        <v>1</v>
      </c>
      <c r="CG155">
        <v>0.92730766534805298</v>
      </c>
      <c r="CH155">
        <v>1.3055130243301301</v>
      </c>
      <c r="CK155">
        <v>250498</v>
      </c>
      <c r="CL155">
        <f t="shared" si="31"/>
        <v>15.3</v>
      </c>
      <c r="CM155">
        <v>1</v>
      </c>
      <c r="CN155">
        <v>0.86599504947662298</v>
      </c>
      <c r="CO155">
        <v>1.05746686458587</v>
      </c>
    </row>
    <row r="156" spans="1:93">
      <c r="A156">
        <v>15498</v>
      </c>
      <c r="B156">
        <f t="shared" si="22"/>
        <v>15.4</v>
      </c>
      <c r="C156">
        <v>1</v>
      </c>
      <c r="D156">
        <v>0.99835801124572698</v>
      </c>
      <c r="E156">
        <v>1.0022957324981601</v>
      </c>
      <c r="K156">
        <v>70598</v>
      </c>
      <c r="L156">
        <f t="shared" si="23"/>
        <v>15.4</v>
      </c>
      <c r="M156">
        <v>6.5999999046325604</v>
      </c>
      <c r="N156">
        <v>7.0618638992309499</v>
      </c>
      <c r="O156">
        <v>6.5580773353576598</v>
      </c>
      <c r="R156">
        <v>110098</v>
      </c>
      <c r="S156">
        <f t="shared" si="24"/>
        <v>15.4</v>
      </c>
      <c r="T156">
        <v>6.5999999046325604</v>
      </c>
      <c r="U156">
        <v>7.0599074363708496</v>
      </c>
      <c r="V156">
        <v>6.4528818130493102</v>
      </c>
      <c r="Y156">
        <v>151898</v>
      </c>
      <c r="Z156">
        <f t="shared" si="25"/>
        <v>15.4</v>
      </c>
      <c r="AA156">
        <v>6.5999999046325604</v>
      </c>
      <c r="AB156">
        <v>6.90065145492553</v>
      </c>
      <c r="AC156">
        <v>6.5868372917175204</v>
      </c>
      <c r="BI156">
        <v>91698</v>
      </c>
      <c r="BJ156">
        <f t="shared" si="27"/>
        <v>15.4</v>
      </c>
      <c r="BK156">
        <v>1</v>
      </c>
      <c r="BL156">
        <v>0.95041286945342995</v>
      </c>
      <c r="BM156">
        <v>0.98057097196578902</v>
      </c>
      <c r="BP156">
        <v>132098</v>
      </c>
      <c r="BQ156">
        <f t="shared" si="28"/>
        <v>15.4</v>
      </c>
      <c r="BR156">
        <v>1</v>
      </c>
      <c r="BS156">
        <v>0.93252825736999501</v>
      </c>
      <c r="BT156">
        <v>1.0043267011642401</v>
      </c>
      <c r="BW156">
        <v>171798</v>
      </c>
      <c r="BX156">
        <f t="shared" si="29"/>
        <v>15.4</v>
      </c>
      <c r="BY156">
        <v>1</v>
      </c>
      <c r="BZ156">
        <v>0.89956635236740101</v>
      </c>
      <c r="CA156">
        <v>1.0011284351348799</v>
      </c>
      <c r="CD156">
        <v>209698</v>
      </c>
      <c r="CE156">
        <f t="shared" si="30"/>
        <v>15.4</v>
      </c>
      <c r="CF156">
        <v>1</v>
      </c>
      <c r="CG156">
        <v>0.92591464519500699</v>
      </c>
      <c r="CH156">
        <v>1.1864150762557899</v>
      </c>
      <c r="CK156">
        <v>250598</v>
      </c>
      <c r="CL156">
        <f t="shared" si="31"/>
        <v>15.4</v>
      </c>
      <c r="CM156">
        <v>1</v>
      </c>
      <c r="CN156">
        <v>0.86690521240234297</v>
      </c>
      <c r="CO156">
        <v>1.0299866199493399</v>
      </c>
    </row>
    <row r="157" spans="1:93">
      <c r="A157">
        <v>15598</v>
      </c>
      <c r="B157">
        <f t="shared" si="22"/>
        <v>15.5</v>
      </c>
      <c r="C157">
        <v>1</v>
      </c>
      <c r="D157">
        <v>0.99828642606735196</v>
      </c>
      <c r="E157">
        <v>1.0017715692520099</v>
      </c>
      <c r="K157">
        <v>70698</v>
      </c>
      <c r="L157">
        <f t="shared" si="23"/>
        <v>15.5</v>
      </c>
      <c r="M157">
        <v>6.5999999046325604</v>
      </c>
      <c r="N157">
        <v>7.0572447776794398</v>
      </c>
      <c r="O157">
        <v>6.5982360839843697</v>
      </c>
      <c r="R157">
        <v>110198</v>
      </c>
      <c r="S157">
        <f t="shared" si="24"/>
        <v>15.5</v>
      </c>
      <c r="T157">
        <v>6.5999999046325604</v>
      </c>
      <c r="U157">
        <v>7.0694656372070304</v>
      </c>
      <c r="V157">
        <v>6.46323490142822</v>
      </c>
      <c r="Y157">
        <v>151998</v>
      </c>
      <c r="Z157">
        <f t="shared" si="25"/>
        <v>15.5</v>
      </c>
      <c r="AA157">
        <v>6.5999999046325604</v>
      </c>
      <c r="AB157">
        <v>6.9016032218933097</v>
      </c>
      <c r="AC157">
        <v>6.5873641967773402</v>
      </c>
      <c r="BI157">
        <v>91798</v>
      </c>
      <c r="BJ157">
        <f t="shared" si="27"/>
        <v>15.5</v>
      </c>
      <c r="BK157">
        <v>1</v>
      </c>
      <c r="BL157">
        <v>0.95179760456085205</v>
      </c>
      <c r="BM157">
        <v>0.981941998004913</v>
      </c>
      <c r="BP157">
        <v>132198</v>
      </c>
      <c r="BQ157">
        <f t="shared" si="28"/>
        <v>15.5</v>
      </c>
      <c r="BR157">
        <v>1</v>
      </c>
      <c r="BS157">
        <v>0.93256515264511097</v>
      </c>
      <c r="BT157">
        <v>1.0026451349258401</v>
      </c>
      <c r="BW157">
        <v>171898</v>
      </c>
      <c r="BX157">
        <f t="shared" si="29"/>
        <v>15.5</v>
      </c>
      <c r="BY157">
        <v>1</v>
      </c>
      <c r="BZ157">
        <v>0.89922046661376898</v>
      </c>
      <c r="CA157">
        <v>1.0025780200958201</v>
      </c>
      <c r="CD157">
        <v>209798</v>
      </c>
      <c r="CE157">
        <f t="shared" si="30"/>
        <v>15.5</v>
      </c>
      <c r="CF157">
        <v>1</v>
      </c>
      <c r="CG157">
        <v>0.926147401332855</v>
      </c>
      <c r="CH157">
        <v>1.1138733625411901</v>
      </c>
      <c r="CK157">
        <v>250698</v>
      </c>
      <c r="CL157">
        <f t="shared" si="31"/>
        <v>15.5</v>
      </c>
      <c r="CM157">
        <v>1</v>
      </c>
      <c r="CN157">
        <v>0.86697733402252197</v>
      </c>
      <c r="CO157">
        <v>1.01777350902557</v>
      </c>
    </row>
    <row r="158" spans="1:93">
      <c r="A158">
        <v>15698</v>
      </c>
      <c r="B158">
        <f t="shared" si="22"/>
        <v>15.6</v>
      </c>
      <c r="C158">
        <v>1</v>
      </c>
      <c r="D158">
        <v>0.99809640645980802</v>
      </c>
      <c r="E158">
        <v>1.0023269653320299</v>
      </c>
      <c r="K158">
        <v>70798</v>
      </c>
      <c r="L158">
        <f t="shared" si="23"/>
        <v>15.6</v>
      </c>
      <c r="M158">
        <v>6.5999999046325604</v>
      </c>
      <c r="N158">
        <v>7.0586986541748002</v>
      </c>
      <c r="O158">
        <v>6.5904755592346103</v>
      </c>
      <c r="R158">
        <v>110298</v>
      </c>
      <c r="S158">
        <f t="shared" si="24"/>
        <v>15.6</v>
      </c>
      <c r="T158">
        <v>6.5999999046325604</v>
      </c>
      <c r="U158">
        <v>7.0798869132995597</v>
      </c>
      <c r="V158">
        <v>6.4654726982116699</v>
      </c>
      <c r="Y158">
        <v>152098</v>
      </c>
      <c r="Z158">
        <f t="shared" si="25"/>
        <v>15.6</v>
      </c>
      <c r="AA158">
        <v>6.5999999046325604</v>
      </c>
      <c r="AB158">
        <v>6.9011883735656703</v>
      </c>
      <c r="AC158">
        <v>6.5946502685546804</v>
      </c>
      <c r="BI158">
        <v>91898</v>
      </c>
      <c r="BJ158">
        <f t="shared" si="27"/>
        <v>15.6</v>
      </c>
      <c r="BK158">
        <v>1</v>
      </c>
      <c r="BL158">
        <v>0.953538417816162</v>
      </c>
      <c r="BM158">
        <v>0.98054659366607599</v>
      </c>
      <c r="BP158">
        <v>132298</v>
      </c>
      <c r="BQ158">
        <f t="shared" si="28"/>
        <v>15.6</v>
      </c>
      <c r="BR158">
        <v>1</v>
      </c>
      <c r="BS158">
        <v>0.93245428800582797</v>
      </c>
      <c r="BT158">
        <v>1.00199127197265</v>
      </c>
      <c r="BW158">
        <v>171998</v>
      </c>
      <c r="BX158">
        <f t="shared" si="29"/>
        <v>15.6</v>
      </c>
      <c r="BY158">
        <v>1</v>
      </c>
      <c r="BZ158">
        <v>0.89899373054504395</v>
      </c>
      <c r="CA158">
        <v>1.0033158063888501</v>
      </c>
      <c r="CD158">
        <v>209898</v>
      </c>
      <c r="CE158">
        <f t="shared" si="30"/>
        <v>15.6</v>
      </c>
      <c r="CF158">
        <v>1</v>
      </c>
      <c r="CG158">
        <v>0.92032450437545699</v>
      </c>
      <c r="CH158">
        <v>1.0985145568847601</v>
      </c>
      <c r="CK158">
        <v>250798</v>
      </c>
      <c r="CL158">
        <f t="shared" si="31"/>
        <v>15.6</v>
      </c>
      <c r="CM158">
        <v>1</v>
      </c>
      <c r="CN158">
        <v>0.86593711376190097</v>
      </c>
      <c r="CO158">
        <v>1.01586997509002</v>
      </c>
    </row>
    <row r="159" spans="1:93">
      <c r="A159">
        <v>15798</v>
      </c>
      <c r="B159">
        <f t="shared" si="22"/>
        <v>15.7</v>
      </c>
      <c r="C159">
        <v>1</v>
      </c>
      <c r="D159">
        <v>0.99795097112655595</v>
      </c>
      <c r="E159">
        <v>1.00200963020324</v>
      </c>
      <c r="K159">
        <v>70898</v>
      </c>
      <c r="L159">
        <f t="shared" si="23"/>
        <v>15.7</v>
      </c>
      <c r="M159">
        <v>6.5999999046325604</v>
      </c>
      <c r="N159">
        <v>7.06418704986572</v>
      </c>
      <c r="O159">
        <v>6.5627975463867099</v>
      </c>
      <c r="R159">
        <v>110398</v>
      </c>
      <c r="S159">
        <f t="shared" si="24"/>
        <v>15.7</v>
      </c>
      <c r="T159">
        <v>6.5999999046325604</v>
      </c>
      <c r="U159">
        <v>7.08748006820678</v>
      </c>
      <c r="V159">
        <v>6.4839448928832999</v>
      </c>
      <c r="Y159">
        <v>152198</v>
      </c>
      <c r="Z159">
        <f t="shared" si="25"/>
        <v>15.7</v>
      </c>
      <c r="AA159">
        <v>6.5999999046325604</v>
      </c>
      <c r="AB159">
        <v>6.8996920585632298</v>
      </c>
      <c r="AC159">
        <v>6.6048164367675701</v>
      </c>
      <c r="BI159">
        <v>91998</v>
      </c>
      <c r="BJ159">
        <f t="shared" si="27"/>
        <v>15.7</v>
      </c>
      <c r="BK159">
        <v>1</v>
      </c>
      <c r="BL159">
        <v>0.95375740528106601</v>
      </c>
      <c r="BM159">
        <v>0.98871845006942705</v>
      </c>
      <c r="BP159">
        <v>132398</v>
      </c>
      <c r="BQ159">
        <f t="shared" si="28"/>
        <v>15.7</v>
      </c>
      <c r="BR159">
        <v>1</v>
      </c>
      <c r="BS159">
        <v>0.93221354484558105</v>
      </c>
      <c r="BT159">
        <v>1.0027573108673</v>
      </c>
      <c r="BW159">
        <v>172098</v>
      </c>
      <c r="BX159">
        <f t="shared" si="29"/>
        <v>15.7</v>
      </c>
      <c r="BY159">
        <v>1</v>
      </c>
      <c r="BZ159">
        <v>0.89907997846603305</v>
      </c>
      <c r="CA159">
        <v>1.0016670227050699</v>
      </c>
      <c r="CD159">
        <v>209998</v>
      </c>
      <c r="CE159">
        <f t="shared" si="30"/>
        <v>15.7</v>
      </c>
      <c r="CF159">
        <v>1</v>
      </c>
      <c r="CG159">
        <v>0.912467241287231</v>
      </c>
      <c r="CH159">
        <v>1.09822237491607</v>
      </c>
      <c r="CK159">
        <v>250898</v>
      </c>
      <c r="CL159">
        <f t="shared" si="31"/>
        <v>15.7</v>
      </c>
      <c r="CM159">
        <v>1</v>
      </c>
      <c r="CN159">
        <v>0.86482858657836903</v>
      </c>
      <c r="CO159">
        <v>1.0147682428359901</v>
      </c>
    </row>
    <row r="160" spans="1:93">
      <c r="A160">
        <v>15898</v>
      </c>
      <c r="B160">
        <f t="shared" si="22"/>
        <v>15.8</v>
      </c>
      <c r="C160">
        <v>1</v>
      </c>
      <c r="D160">
        <v>0.998174548149108</v>
      </c>
      <c r="E160">
        <v>0.99983292818069402</v>
      </c>
      <c r="K160">
        <v>70998</v>
      </c>
      <c r="L160">
        <f t="shared" si="23"/>
        <v>15.8</v>
      </c>
      <c r="M160">
        <v>6.5999999046325604</v>
      </c>
      <c r="N160">
        <v>7.0673632621765101</v>
      </c>
      <c r="O160">
        <v>6.5637145042419398</v>
      </c>
      <c r="R160">
        <v>110498</v>
      </c>
      <c r="S160">
        <f t="shared" si="24"/>
        <v>15.8</v>
      </c>
      <c r="T160">
        <v>6.5999999046325604</v>
      </c>
      <c r="U160">
        <v>7.0871720314025799</v>
      </c>
      <c r="V160">
        <v>6.5337877273559499</v>
      </c>
      <c r="Y160">
        <v>152298</v>
      </c>
      <c r="Z160">
        <f t="shared" si="25"/>
        <v>15.8</v>
      </c>
      <c r="AA160">
        <v>6.5999999046325604</v>
      </c>
      <c r="AB160">
        <v>6.8991055488586399</v>
      </c>
      <c r="AC160">
        <v>6.6056146621704102</v>
      </c>
      <c r="AD160" t="s">
        <v>12</v>
      </c>
      <c r="BI160">
        <v>92098</v>
      </c>
      <c r="BJ160">
        <f t="shared" si="27"/>
        <v>15.8</v>
      </c>
      <c r="BK160">
        <v>1</v>
      </c>
      <c r="BL160">
        <v>0.95415264368057195</v>
      </c>
      <c r="BM160">
        <v>0.9910888671875</v>
      </c>
      <c r="BP160">
        <v>132498</v>
      </c>
      <c r="BQ160">
        <f t="shared" si="28"/>
        <v>15.8</v>
      </c>
      <c r="BR160">
        <v>1</v>
      </c>
      <c r="BS160">
        <v>0.931721210479736</v>
      </c>
      <c r="BT160">
        <v>1.00439453125</v>
      </c>
      <c r="BW160">
        <v>172198</v>
      </c>
      <c r="BX160">
        <f t="shared" si="29"/>
        <v>15.8</v>
      </c>
      <c r="BY160">
        <v>1</v>
      </c>
      <c r="BZ160">
        <v>0.89934438467025701</v>
      </c>
      <c r="CA160">
        <v>0.99974673986434903</v>
      </c>
      <c r="CB160" t="s">
        <v>12</v>
      </c>
      <c r="CD160">
        <v>210098</v>
      </c>
      <c r="CE160">
        <f t="shared" si="30"/>
        <v>15.8</v>
      </c>
      <c r="CF160">
        <v>1</v>
      </c>
      <c r="CG160">
        <v>0.90451675653457597</v>
      </c>
      <c r="CH160">
        <v>1.09887778759002</v>
      </c>
      <c r="CI160" t="s">
        <v>12</v>
      </c>
      <c r="CK160">
        <v>250998</v>
      </c>
      <c r="CL160">
        <f t="shared" si="31"/>
        <v>15.8</v>
      </c>
      <c r="CM160">
        <v>1</v>
      </c>
      <c r="CN160">
        <v>0.86307191848754805</v>
      </c>
      <c r="CO160">
        <v>1.0174690485000599</v>
      </c>
    </row>
    <row r="161" spans="1:93">
      <c r="A161">
        <v>15998</v>
      </c>
      <c r="B161">
        <f t="shared" si="22"/>
        <v>15.9</v>
      </c>
      <c r="C161">
        <v>1</v>
      </c>
      <c r="D161">
        <v>0.99749732017517001</v>
      </c>
      <c r="E161">
        <v>1.00380098819732</v>
      </c>
      <c r="K161">
        <v>71098</v>
      </c>
      <c r="L161">
        <f t="shared" si="23"/>
        <v>15.9</v>
      </c>
      <c r="M161">
        <v>6.5999999046325604</v>
      </c>
      <c r="N161">
        <v>7.06831550598144</v>
      </c>
      <c r="O161">
        <v>6.5728363990783603</v>
      </c>
      <c r="R161">
        <v>110598</v>
      </c>
      <c r="S161">
        <f t="shared" si="24"/>
        <v>15.9</v>
      </c>
      <c r="T161">
        <v>6.5999999046325604</v>
      </c>
      <c r="U161">
        <v>7.0868964195251403</v>
      </c>
      <c r="V161">
        <v>6.5598292350768999</v>
      </c>
      <c r="BI161">
        <v>92198</v>
      </c>
      <c r="BJ161">
        <f t="shared" si="27"/>
        <v>15.9</v>
      </c>
      <c r="BK161">
        <v>1</v>
      </c>
      <c r="BL161">
        <v>0.954387247562408</v>
      </c>
      <c r="BM161">
        <v>0.99372637271881104</v>
      </c>
      <c r="BN161" t="s">
        <v>12</v>
      </c>
      <c r="BP161">
        <v>132598</v>
      </c>
      <c r="BQ161">
        <f t="shared" si="28"/>
        <v>15.9</v>
      </c>
      <c r="BR161">
        <v>1</v>
      </c>
      <c r="BS161">
        <v>0.931402027606964</v>
      </c>
      <c r="BT161">
        <v>1.0046364068984901</v>
      </c>
      <c r="CK161">
        <v>251098</v>
      </c>
      <c r="CL161">
        <f t="shared" si="31"/>
        <v>15.9</v>
      </c>
      <c r="CM161">
        <v>1</v>
      </c>
      <c r="CN161">
        <v>0.86195552349090498</v>
      </c>
      <c r="CO161">
        <v>1.01583635807037</v>
      </c>
    </row>
    <row r="162" spans="1:93">
      <c r="A162">
        <v>16098</v>
      </c>
      <c r="B162">
        <f t="shared" si="22"/>
        <v>16</v>
      </c>
      <c r="C162">
        <v>1</v>
      </c>
      <c r="D162">
        <v>0.99860888719558705</v>
      </c>
      <c r="E162">
        <v>0.99718707799911499</v>
      </c>
      <c r="K162">
        <v>71198</v>
      </c>
      <c r="L162">
        <f t="shared" si="23"/>
        <v>16</v>
      </c>
      <c r="M162">
        <v>6.5999999046325604</v>
      </c>
      <c r="N162">
        <v>7.06894731521606</v>
      </c>
      <c r="O162">
        <v>6.5803675651550204</v>
      </c>
      <c r="P162" t="s">
        <v>12</v>
      </c>
      <c r="R162">
        <v>110698</v>
      </c>
      <c r="S162">
        <f t="shared" si="24"/>
        <v>16</v>
      </c>
      <c r="T162">
        <v>6.5999999046325604</v>
      </c>
      <c r="U162">
        <v>7.0823554992675701</v>
      </c>
      <c r="V162">
        <v>6.5946350097656197</v>
      </c>
      <c r="BP162">
        <v>132699</v>
      </c>
      <c r="BQ162">
        <f t="shared" si="28"/>
        <v>16.001000000000001</v>
      </c>
      <c r="BR162">
        <v>1</v>
      </c>
      <c r="BS162">
        <v>0.93143194913864102</v>
      </c>
      <c r="BT162">
        <v>1.0026009082794101</v>
      </c>
      <c r="CK162">
        <v>251198</v>
      </c>
      <c r="CL162">
        <f t="shared" si="31"/>
        <v>16</v>
      </c>
      <c r="CM162">
        <v>1</v>
      </c>
      <c r="CN162">
        <v>0.86052709817886297</v>
      </c>
      <c r="CO162">
        <v>1.01661908626556</v>
      </c>
    </row>
    <row r="163" spans="1:93">
      <c r="A163">
        <v>16198</v>
      </c>
      <c r="B163">
        <f t="shared" si="22"/>
        <v>16.100000000000001</v>
      </c>
      <c r="C163">
        <v>1</v>
      </c>
      <c r="D163">
        <v>0.99779677391052202</v>
      </c>
      <c r="E163">
        <v>1.0025428533553999</v>
      </c>
      <c r="R163">
        <v>110798</v>
      </c>
      <c r="S163">
        <f t="shared" si="24"/>
        <v>16.100000000000001</v>
      </c>
      <c r="T163">
        <v>6.5999999046325604</v>
      </c>
      <c r="U163">
        <v>7.0844321250915501</v>
      </c>
      <c r="V163">
        <v>6.5861487388610804</v>
      </c>
      <c r="BP163">
        <v>132798</v>
      </c>
      <c r="BQ163">
        <f t="shared" si="28"/>
        <v>16.100000000000001</v>
      </c>
      <c r="BR163">
        <v>1</v>
      </c>
      <c r="BS163">
        <v>0.93103206157684304</v>
      </c>
      <c r="BT163">
        <v>1.00346910953521</v>
      </c>
      <c r="BU163" t="s">
        <v>12</v>
      </c>
      <c r="CK163">
        <v>251298</v>
      </c>
      <c r="CL163">
        <f t="shared" si="31"/>
        <v>16.100000000000001</v>
      </c>
      <c r="CM163">
        <v>1</v>
      </c>
      <c r="CN163">
        <v>0.86137932538986195</v>
      </c>
      <c r="CO163">
        <v>1.0043205022811801</v>
      </c>
    </row>
    <row r="164" spans="1:93">
      <c r="A164">
        <v>16298</v>
      </c>
      <c r="B164">
        <f t="shared" si="22"/>
        <v>16.2</v>
      </c>
      <c r="C164">
        <v>1</v>
      </c>
      <c r="D164">
        <v>0.99793386459350497</v>
      </c>
      <c r="E164">
        <v>1.0008087158203101</v>
      </c>
      <c r="R164">
        <v>110898</v>
      </c>
      <c r="S164">
        <f t="shared" si="24"/>
        <v>16.2</v>
      </c>
      <c r="T164">
        <v>6.5999999046325604</v>
      </c>
      <c r="U164">
        <v>7.0878887176513601</v>
      </c>
      <c r="V164">
        <v>6.5726203918456996</v>
      </c>
      <c r="CK164">
        <v>251398</v>
      </c>
      <c r="CL164">
        <f t="shared" si="31"/>
        <v>16.2</v>
      </c>
      <c r="CM164">
        <v>1</v>
      </c>
      <c r="CN164">
        <v>0.862826168537139</v>
      </c>
      <c r="CO164">
        <v>0.995186626911163</v>
      </c>
    </row>
    <row r="165" spans="1:93">
      <c r="A165">
        <v>16398</v>
      </c>
      <c r="B165">
        <f t="shared" si="22"/>
        <v>16.3</v>
      </c>
      <c r="C165">
        <v>1</v>
      </c>
      <c r="D165">
        <v>0.99782031774520796</v>
      </c>
      <c r="E165">
        <v>1.0012954473495399</v>
      </c>
      <c r="R165">
        <v>110998</v>
      </c>
      <c r="S165">
        <f t="shared" si="24"/>
        <v>16.3</v>
      </c>
      <c r="T165">
        <v>6.5999999046325604</v>
      </c>
      <c r="U165">
        <v>7.0848655700683496</v>
      </c>
      <c r="V165">
        <v>6.60257720947265</v>
      </c>
      <c r="CK165">
        <v>251498</v>
      </c>
      <c r="CL165">
        <f t="shared" si="31"/>
        <v>16.3</v>
      </c>
      <c r="CM165">
        <v>1</v>
      </c>
      <c r="CN165">
        <v>0.86427474021911599</v>
      </c>
      <c r="CO165">
        <v>0.99051970243453902</v>
      </c>
    </row>
    <row r="166" spans="1:93">
      <c r="A166">
        <v>16498</v>
      </c>
      <c r="B166">
        <f t="shared" si="22"/>
        <v>16.399999999999999</v>
      </c>
      <c r="C166">
        <v>1</v>
      </c>
      <c r="D166">
        <v>0.99777990579605103</v>
      </c>
      <c r="E166">
        <v>1.0018402338027901</v>
      </c>
      <c r="R166">
        <v>111098</v>
      </c>
      <c r="S166">
        <f t="shared" si="24"/>
        <v>16.399999999999999</v>
      </c>
      <c r="T166">
        <v>6.5999999046325604</v>
      </c>
      <c r="U166">
        <v>7.0843129158020002</v>
      </c>
      <c r="V166">
        <v>6.6048026084899902</v>
      </c>
      <c r="CK166">
        <v>251598</v>
      </c>
      <c r="CL166">
        <f t="shared" si="31"/>
        <v>16.399999999999999</v>
      </c>
      <c r="CM166">
        <v>1</v>
      </c>
      <c r="CN166">
        <v>0.86489993333816495</v>
      </c>
      <c r="CO166">
        <v>0.99099349975585904</v>
      </c>
    </row>
    <row r="167" spans="1:93">
      <c r="A167">
        <v>16598</v>
      </c>
      <c r="B167">
        <f t="shared" si="22"/>
        <v>16.5</v>
      </c>
      <c r="C167">
        <v>1</v>
      </c>
      <c r="D167">
        <v>0.99792498350143399</v>
      </c>
      <c r="E167">
        <v>1.00071036815643</v>
      </c>
      <c r="R167">
        <v>111198</v>
      </c>
      <c r="S167">
        <f t="shared" si="24"/>
        <v>16.5</v>
      </c>
      <c r="T167">
        <v>6.5999999046325604</v>
      </c>
      <c r="U167">
        <v>7.0832972526550204</v>
      </c>
      <c r="V167">
        <v>6.6085572242736799</v>
      </c>
      <c r="CK167">
        <v>251699</v>
      </c>
      <c r="CL167">
        <f t="shared" si="31"/>
        <v>16.501000000000001</v>
      </c>
      <c r="CM167">
        <v>1</v>
      </c>
      <c r="CN167">
        <v>0.86565488576889005</v>
      </c>
      <c r="CO167">
        <v>0.99112701416015603</v>
      </c>
    </row>
    <row r="168" spans="1:93">
      <c r="A168">
        <v>16698</v>
      </c>
      <c r="B168">
        <f t="shared" si="22"/>
        <v>16.600000000000001</v>
      </c>
      <c r="C168">
        <v>1</v>
      </c>
      <c r="D168">
        <v>0.99798381328582697</v>
      </c>
      <c r="E168">
        <v>1.00017094612121</v>
      </c>
      <c r="R168">
        <v>111298</v>
      </c>
      <c r="S168">
        <f t="shared" si="24"/>
        <v>16.600000000000001</v>
      </c>
      <c r="T168">
        <v>6.5999999046325604</v>
      </c>
      <c r="U168">
        <v>7.0794901847839302</v>
      </c>
      <c r="V168">
        <v>6.62503814697265</v>
      </c>
      <c r="CK168">
        <v>251798</v>
      </c>
      <c r="CL168">
        <f t="shared" si="31"/>
        <v>16.600000000000001</v>
      </c>
      <c r="CM168">
        <v>1</v>
      </c>
      <c r="CN168">
        <v>0.86674797534942605</v>
      </c>
      <c r="CO168">
        <v>0.98904800415038996</v>
      </c>
    </row>
    <row r="169" spans="1:93">
      <c r="A169">
        <v>16798</v>
      </c>
      <c r="B169">
        <f t="shared" si="22"/>
        <v>16.7</v>
      </c>
      <c r="C169">
        <v>1</v>
      </c>
      <c r="D169">
        <v>0.99705457687377896</v>
      </c>
      <c r="E169">
        <v>1.0054749250411901</v>
      </c>
      <c r="R169">
        <v>111398</v>
      </c>
      <c r="S169">
        <f t="shared" si="24"/>
        <v>16.7</v>
      </c>
      <c r="T169">
        <v>6.5999999046325604</v>
      </c>
      <c r="U169">
        <v>7.0801215171813903</v>
      </c>
      <c r="V169">
        <v>6.6106643676757804</v>
      </c>
      <c r="CK169">
        <v>251898</v>
      </c>
      <c r="CL169">
        <f t="shared" si="31"/>
        <v>16.7</v>
      </c>
      <c r="CM169">
        <v>1</v>
      </c>
      <c r="CN169">
        <v>0.86736476421356201</v>
      </c>
      <c r="CO169">
        <v>0.99011689424514704</v>
      </c>
    </row>
    <row r="170" spans="1:93">
      <c r="A170">
        <v>16898</v>
      </c>
      <c r="B170">
        <f t="shared" si="22"/>
        <v>16.8</v>
      </c>
      <c r="C170">
        <v>1</v>
      </c>
      <c r="D170">
        <v>0.997031569480896</v>
      </c>
      <c r="E170">
        <v>1.0031273365020701</v>
      </c>
      <c r="R170">
        <v>111498</v>
      </c>
      <c r="S170">
        <f t="shared" si="24"/>
        <v>16.8</v>
      </c>
      <c r="T170">
        <v>6.5999999046325604</v>
      </c>
      <c r="U170">
        <v>7.0836491584777797</v>
      </c>
      <c r="V170">
        <v>6.5869154930114702</v>
      </c>
      <c r="CK170">
        <v>251998</v>
      </c>
      <c r="CL170">
        <f t="shared" si="31"/>
        <v>16.8</v>
      </c>
      <c r="CM170">
        <v>1</v>
      </c>
      <c r="CN170">
        <v>0.86826461553573597</v>
      </c>
      <c r="CO170">
        <v>0.98976516723632801</v>
      </c>
    </row>
    <row r="171" spans="1:93">
      <c r="A171">
        <v>16998</v>
      </c>
      <c r="B171">
        <f t="shared" si="22"/>
        <v>16.899999999999999</v>
      </c>
      <c r="C171">
        <v>1</v>
      </c>
      <c r="D171">
        <v>0.99713855981826705</v>
      </c>
      <c r="E171">
        <v>1.0014899969100901</v>
      </c>
      <c r="R171">
        <v>111598</v>
      </c>
      <c r="S171">
        <f t="shared" si="24"/>
        <v>16.899999999999999</v>
      </c>
      <c r="T171">
        <v>6.5999999046325604</v>
      </c>
      <c r="U171">
        <v>7.0833678245544398</v>
      </c>
      <c r="V171">
        <v>6.5939607620239196</v>
      </c>
      <c r="CK171">
        <v>252098</v>
      </c>
      <c r="CL171">
        <f t="shared" si="31"/>
        <v>16.899999999999999</v>
      </c>
      <c r="CM171">
        <v>1</v>
      </c>
      <c r="CN171">
        <v>0.86908090114593495</v>
      </c>
      <c r="CO171">
        <v>0.98960268497466997</v>
      </c>
    </row>
    <row r="172" spans="1:93">
      <c r="A172">
        <v>17098</v>
      </c>
      <c r="B172">
        <f t="shared" si="22"/>
        <v>17</v>
      </c>
      <c r="C172">
        <v>1</v>
      </c>
      <c r="D172">
        <v>0.99687457084655695</v>
      </c>
      <c r="E172">
        <v>1.0021660327911299</v>
      </c>
      <c r="R172">
        <v>111698</v>
      </c>
      <c r="S172">
        <f t="shared" si="24"/>
        <v>17</v>
      </c>
      <c r="T172">
        <v>6.5999999046325604</v>
      </c>
      <c r="U172">
        <v>7.0848493576049796</v>
      </c>
      <c r="V172">
        <v>6.5869736671447701</v>
      </c>
      <c r="CK172">
        <v>252198</v>
      </c>
      <c r="CL172">
        <f t="shared" si="31"/>
        <v>17</v>
      </c>
      <c r="CM172">
        <v>1</v>
      </c>
      <c r="CN172">
        <v>0.86976224184036199</v>
      </c>
      <c r="CO172">
        <v>0.98999100923538197</v>
      </c>
    </row>
    <row r="173" spans="1:93">
      <c r="A173">
        <v>17198</v>
      </c>
      <c r="B173">
        <f t="shared" si="22"/>
        <v>17.100000000000001</v>
      </c>
      <c r="C173">
        <v>1</v>
      </c>
      <c r="D173">
        <v>0.99634736776351895</v>
      </c>
      <c r="E173">
        <v>1.0040543079376201</v>
      </c>
      <c r="R173">
        <v>111798</v>
      </c>
      <c r="S173">
        <f t="shared" si="24"/>
        <v>17.100000000000001</v>
      </c>
      <c r="T173">
        <v>6.5999999046325604</v>
      </c>
      <c r="U173">
        <v>7.0878062248229901</v>
      </c>
      <c r="V173">
        <v>6.5765419006347603</v>
      </c>
      <c r="CK173">
        <v>252298</v>
      </c>
      <c r="CL173">
        <f t="shared" si="31"/>
        <v>17.100000000000001</v>
      </c>
      <c r="CM173">
        <v>1</v>
      </c>
      <c r="CN173">
        <v>0.87036252021789495</v>
      </c>
      <c r="CO173">
        <v>0.99112474918365401</v>
      </c>
    </row>
    <row r="174" spans="1:93">
      <c r="A174">
        <v>17298</v>
      </c>
      <c r="B174">
        <f t="shared" si="22"/>
        <v>17.2</v>
      </c>
      <c r="C174">
        <v>1</v>
      </c>
      <c r="D174">
        <v>0.99610614776611295</v>
      </c>
      <c r="E174">
        <v>1.00374448299407</v>
      </c>
      <c r="R174">
        <v>111898</v>
      </c>
      <c r="S174">
        <f t="shared" si="24"/>
        <v>17.2</v>
      </c>
      <c r="T174">
        <v>6.5999999046325604</v>
      </c>
      <c r="U174">
        <v>7.0920896530151296</v>
      </c>
      <c r="V174">
        <v>6.5639877319335902</v>
      </c>
      <c r="CK174">
        <v>252398</v>
      </c>
      <c r="CL174">
        <f t="shared" si="31"/>
        <v>17.2</v>
      </c>
      <c r="CM174">
        <v>1</v>
      </c>
      <c r="CN174">
        <v>0.87143355607986395</v>
      </c>
      <c r="CO174">
        <v>0.98947525024413996</v>
      </c>
    </row>
    <row r="175" spans="1:93">
      <c r="A175">
        <v>17398</v>
      </c>
      <c r="B175">
        <f t="shared" si="22"/>
        <v>17.3</v>
      </c>
      <c r="C175">
        <v>1</v>
      </c>
      <c r="D175">
        <v>0.99609303474426203</v>
      </c>
      <c r="E175">
        <v>1.00238502025604</v>
      </c>
      <c r="R175">
        <v>111998</v>
      </c>
      <c r="S175">
        <f t="shared" si="24"/>
        <v>17.3</v>
      </c>
      <c r="T175">
        <v>6.5999999046325604</v>
      </c>
      <c r="U175">
        <v>7.0913734436035103</v>
      </c>
      <c r="V175">
        <v>6.5862402915954501</v>
      </c>
      <c r="CK175">
        <v>252498</v>
      </c>
      <c r="CL175">
        <f t="shared" si="31"/>
        <v>17.3</v>
      </c>
      <c r="CM175">
        <v>1</v>
      </c>
      <c r="CN175">
        <v>0.87214398384094205</v>
      </c>
      <c r="CO175">
        <v>0.99025267362594604</v>
      </c>
    </row>
    <row r="176" spans="1:93">
      <c r="A176">
        <v>17498</v>
      </c>
      <c r="B176">
        <f t="shared" si="22"/>
        <v>17.399999999999999</v>
      </c>
      <c r="C176">
        <v>1</v>
      </c>
      <c r="D176">
        <v>0.99595719575881902</v>
      </c>
      <c r="E176">
        <v>1.00206911563873</v>
      </c>
      <c r="R176">
        <v>112098</v>
      </c>
      <c r="S176">
        <f t="shared" si="24"/>
        <v>17.399999999999999</v>
      </c>
      <c r="T176">
        <v>6.5999999046325604</v>
      </c>
      <c r="U176">
        <v>7.0923271179199201</v>
      </c>
      <c r="V176">
        <v>6.5870079994201598</v>
      </c>
      <c r="CK176">
        <v>252598</v>
      </c>
      <c r="CL176">
        <f t="shared" si="31"/>
        <v>17.399999999999999</v>
      </c>
      <c r="CM176">
        <v>1</v>
      </c>
      <c r="CN176">
        <v>0.87362909317016602</v>
      </c>
      <c r="CO176">
        <v>0.98660659790038996</v>
      </c>
    </row>
    <row r="177" spans="1:94">
      <c r="A177">
        <v>17598</v>
      </c>
      <c r="B177">
        <f t="shared" si="22"/>
        <v>17.5</v>
      </c>
      <c r="C177">
        <v>1</v>
      </c>
      <c r="D177">
        <v>0.995644390583038</v>
      </c>
      <c r="E177">
        <v>1.0027573108673</v>
      </c>
      <c r="R177">
        <v>112198</v>
      </c>
      <c r="S177">
        <f t="shared" si="24"/>
        <v>17.5</v>
      </c>
      <c r="T177">
        <v>6.5999999046325604</v>
      </c>
      <c r="U177">
        <v>7.0899052619934002</v>
      </c>
      <c r="V177">
        <v>6.6060914993286097</v>
      </c>
      <c r="CK177">
        <v>252698</v>
      </c>
      <c r="CL177">
        <f t="shared" si="31"/>
        <v>17.5</v>
      </c>
      <c r="CM177">
        <v>1</v>
      </c>
      <c r="CN177">
        <v>0.87424957752227705</v>
      </c>
      <c r="CO177">
        <v>0.98821943998336703</v>
      </c>
    </row>
    <row r="178" spans="1:94">
      <c r="A178">
        <v>17698</v>
      </c>
      <c r="B178">
        <f t="shared" si="22"/>
        <v>17.600000000000001</v>
      </c>
      <c r="C178">
        <v>1</v>
      </c>
      <c r="D178">
        <v>0.99604904651641801</v>
      </c>
      <c r="E178">
        <v>0.99961775541305498</v>
      </c>
      <c r="R178">
        <v>112298</v>
      </c>
      <c r="S178">
        <f t="shared" si="24"/>
        <v>17.600000000000001</v>
      </c>
      <c r="T178">
        <v>6.5999999046325604</v>
      </c>
      <c r="U178">
        <v>7.0883417129516602</v>
      </c>
      <c r="V178">
        <v>6.6113138198852504</v>
      </c>
      <c r="W178" t="s">
        <v>12</v>
      </c>
      <c r="CK178">
        <v>252798</v>
      </c>
      <c r="CL178">
        <f t="shared" si="31"/>
        <v>17.600000000000001</v>
      </c>
      <c r="CM178">
        <v>1</v>
      </c>
      <c r="CN178">
        <v>0.87503391504287698</v>
      </c>
      <c r="CO178">
        <v>0.98880541324615401</v>
      </c>
    </row>
    <row r="179" spans="1:94">
      <c r="A179">
        <v>17798</v>
      </c>
      <c r="B179">
        <f t="shared" si="22"/>
        <v>17.7</v>
      </c>
      <c r="C179">
        <v>1</v>
      </c>
      <c r="D179">
        <v>0.99554395675659102</v>
      </c>
      <c r="E179">
        <v>1.00285112857818</v>
      </c>
      <c r="CK179">
        <v>252898</v>
      </c>
      <c r="CL179">
        <f t="shared" si="31"/>
        <v>17.7</v>
      </c>
      <c r="CM179">
        <v>1</v>
      </c>
      <c r="CN179">
        <v>0.87495452165603604</v>
      </c>
      <c r="CO179">
        <v>0.99405825138091997</v>
      </c>
      <c r="CP179" t="s">
        <v>12</v>
      </c>
    </row>
    <row r="180" spans="1:94">
      <c r="A180">
        <v>17898</v>
      </c>
      <c r="B180">
        <f t="shared" si="22"/>
        <v>17.8</v>
      </c>
      <c r="C180">
        <v>1</v>
      </c>
      <c r="D180">
        <v>0.99523293972015303</v>
      </c>
      <c r="E180">
        <v>1.0029945373535101</v>
      </c>
    </row>
    <row r="181" spans="1:94">
      <c r="A181">
        <v>17998</v>
      </c>
      <c r="B181">
        <f t="shared" si="22"/>
        <v>17.899999999999999</v>
      </c>
      <c r="C181">
        <v>1</v>
      </c>
      <c r="D181">
        <v>0.99504536390304499</v>
      </c>
      <c r="E181">
        <v>1.0026954412460301</v>
      </c>
    </row>
    <row r="182" spans="1:94">
      <c r="A182">
        <v>18098</v>
      </c>
      <c r="B182">
        <f t="shared" si="22"/>
        <v>18</v>
      </c>
      <c r="C182">
        <v>1</v>
      </c>
      <c r="D182">
        <v>0.994706690311431</v>
      </c>
      <c r="E182">
        <v>1.0032700300216599</v>
      </c>
    </row>
    <row r="183" spans="1:94">
      <c r="A183">
        <v>18198</v>
      </c>
      <c r="B183">
        <f t="shared" si="22"/>
        <v>18.100000000000001</v>
      </c>
      <c r="C183">
        <v>1</v>
      </c>
      <c r="D183">
        <v>0.99345004558563199</v>
      </c>
      <c r="E183">
        <v>1.00824439525604</v>
      </c>
    </row>
    <row r="184" spans="1:94">
      <c r="A184">
        <v>18298</v>
      </c>
      <c r="B184">
        <f t="shared" si="22"/>
        <v>18.2</v>
      </c>
      <c r="C184">
        <v>1</v>
      </c>
      <c r="D184">
        <v>0.99271881580352705</v>
      </c>
      <c r="E184">
        <v>1.0080940723419101</v>
      </c>
    </row>
    <row r="185" spans="1:94">
      <c r="A185">
        <v>18398</v>
      </c>
      <c r="B185">
        <f t="shared" si="22"/>
        <v>18.3</v>
      </c>
      <c r="C185">
        <v>1</v>
      </c>
      <c r="D185">
        <v>0.99207150936126698</v>
      </c>
      <c r="E185">
        <v>1.0080940723419101</v>
      </c>
    </row>
    <row r="186" spans="1:94">
      <c r="A186">
        <v>18498</v>
      </c>
      <c r="B186">
        <f t="shared" si="22"/>
        <v>18.399999999999999</v>
      </c>
      <c r="C186">
        <v>1</v>
      </c>
      <c r="D186">
        <v>0.99142420291900601</v>
      </c>
      <c r="E186">
        <v>1.0080940723419101</v>
      </c>
    </row>
    <row r="187" spans="1:94">
      <c r="A187">
        <v>18598</v>
      </c>
      <c r="B187">
        <f t="shared" si="22"/>
        <v>18.5</v>
      </c>
      <c r="C187">
        <v>1</v>
      </c>
      <c r="D187">
        <v>0.990167915821075</v>
      </c>
      <c r="E187">
        <v>1.0107796192169101</v>
      </c>
    </row>
    <row r="188" spans="1:94">
      <c r="A188">
        <v>18698</v>
      </c>
      <c r="B188">
        <f t="shared" si="22"/>
        <v>18.600000000000001</v>
      </c>
      <c r="C188">
        <v>1</v>
      </c>
      <c r="D188">
        <v>0.99016731977462702</v>
      </c>
      <c r="E188">
        <v>1.00659716129302</v>
      </c>
    </row>
    <row r="189" spans="1:94">
      <c r="A189">
        <v>18798</v>
      </c>
      <c r="B189">
        <f t="shared" si="22"/>
        <v>18.7</v>
      </c>
      <c r="C189">
        <v>1</v>
      </c>
      <c r="D189">
        <v>0.98945271968841497</v>
      </c>
      <c r="E189">
        <v>1.0078934431076001</v>
      </c>
    </row>
    <row r="190" spans="1:94">
      <c r="A190">
        <v>18898</v>
      </c>
      <c r="B190">
        <f t="shared" si="22"/>
        <v>18.8</v>
      </c>
      <c r="C190">
        <v>1</v>
      </c>
      <c r="D190">
        <v>0.98907661437988204</v>
      </c>
      <c r="E190">
        <v>1.0062392950057899</v>
      </c>
    </row>
    <row r="191" spans="1:94">
      <c r="A191">
        <v>18998</v>
      </c>
      <c r="B191">
        <f t="shared" si="22"/>
        <v>18.899999999999999</v>
      </c>
      <c r="C191">
        <v>1</v>
      </c>
      <c r="D191">
        <v>0.98842501640319802</v>
      </c>
      <c r="E191">
        <v>1.00721287727355</v>
      </c>
    </row>
    <row r="192" spans="1:94">
      <c r="A192">
        <v>19098</v>
      </c>
      <c r="B192">
        <f t="shared" si="22"/>
        <v>19</v>
      </c>
      <c r="C192">
        <v>1</v>
      </c>
      <c r="D192">
        <v>0.98778361082077004</v>
      </c>
      <c r="E192">
        <v>1.0085144042968699</v>
      </c>
    </row>
    <row r="193" spans="1:5">
      <c r="A193">
        <v>19198</v>
      </c>
      <c r="B193">
        <f t="shared" si="22"/>
        <v>19.100000000000001</v>
      </c>
      <c r="C193">
        <v>1</v>
      </c>
      <c r="D193">
        <v>0.985973060131073</v>
      </c>
      <c r="E193">
        <v>1.0142128467559799</v>
      </c>
    </row>
    <row r="194" spans="1:5">
      <c r="A194">
        <v>19298</v>
      </c>
      <c r="B194">
        <f t="shared" si="22"/>
        <v>19.2</v>
      </c>
      <c r="C194">
        <v>1</v>
      </c>
      <c r="D194">
        <v>0.98579043149948098</v>
      </c>
      <c r="E194">
        <v>1.00948178768157</v>
      </c>
    </row>
    <row r="195" spans="1:5">
      <c r="A195">
        <v>19398</v>
      </c>
      <c r="B195">
        <f t="shared" ref="B195:B258" si="32">(A195-$A$2)/1000</f>
        <v>19.3</v>
      </c>
      <c r="C195">
        <v>1</v>
      </c>
      <c r="D195">
        <v>0.98396337032318104</v>
      </c>
      <c r="E195">
        <v>1.0148628950119001</v>
      </c>
    </row>
    <row r="196" spans="1:5">
      <c r="A196">
        <v>19499</v>
      </c>
      <c r="B196">
        <f t="shared" si="32"/>
        <v>19.401</v>
      </c>
      <c r="C196">
        <v>1</v>
      </c>
      <c r="D196">
        <v>0.98322105407714799</v>
      </c>
      <c r="E196">
        <v>1.01229560375213</v>
      </c>
    </row>
    <row r="197" spans="1:5">
      <c r="A197">
        <v>19598</v>
      </c>
      <c r="B197">
        <f t="shared" si="32"/>
        <v>19.5</v>
      </c>
      <c r="C197">
        <v>1</v>
      </c>
      <c r="D197">
        <v>0.98207533359527499</v>
      </c>
      <c r="E197">
        <v>1.0130531787872299</v>
      </c>
    </row>
    <row r="198" spans="1:5">
      <c r="A198">
        <v>19698</v>
      </c>
      <c r="B198">
        <f t="shared" si="32"/>
        <v>19.600000000000001</v>
      </c>
      <c r="C198">
        <v>1</v>
      </c>
      <c r="D198">
        <v>0.98157089948654097</v>
      </c>
      <c r="E198">
        <v>1.01062548160552</v>
      </c>
    </row>
    <row r="199" spans="1:5">
      <c r="A199">
        <v>19798</v>
      </c>
      <c r="B199">
        <f t="shared" si="32"/>
        <v>19.7</v>
      </c>
      <c r="C199">
        <v>1</v>
      </c>
      <c r="D199">
        <v>0.98046731948852495</v>
      </c>
      <c r="E199">
        <v>1.01200866699218</v>
      </c>
    </row>
    <row r="200" spans="1:5">
      <c r="A200">
        <v>19898</v>
      </c>
      <c r="B200">
        <f t="shared" si="32"/>
        <v>19.8</v>
      </c>
      <c r="C200">
        <v>1</v>
      </c>
      <c r="D200">
        <v>0.97933459281921298</v>
      </c>
      <c r="E200">
        <v>1.0133804082870399</v>
      </c>
    </row>
    <row r="201" spans="1:5">
      <c r="A201">
        <v>19998</v>
      </c>
      <c r="B201">
        <f t="shared" si="32"/>
        <v>19.899999999999999</v>
      </c>
      <c r="C201">
        <v>1</v>
      </c>
      <c r="D201">
        <v>0.97996038198471003</v>
      </c>
      <c r="E201">
        <v>1.0031623840332</v>
      </c>
    </row>
    <row r="202" spans="1:5">
      <c r="A202">
        <v>20098</v>
      </c>
      <c r="B202">
        <f t="shared" si="32"/>
        <v>20</v>
      </c>
      <c r="C202">
        <v>1</v>
      </c>
      <c r="D202">
        <v>0.97866183519363403</v>
      </c>
      <c r="E202">
        <v>1.0080490112304601</v>
      </c>
    </row>
    <row r="203" spans="1:5">
      <c r="A203">
        <v>20198</v>
      </c>
      <c r="B203">
        <f t="shared" si="32"/>
        <v>20.100000000000001</v>
      </c>
      <c r="C203">
        <v>1</v>
      </c>
      <c r="D203">
        <v>0.97928899526596003</v>
      </c>
      <c r="E203">
        <v>1.00262379646301</v>
      </c>
    </row>
    <row r="204" spans="1:5">
      <c r="A204">
        <v>20298</v>
      </c>
      <c r="B204">
        <f t="shared" si="32"/>
        <v>20.2</v>
      </c>
      <c r="C204">
        <v>1</v>
      </c>
      <c r="D204">
        <v>0.97912675142288197</v>
      </c>
      <c r="E204">
        <v>1.0020439624786299</v>
      </c>
    </row>
    <row r="205" spans="1:5">
      <c r="A205">
        <v>20398</v>
      </c>
      <c r="B205">
        <f t="shared" si="32"/>
        <v>20.3</v>
      </c>
      <c r="C205">
        <v>1</v>
      </c>
      <c r="D205">
        <v>0.97894603013992298</v>
      </c>
      <c r="E205">
        <v>1.0025634765625</v>
      </c>
    </row>
    <row r="206" spans="1:5">
      <c r="A206">
        <v>20498</v>
      </c>
      <c r="B206">
        <f t="shared" si="32"/>
        <v>20.399999999999999</v>
      </c>
      <c r="C206">
        <v>1</v>
      </c>
      <c r="D206">
        <v>0.97920519113540605</v>
      </c>
      <c r="E206">
        <v>0.99989551305770796</v>
      </c>
    </row>
    <row r="207" spans="1:5">
      <c r="A207">
        <v>20598</v>
      </c>
      <c r="B207">
        <f t="shared" si="32"/>
        <v>20.5</v>
      </c>
      <c r="C207">
        <v>1</v>
      </c>
      <c r="D207">
        <v>0.97901684045791604</v>
      </c>
      <c r="E207">
        <v>1.0008156299591</v>
      </c>
    </row>
    <row r="208" spans="1:5">
      <c r="A208">
        <v>20698</v>
      </c>
      <c r="B208">
        <f t="shared" si="32"/>
        <v>20.6</v>
      </c>
      <c r="C208">
        <v>1</v>
      </c>
      <c r="D208">
        <v>0.978723585605621</v>
      </c>
      <c r="E208">
        <v>1.0020660161971999</v>
      </c>
    </row>
    <row r="209" spans="1:5">
      <c r="A209">
        <v>20798</v>
      </c>
      <c r="B209">
        <f t="shared" si="32"/>
        <v>20.7</v>
      </c>
      <c r="C209">
        <v>1</v>
      </c>
      <c r="D209">
        <v>0.97873097658157304</v>
      </c>
      <c r="E209">
        <v>1.00129318237304</v>
      </c>
    </row>
    <row r="210" spans="1:5">
      <c r="A210">
        <v>20898</v>
      </c>
      <c r="B210">
        <f t="shared" si="32"/>
        <v>20.8</v>
      </c>
      <c r="C210">
        <v>1</v>
      </c>
      <c r="D210">
        <v>0.97888284921646096</v>
      </c>
      <c r="E210">
        <v>0.99987262487411499</v>
      </c>
    </row>
    <row r="211" spans="1:5">
      <c r="A211">
        <v>20998</v>
      </c>
      <c r="B211">
        <f t="shared" si="32"/>
        <v>20.9</v>
      </c>
      <c r="C211">
        <v>1</v>
      </c>
      <c r="D211">
        <v>0.97829002141952504</v>
      </c>
      <c r="E211">
        <v>1.0033378601074201</v>
      </c>
    </row>
    <row r="212" spans="1:5">
      <c r="A212">
        <v>21098</v>
      </c>
      <c r="B212">
        <f t="shared" si="32"/>
        <v>21</v>
      </c>
      <c r="C212">
        <v>1</v>
      </c>
      <c r="D212">
        <v>0.977996885776519</v>
      </c>
      <c r="E212">
        <v>1.0034645795822099</v>
      </c>
    </row>
    <row r="213" spans="1:5">
      <c r="A213">
        <v>21198</v>
      </c>
      <c r="B213">
        <f t="shared" si="32"/>
        <v>21.1</v>
      </c>
      <c r="C213">
        <v>1</v>
      </c>
      <c r="D213">
        <v>0.97799450159072798</v>
      </c>
      <c r="E213">
        <v>1.0020393133163401</v>
      </c>
    </row>
    <row r="214" spans="1:5">
      <c r="A214">
        <v>21298</v>
      </c>
      <c r="B214">
        <f t="shared" si="32"/>
        <v>21.2</v>
      </c>
      <c r="C214">
        <v>1</v>
      </c>
      <c r="D214">
        <v>0.97785168886184604</v>
      </c>
      <c r="E214">
        <v>1.0018395185470499</v>
      </c>
    </row>
    <row r="215" spans="1:5">
      <c r="A215">
        <v>21399</v>
      </c>
      <c r="B215">
        <f t="shared" si="32"/>
        <v>21.300999999999998</v>
      </c>
      <c r="C215">
        <v>1</v>
      </c>
      <c r="D215">
        <v>0.97764652967453003</v>
      </c>
      <c r="E215">
        <v>1.0027496814727701</v>
      </c>
    </row>
    <row r="216" spans="1:5">
      <c r="A216">
        <v>21498</v>
      </c>
      <c r="B216">
        <f t="shared" si="32"/>
        <v>21.4</v>
      </c>
      <c r="C216">
        <v>1</v>
      </c>
      <c r="D216">
        <v>0.97794497013091997</v>
      </c>
      <c r="E216">
        <v>1.0004402399063099</v>
      </c>
    </row>
    <row r="217" spans="1:5">
      <c r="A217">
        <v>21598</v>
      </c>
      <c r="B217">
        <f t="shared" si="32"/>
        <v>21.5</v>
      </c>
      <c r="C217">
        <v>1</v>
      </c>
      <c r="D217">
        <v>0.97780460119247403</v>
      </c>
      <c r="E217">
        <v>1.00114750862121</v>
      </c>
    </row>
    <row r="218" spans="1:5">
      <c r="A218">
        <v>21698</v>
      </c>
      <c r="B218">
        <f t="shared" si="32"/>
        <v>21.6</v>
      </c>
      <c r="C218">
        <v>1</v>
      </c>
      <c r="D218">
        <v>0.97743594646453802</v>
      </c>
      <c r="E218">
        <v>1.0019768476486199</v>
      </c>
    </row>
    <row r="219" spans="1:5">
      <c r="A219">
        <v>21798</v>
      </c>
      <c r="B219">
        <f t="shared" si="32"/>
        <v>21.7</v>
      </c>
      <c r="C219">
        <v>1</v>
      </c>
      <c r="D219">
        <v>0.97788238525390603</v>
      </c>
      <c r="E219">
        <v>0.99910891056060702</v>
      </c>
    </row>
    <row r="220" spans="1:5">
      <c r="A220">
        <v>21898</v>
      </c>
      <c r="B220">
        <f t="shared" si="32"/>
        <v>21.8</v>
      </c>
      <c r="C220">
        <v>1</v>
      </c>
      <c r="D220">
        <v>0.97807538509368896</v>
      </c>
      <c r="E220">
        <v>0.99861985445022505</v>
      </c>
    </row>
    <row r="221" spans="1:5">
      <c r="A221">
        <v>21998</v>
      </c>
      <c r="B221">
        <f t="shared" si="32"/>
        <v>21.9</v>
      </c>
      <c r="C221">
        <v>1</v>
      </c>
      <c r="D221">
        <v>0.97616207599639804</v>
      </c>
      <c r="E221">
        <v>1.00857245922088</v>
      </c>
    </row>
    <row r="222" spans="1:5">
      <c r="A222">
        <v>22098</v>
      </c>
      <c r="B222">
        <f t="shared" si="32"/>
        <v>22</v>
      </c>
      <c r="C222">
        <v>1</v>
      </c>
      <c r="D222">
        <v>0.97536641359329201</v>
      </c>
      <c r="E222">
        <v>1.00910568237304</v>
      </c>
    </row>
    <row r="223" spans="1:5">
      <c r="A223">
        <v>22198</v>
      </c>
      <c r="B223">
        <f t="shared" si="32"/>
        <v>22.1</v>
      </c>
      <c r="C223">
        <v>1</v>
      </c>
      <c r="D223">
        <v>0.97473615407943703</v>
      </c>
      <c r="E223">
        <v>1.00829017162323</v>
      </c>
    </row>
    <row r="224" spans="1:5">
      <c r="A224">
        <v>22298</v>
      </c>
      <c r="B224">
        <f t="shared" si="32"/>
        <v>22.2</v>
      </c>
      <c r="C224">
        <v>1</v>
      </c>
      <c r="D224">
        <v>0.97416520118713301</v>
      </c>
      <c r="E224">
        <v>1.0078086853027299</v>
      </c>
    </row>
    <row r="225" spans="1:5">
      <c r="A225">
        <v>22398</v>
      </c>
      <c r="B225">
        <f t="shared" si="32"/>
        <v>22.3</v>
      </c>
      <c r="C225">
        <v>1</v>
      </c>
      <c r="D225">
        <v>0.97406584024429299</v>
      </c>
      <c r="E225">
        <v>1.0052521228790201</v>
      </c>
    </row>
    <row r="226" spans="1:5">
      <c r="A226">
        <v>22498</v>
      </c>
      <c r="B226">
        <f t="shared" si="32"/>
        <v>22.4</v>
      </c>
      <c r="C226">
        <v>1</v>
      </c>
      <c r="D226">
        <v>0.97489321231841997</v>
      </c>
      <c r="E226">
        <v>0.99994432926177901</v>
      </c>
    </row>
    <row r="227" spans="1:5">
      <c r="A227">
        <v>22599</v>
      </c>
      <c r="B227">
        <f t="shared" si="32"/>
        <v>22.501000000000001</v>
      </c>
      <c r="C227">
        <v>1</v>
      </c>
      <c r="D227">
        <v>0.97491788864135698</v>
      </c>
      <c r="E227">
        <v>0.99984896183013905</v>
      </c>
    </row>
    <row r="228" spans="1:5">
      <c r="A228">
        <v>22698</v>
      </c>
      <c r="B228">
        <f t="shared" si="32"/>
        <v>22.6</v>
      </c>
      <c r="C228">
        <v>1</v>
      </c>
      <c r="D228">
        <v>0.97526210546493497</v>
      </c>
      <c r="E228">
        <v>0.99856036901473999</v>
      </c>
    </row>
    <row r="229" spans="1:5">
      <c r="A229">
        <v>22798</v>
      </c>
      <c r="B229">
        <f t="shared" si="32"/>
        <v>22.7</v>
      </c>
      <c r="C229">
        <v>1</v>
      </c>
      <c r="D229">
        <v>0.97584307193756104</v>
      </c>
      <c r="E229">
        <v>0.99633866548538197</v>
      </c>
    </row>
    <row r="230" spans="1:5">
      <c r="A230">
        <v>22898</v>
      </c>
      <c r="B230">
        <f t="shared" si="32"/>
        <v>22.8</v>
      </c>
      <c r="C230">
        <v>1</v>
      </c>
      <c r="D230">
        <v>0.97611773014068604</v>
      </c>
      <c r="E230">
        <v>0.99649202823638905</v>
      </c>
    </row>
    <row r="231" spans="1:5">
      <c r="A231">
        <v>22998</v>
      </c>
      <c r="B231">
        <f t="shared" si="32"/>
        <v>22.9</v>
      </c>
      <c r="C231">
        <v>1</v>
      </c>
      <c r="D231">
        <v>0.97464293241500799</v>
      </c>
      <c r="E231">
        <v>1.0043442249298</v>
      </c>
    </row>
    <row r="232" spans="1:5">
      <c r="A232">
        <v>23098</v>
      </c>
      <c r="B232">
        <f t="shared" si="32"/>
        <v>23</v>
      </c>
      <c r="C232">
        <v>1</v>
      </c>
      <c r="D232">
        <v>0.97396498918533303</v>
      </c>
      <c r="E232">
        <v>1.0058891773223799</v>
      </c>
    </row>
    <row r="233" spans="1:5">
      <c r="A233">
        <v>23198</v>
      </c>
      <c r="B233">
        <f t="shared" si="32"/>
        <v>23.1</v>
      </c>
      <c r="C233">
        <v>1</v>
      </c>
      <c r="D233">
        <v>0.97340017557144098</v>
      </c>
      <c r="E233">
        <v>1.00704658031463</v>
      </c>
    </row>
    <row r="234" spans="1:5">
      <c r="A234">
        <v>23298</v>
      </c>
      <c r="B234">
        <f t="shared" si="32"/>
        <v>23.2</v>
      </c>
      <c r="C234">
        <v>1</v>
      </c>
      <c r="D234">
        <v>0.97372633218765203</v>
      </c>
      <c r="E234">
        <v>1.00239264965057</v>
      </c>
    </row>
    <row r="235" spans="1:5">
      <c r="A235">
        <v>23398</v>
      </c>
      <c r="B235">
        <f t="shared" si="32"/>
        <v>23.3</v>
      </c>
      <c r="C235">
        <v>1</v>
      </c>
      <c r="D235">
        <v>0.97353500127792303</v>
      </c>
      <c r="E235">
        <v>1.00239264965057</v>
      </c>
    </row>
    <row r="236" spans="1:5">
      <c r="A236">
        <v>23498</v>
      </c>
      <c r="B236">
        <f t="shared" si="32"/>
        <v>23.4</v>
      </c>
      <c r="C236">
        <v>1</v>
      </c>
      <c r="D236">
        <v>0.97424799203872603</v>
      </c>
      <c r="E236">
        <v>0.99666899442672696</v>
      </c>
    </row>
    <row r="237" spans="1:5">
      <c r="A237">
        <v>23598</v>
      </c>
      <c r="B237">
        <f t="shared" si="32"/>
        <v>23.5</v>
      </c>
      <c r="C237">
        <v>1</v>
      </c>
      <c r="D237">
        <v>0.97409152984619096</v>
      </c>
      <c r="E237">
        <v>0.99864578247070301</v>
      </c>
    </row>
    <row r="238" spans="1:5">
      <c r="A238">
        <v>23698</v>
      </c>
      <c r="B238">
        <f t="shared" si="32"/>
        <v>23.6</v>
      </c>
      <c r="C238">
        <v>1</v>
      </c>
      <c r="D238">
        <v>0.97352254390716497</v>
      </c>
      <c r="E238">
        <v>1.00243604183197</v>
      </c>
    </row>
    <row r="239" spans="1:5">
      <c r="A239">
        <v>23798</v>
      </c>
      <c r="B239">
        <f t="shared" si="32"/>
        <v>23.7</v>
      </c>
      <c r="C239">
        <v>1</v>
      </c>
      <c r="D239">
        <v>0.97255617380142201</v>
      </c>
      <c r="E239">
        <v>1.0065002441406199</v>
      </c>
    </row>
    <row r="240" spans="1:5">
      <c r="A240">
        <v>23898</v>
      </c>
      <c r="B240">
        <f t="shared" si="32"/>
        <v>23.8</v>
      </c>
      <c r="C240">
        <v>1</v>
      </c>
      <c r="D240">
        <v>0.97241926193237305</v>
      </c>
      <c r="E240">
        <v>1.00497138500213</v>
      </c>
    </row>
    <row r="241" spans="1:5">
      <c r="A241">
        <v>23998</v>
      </c>
      <c r="B241">
        <f t="shared" si="32"/>
        <v>23.9</v>
      </c>
      <c r="C241">
        <v>1</v>
      </c>
      <c r="D241">
        <v>0.97248053550720204</v>
      </c>
      <c r="E241">
        <v>1.0029335021972601</v>
      </c>
    </row>
    <row r="242" spans="1:5">
      <c r="A242">
        <v>24098</v>
      </c>
      <c r="B242">
        <f t="shared" si="32"/>
        <v>24</v>
      </c>
      <c r="C242">
        <v>1</v>
      </c>
      <c r="D242">
        <v>0.972592532634735</v>
      </c>
      <c r="E242">
        <v>1.0017235279083201</v>
      </c>
    </row>
    <row r="243" spans="1:5">
      <c r="A243">
        <v>24198</v>
      </c>
      <c r="B243">
        <f t="shared" si="32"/>
        <v>24.1</v>
      </c>
      <c r="C243">
        <v>1</v>
      </c>
      <c r="D243">
        <v>0.97256928682327204</v>
      </c>
      <c r="E243">
        <v>1.00021588802337</v>
      </c>
    </row>
    <row r="244" spans="1:5">
      <c r="A244">
        <v>24298</v>
      </c>
      <c r="B244">
        <f t="shared" si="32"/>
        <v>24.2</v>
      </c>
      <c r="C244">
        <v>1</v>
      </c>
      <c r="D244">
        <v>0.97218567132949796</v>
      </c>
      <c r="E244">
        <v>1.00171506404876</v>
      </c>
    </row>
    <row r="245" spans="1:5">
      <c r="A245">
        <v>24398</v>
      </c>
      <c r="B245">
        <f t="shared" si="32"/>
        <v>24.3</v>
      </c>
      <c r="C245">
        <v>1</v>
      </c>
      <c r="D245">
        <v>0.97181808948516801</v>
      </c>
      <c r="E245">
        <v>1.00265729427337</v>
      </c>
    </row>
    <row r="246" spans="1:5">
      <c r="A246">
        <v>24498</v>
      </c>
      <c r="B246">
        <f t="shared" si="32"/>
        <v>24.4</v>
      </c>
      <c r="C246">
        <v>1</v>
      </c>
      <c r="D246">
        <v>0.97154325246810902</v>
      </c>
      <c r="E246">
        <v>1.00319063663482</v>
      </c>
    </row>
    <row r="247" spans="1:5">
      <c r="A247">
        <v>24598</v>
      </c>
      <c r="B247">
        <f t="shared" si="32"/>
        <v>24.5</v>
      </c>
      <c r="C247">
        <v>1</v>
      </c>
      <c r="D247">
        <v>0.97181761264801003</v>
      </c>
      <c r="E247">
        <v>1.0007164478302</v>
      </c>
    </row>
    <row r="248" spans="1:5">
      <c r="A248">
        <v>24698</v>
      </c>
      <c r="B248">
        <f t="shared" si="32"/>
        <v>24.6</v>
      </c>
      <c r="C248">
        <v>1</v>
      </c>
      <c r="D248">
        <v>0.97166693210601796</v>
      </c>
      <c r="E248">
        <v>1.0020103454589799</v>
      </c>
    </row>
    <row r="249" spans="1:5">
      <c r="A249">
        <v>24798</v>
      </c>
      <c r="B249">
        <f t="shared" si="32"/>
        <v>24.7</v>
      </c>
      <c r="C249">
        <v>1</v>
      </c>
      <c r="D249">
        <v>0.97144472599029497</v>
      </c>
      <c r="E249">
        <v>1.00238120555877</v>
      </c>
    </row>
    <row r="250" spans="1:5">
      <c r="A250">
        <v>24898</v>
      </c>
      <c r="B250">
        <f t="shared" si="32"/>
        <v>24.8</v>
      </c>
      <c r="C250">
        <v>1</v>
      </c>
      <c r="D250">
        <v>0.97044742107391302</v>
      </c>
      <c r="E250">
        <v>1.00635838508605</v>
      </c>
    </row>
    <row r="251" spans="1:5">
      <c r="A251">
        <v>24998</v>
      </c>
      <c r="B251">
        <f t="shared" si="32"/>
        <v>24.9</v>
      </c>
      <c r="C251">
        <v>1</v>
      </c>
      <c r="D251">
        <v>0.97069817781448298</v>
      </c>
      <c r="E251">
        <v>1.00245749950408</v>
      </c>
    </row>
    <row r="252" spans="1:5">
      <c r="A252">
        <v>25098</v>
      </c>
      <c r="B252">
        <f t="shared" si="32"/>
        <v>25</v>
      </c>
      <c r="C252">
        <v>1</v>
      </c>
      <c r="D252">
        <v>0.97061622142791704</v>
      </c>
      <c r="E252">
        <v>1.0019012689590401</v>
      </c>
    </row>
    <row r="253" spans="1:5">
      <c r="A253">
        <v>25198</v>
      </c>
      <c r="B253">
        <f t="shared" si="32"/>
        <v>25.1</v>
      </c>
      <c r="C253">
        <v>1</v>
      </c>
      <c r="D253">
        <v>0.97030377388000399</v>
      </c>
      <c r="E253">
        <v>1.0027099847793499</v>
      </c>
    </row>
    <row r="254" spans="1:5">
      <c r="A254">
        <v>25298</v>
      </c>
      <c r="B254">
        <f t="shared" si="32"/>
        <v>25.2</v>
      </c>
      <c r="C254">
        <v>1</v>
      </c>
      <c r="D254">
        <v>0.97029572725295998</v>
      </c>
      <c r="E254">
        <v>1.0012527704238801</v>
      </c>
    </row>
    <row r="255" spans="1:5">
      <c r="A255">
        <v>25398</v>
      </c>
      <c r="B255">
        <f t="shared" si="32"/>
        <v>25.3</v>
      </c>
      <c r="C255">
        <v>1</v>
      </c>
      <c r="D255">
        <v>0.97025054693222001</v>
      </c>
      <c r="E255">
        <v>1.0008003711700399</v>
      </c>
    </row>
    <row r="256" spans="1:5">
      <c r="A256">
        <v>25498</v>
      </c>
      <c r="B256">
        <f t="shared" si="32"/>
        <v>25.4</v>
      </c>
      <c r="C256">
        <v>1</v>
      </c>
      <c r="D256">
        <v>0.96997654438018799</v>
      </c>
      <c r="E256">
        <v>1.0019401311874301</v>
      </c>
    </row>
    <row r="257" spans="1:5">
      <c r="A257">
        <v>25598</v>
      </c>
      <c r="B257">
        <f t="shared" si="32"/>
        <v>25.5</v>
      </c>
      <c r="C257">
        <v>1</v>
      </c>
      <c r="D257">
        <v>0.96990352869033802</v>
      </c>
      <c r="E257">
        <v>1.0015556812286299</v>
      </c>
    </row>
    <row r="258" spans="1:5">
      <c r="A258">
        <v>25698</v>
      </c>
      <c r="B258">
        <f t="shared" si="32"/>
        <v>25.6</v>
      </c>
      <c r="C258">
        <v>1</v>
      </c>
      <c r="D258">
        <v>0.97100293636321999</v>
      </c>
      <c r="E258">
        <v>0.99608689546585005</v>
      </c>
    </row>
    <row r="259" spans="1:5">
      <c r="A259">
        <v>25798</v>
      </c>
      <c r="B259">
        <f t="shared" ref="B259:B322" si="33">(A259-$A$2)/1000</f>
        <v>25.7</v>
      </c>
      <c r="C259">
        <v>1</v>
      </c>
      <c r="D259">
        <v>0.97031366825103704</v>
      </c>
      <c r="E259">
        <v>1.0011749267578101</v>
      </c>
    </row>
    <row r="260" spans="1:5">
      <c r="A260">
        <v>25898</v>
      </c>
      <c r="B260">
        <f t="shared" si="33"/>
        <v>25.8</v>
      </c>
      <c r="C260">
        <v>1</v>
      </c>
      <c r="D260">
        <v>0.97012466192245395</v>
      </c>
      <c r="E260">
        <v>1.0024025440216</v>
      </c>
    </row>
    <row r="261" spans="1:5">
      <c r="A261">
        <v>25999</v>
      </c>
      <c r="B261">
        <f t="shared" si="33"/>
        <v>25.901</v>
      </c>
      <c r="C261">
        <v>1</v>
      </c>
      <c r="D261">
        <v>0.97050958871841397</v>
      </c>
      <c r="E261">
        <v>0.99963992834091098</v>
      </c>
    </row>
    <row r="262" spans="1:5">
      <c r="A262">
        <v>26098</v>
      </c>
      <c r="B262">
        <f t="shared" si="33"/>
        <v>26</v>
      </c>
      <c r="C262">
        <v>1</v>
      </c>
      <c r="D262">
        <v>0.97074389457702603</v>
      </c>
      <c r="E262">
        <v>0.99867862462997403</v>
      </c>
    </row>
    <row r="263" spans="1:5">
      <c r="A263">
        <v>26198</v>
      </c>
      <c r="B263">
        <f t="shared" si="33"/>
        <v>26.1</v>
      </c>
      <c r="C263">
        <v>1</v>
      </c>
      <c r="D263">
        <v>0.97038024663925104</v>
      </c>
      <c r="E263">
        <v>1.0013954639434799</v>
      </c>
    </row>
    <row r="264" spans="1:5">
      <c r="A264">
        <v>26298</v>
      </c>
      <c r="B264">
        <f t="shared" si="33"/>
        <v>26.2</v>
      </c>
      <c r="C264">
        <v>1</v>
      </c>
      <c r="D264">
        <v>0.970836341381073</v>
      </c>
      <c r="E264">
        <v>0.99843138456344604</v>
      </c>
    </row>
    <row r="265" spans="1:5">
      <c r="A265">
        <v>26398</v>
      </c>
      <c r="B265">
        <f t="shared" si="33"/>
        <v>26.3</v>
      </c>
      <c r="C265">
        <v>1</v>
      </c>
      <c r="D265">
        <v>0.96987932920455899</v>
      </c>
      <c r="E265">
        <v>1.0052673816680899</v>
      </c>
    </row>
    <row r="266" spans="1:5">
      <c r="A266">
        <v>26498</v>
      </c>
      <c r="B266">
        <f t="shared" si="33"/>
        <v>26.4</v>
      </c>
      <c r="C266">
        <v>1</v>
      </c>
      <c r="D266">
        <v>0.96986639499664296</v>
      </c>
      <c r="E266">
        <v>1.00322270393371</v>
      </c>
    </row>
    <row r="267" spans="1:5">
      <c r="A267">
        <v>26598</v>
      </c>
      <c r="B267">
        <f t="shared" si="33"/>
        <v>26.5</v>
      </c>
      <c r="C267">
        <v>1</v>
      </c>
      <c r="D267">
        <v>0.97014230489730802</v>
      </c>
      <c r="E267">
        <v>1.00088727474212</v>
      </c>
    </row>
    <row r="268" spans="1:5">
      <c r="A268">
        <v>26698</v>
      </c>
      <c r="B268">
        <f t="shared" si="33"/>
        <v>26.6</v>
      </c>
      <c r="C268">
        <v>1</v>
      </c>
      <c r="D268">
        <v>0.97029411792755105</v>
      </c>
      <c r="E268">
        <v>0.99950945377349798</v>
      </c>
    </row>
    <row r="269" spans="1:5">
      <c r="A269">
        <v>26798</v>
      </c>
      <c r="B269">
        <f t="shared" si="33"/>
        <v>26.7</v>
      </c>
      <c r="C269">
        <v>1</v>
      </c>
      <c r="D269">
        <v>0.97061574459075906</v>
      </c>
      <c r="E269">
        <v>0.99798125028610196</v>
      </c>
    </row>
    <row r="270" spans="1:5">
      <c r="A270">
        <v>26898</v>
      </c>
      <c r="B270">
        <f t="shared" si="33"/>
        <v>26.8</v>
      </c>
      <c r="C270">
        <v>1</v>
      </c>
      <c r="D270">
        <v>0.97001928091049106</v>
      </c>
      <c r="E270">
        <v>1.0023277997970499</v>
      </c>
    </row>
    <row r="271" spans="1:5">
      <c r="A271">
        <v>26998</v>
      </c>
      <c r="B271">
        <f t="shared" si="33"/>
        <v>26.9</v>
      </c>
      <c r="C271">
        <v>1</v>
      </c>
      <c r="D271">
        <v>0.97021132707595803</v>
      </c>
      <c r="E271">
        <v>1.00078356266021</v>
      </c>
    </row>
    <row r="272" spans="1:5">
      <c r="A272">
        <v>27098</v>
      </c>
      <c r="B272">
        <f t="shared" si="33"/>
        <v>27</v>
      </c>
      <c r="C272">
        <v>1</v>
      </c>
      <c r="D272">
        <v>0.97032934427261297</v>
      </c>
      <c r="E272">
        <v>0.99993896484375</v>
      </c>
    </row>
    <row r="273" spans="1:5">
      <c r="A273">
        <v>27198</v>
      </c>
      <c r="B273">
        <f t="shared" si="33"/>
        <v>27.1</v>
      </c>
      <c r="C273">
        <v>1</v>
      </c>
      <c r="D273">
        <v>0.97087609767913796</v>
      </c>
      <c r="E273">
        <v>0.99684298038482599</v>
      </c>
    </row>
    <row r="274" spans="1:5">
      <c r="A274">
        <v>27298</v>
      </c>
      <c r="B274">
        <f t="shared" si="33"/>
        <v>27.2</v>
      </c>
      <c r="C274">
        <v>1</v>
      </c>
      <c r="D274">
        <v>0.97075104713439897</v>
      </c>
      <c r="E274">
        <v>0.99901354312896695</v>
      </c>
    </row>
    <row r="275" spans="1:5">
      <c r="A275">
        <v>27398</v>
      </c>
      <c r="B275">
        <f t="shared" si="33"/>
        <v>27.3</v>
      </c>
      <c r="C275">
        <v>1</v>
      </c>
      <c r="D275">
        <v>0.97115939855575495</v>
      </c>
      <c r="E275">
        <v>0.99774932861328103</v>
      </c>
    </row>
    <row r="276" spans="1:5">
      <c r="A276">
        <v>27498</v>
      </c>
      <c r="B276">
        <f t="shared" si="33"/>
        <v>27.4</v>
      </c>
      <c r="C276">
        <v>1</v>
      </c>
      <c r="D276">
        <v>0.97129249572753895</v>
      </c>
      <c r="E276">
        <v>0.99799042940139704</v>
      </c>
    </row>
    <row r="277" spans="1:5">
      <c r="A277">
        <v>27598</v>
      </c>
      <c r="B277">
        <f t="shared" si="33"/>
        <v>27.5</v>
      </c>
      <c r="C277">
        <v>1</v>
      </c>
      <c r="D277">
        <v>0.97149074077606201</v>
      </c>
      <c r="E277">
        <v>0.99781495332717896</v>
      </c>
    </row>
    <row r="278" spans="1:5">
      <c r="A278">
        <v>27698</v>
      </c>
      <c r="B278">
        <f t="shared" si="33"/>
        <v>27.6</v>
      </c>
      <c r="C278">
        <v>1</v>
      </c>
      <c r="D278">
        <v>0.97129797935485795</v>
      </c>
      <c r="E278">
        <v>0.99971848726272505</v>
      </c>
    </row>
    <row r="279" spans="1:5">
      <c r="A279">
        <v>27798</v>
      </c>
      <c r="B279">
        <f t="shared" si="33"/>
        <v>27.7</v>
      </c>
      <c r="C279">
        <v>1</v>
      </c>
      <c r="D279">
        <v>0.97112691402435303</v>
      </c>
      <c r="E279">
        <v>1.00098884105682</v>
      </c>
    </row>
    <row r="280" spans="1:5">
      <c r="A280">
        <v>27898</v>
      </c>
      <c r="B280">
        <f t="shared" si="33"/>
        <v>27.8</v>
      </c>
      <c r="C280">
        <v>1</v>
      </c>
      <c r="D280">
        <v>0.97147762775421098</v>
      </c>
      <c r="E280">
        <v>0.99877166748046797</v>
      </c>
    </row>
    <row r="281" spans="1:5">
      <c r="A281">
        <v>27998</v>
      </c>
      <c r="B281">
        <f t="shared" si="33"/>
        <v>27.9</v>
      </c>
      <c r="C281">
        <v>1</v>
      </c>
      <c r="D281">
        <v>0.97283887863159102</v>
      </c>
      <c r="E281">
        <v>0.99258959293365401</v>
      </c>
    </row>
    <row r="282" spans="1:5">
      <c r="A282">
        <v>28098</v>
      </c>
      <c r="B282">
        <f t="shared" si="33"/>
        <v>28</v>
      </c>
      <c r="C282">
        <v>1</v>
      </c>
      <c r="D282">
        <v>0.97230011224746704</v>
      </c>
      <c r="E282">
        <v>0.99787825345992998</v>
      </c>
    </row>
    <row r="283" spans="1:5">
      <c r="A283">
        <v>28198</v>
      </c>
      <c r="B283">
        <f t="shared" si="33"/>
        <v>28.1</v>
      </c>
      <c r="C283">
        <v>1</v>
      </c>
      <c r="D283">
        <v>0.97428989410400302</v>
      </c>
      <c r="E283">
        <v>0.98907852172851496</v>
      </c>
    </row>
    <row r="284" spans="1:5">
      <c r="A284">
        <v>28298</v>
      </c>
      <c r="B284">
        <f t="shared" si="33"/>
        <v>28.2</v>
      </c>
      <c r="C284">
        <v>1</v>
      </c>
      <c r="D284">
        <v>0.97462368011474598</v>
      </c>
      <c r="E284">
        <v>0.99186402559280396</v>
      </c>
    </row>
    <row r="285" spans="1:5">
      <c r="A285">
        <v>28398</v>
      </c>
      <c r="B285">
        <f t="shared" si="33"/>
        <v>28.3</v>
      </c>
      <c r="C285">
        <v>1</v>
      </c>
      <c r="D285">
        <v>0.97527456283569303</v>
      </c>
      <c r="E285">
        <v>0.99186402559280396</v>
      </c>
    </row>
    <row r="286" spans="1:5">
      <c r="A286">
        <v>28498</v>
      </c>
      <c r="B286">
        <f t="shared" si="33"/>
        <v>28.4</v>
      </c>
      <c r="C286">
        <v>1</v>
      </c>
      <c r="D286">
        <v>0.97592544555663996</v>
      </c>
      <c r="E286">
        <v>0.99186402559280396</v>
      </c>
    </row>
    <row r="287" spans="1:5">
      <c r="A287">
        <v>28598</v>
      </c>
      <c r="B287">
        <f t="shared" si="33"/>
        <v>28.5</v>
      </c>
      <c r="C287">
        <v>1</v>
      </c>
      <c r="D287">
        <v>0.97483003139495805</v>
      </c>
      <c r="E287">
        <v>0.99865114688873202</v>
      </c>
    </row>
    <row r="288" spans="1:5">
      <c r="A288">
        <v>28698</v>
      </c>
      <c r="B288">
        <f t="shared" si="33"/>
        <v>28.6</v>
      </c>
      <c r="C288">
        <v>1</v>
      </c>
      <c r="D288">
        <v>0.974709331989288</v>
      </c>
      <c r="E288">
        <v>1.0004585981369001</v>
      </c>
    </row>
    <row r="289" spans="1:5">
      <c r="A289">
        <v>28798</v>
      </c>
      <c r="B289">
        <f t="shared" si="33"/>
        <v>28.7</v>
      </c>
      <c r="C289">
        <v>1</v>
      </c>
      <c r="D289">
        <v>0.97480523586273105</v>
      </c>
      <c r="E289">
        <v>1.00018393993377</v>
      </c>
    </row>
    <row r="290" spans="1:5">
      <c r="A290">
        <v>28898</v>
      </c>
      <c r="B290">
        <f t="shared" si="33"/>
        <v>28.8</v>
      </c>
      <c r="C290">
        <v>1</v>
      </c>
      <c r="D290">
        <v>0.97552406787872303</v>
      </c>
      <c r="E290">
        <v>0.99707716703414895</v>
      </c>
    </row>
    <row r="291" spans="1:5">
      <c r="A291">
        <v>28998</v>
      </c>
      <c r="B291">
        <f t="shared" si="33"/>
        <v>28.9</v>
      </c>
      <c r="C291">
        <v>1</v>
      </c>
      <c r="D291">
        <v>0.97511541843414296</v>
      </c>
      <c r="E291">
        <v>1.00060045719146</v>
      </c>
    </row>
    <row r="292" spans="1:5">
      <c r="A292">
        <v>29098</v>
      </c>
      <c r="B292">
        <f t="shared" si="33"/>
        <v>29</v>
      </c>
      <c r="C292">
        <v>1</v>
      </c>
      <c r="D292">
        <v>0.97552430629730202</v>
      </c>
      <c r="E292">
        <v>0.99811857938766402</v>
      </c>
    </row>
    <row r="293" spans="1:5">
      <c r="A293">
        <v>29198</v>
      </c>
      <c r="B293">
        <f t="shared" si="33"/>
        <v>29.1</v>
      </c>
      <c r="C293">
        <v>1</v>
      </c>
      <c r="D293">
        <v>0.97549539804458596</v>
      </c>
      <c r="E293">
        <v>0.99926227331161499</v>
      </c>
    </row>
    <row r="294" spans="1:5">
      <c r="A294">
        <v>29298</v>
      </c>
      <c r="B294">
        <f t="shared" si="33"/>
        <v>29.2</v>
      </c>
      <c r="C294">
        <v>1</v>
      </c>
      <c r="D294">
        <v>0.97529315948486295</v>
      </c>
      <c r="E294">
        <v>1.0007842779159499</v>
      </c>
    </row>
    <row r="295" spans="1:5">
      <c r="A295">
        <v>29399</v>
      </c>
      <c r="B295">
        <f t="shared" si="33"/>
        <v>29.300999999999998</v>
      </c>
      <c r="C295">
        <v>1</v>
      </c>
      <c r="D295">
        <v>0.97525870800018299</v>
      </c>
      <c r="E295">
        <v>1.0015220642089799</v>
      </c>
    </row>
    <row r="296" spans="1:5">
      <c r="A296">
        <v>29498</v>
      </c>
      <c r="B296">
        <f t="shared" si="33"/>
        <v>29.4</v>
      </c>
      <c r="C296">
        <v>1</v>
      </c>
      <c r="D296">
        <v>0.97580301761627197</v>
      </c>
      <c r="E296">
        <v>0.99820709228515603</v>
      </c>
    </row>
    <row r="297" spans="1:5">
      <c r="A297">
        <v>29598</v>
      </c>
      <c r="B297">
        <f t="shared" si="33"/>
        <v>29.5</v>
      </c>
      <c r="C297">
        <v>1</v>
      </c>
      <c r="D297">
        <v>0.97579032182693404</v>
      </c>
      <c r="E297">
        <v>0.99893802404403598</v>
      </c>
    </row>
    <row r="298" spans="1:5">
      <c r="A298">
        <v>29698</v>
      </c>
      <c r="B298">
        <f t="shared" si="33"/>
        <v>29.6</v>
      </c>
      <c r="C298">
        <v>1</v>
      </c>
      <c r="D298">
        <v>0.97482430934905995</v>
      </c>
      <c r="E298">
        <v>1.0045807361602701</v>
      </c>
    </row>
    <row r="299" spans="1:5">
      <c r="A299">
        <v>29798</v>
      </c>
      <c r="B299">
        <f t="shared" si="33"/>
        <v>29.7</v>
      </c>
      <c r="C299">
        <v>1</v>
      </c>
      <c r="D299">
        <v>0.97545039653777998</v>
      </c>
      <c r="E299">
        <v>0.99965208768844604</v>
      </c>
    </row>
    <row r="300" spans="1:5">
      <c r="A300">
        <v>29898</v>
      </c>
      <c r="B300">
        <f t="shared" si="33"/>
        <v>29.8</v>
      </c>
      <c r="C300">
        <v>1</v>
      </c>
      <c r="D300">
        <v>0.97519063949584905</v>
      </c>
      <c r="E300">
        <v>1.0009521245956401</v>
      </c>
    </row>
    <row r="301" spans="1:5">
      <c r="A301">
        <v>29998</v>
      </c>
      <c r="B301">
        <f t="shared" si="33"/>
        <v>29.9</v>
      </c>
      <c r="C301">
        <v>1</v>
      </c>
      <c r="D301">
        <v>0.97512990236282304</v>
      </c>
      <c r="E301">
        <v>1.0007690191268901</v>
      </c>
    </row>
    <row r="302" spans="1:5">
      <c r="A302">
        <v>30098</v>
      </c>
      <c r="B302">
        <f t="shared" si="33"/>
        <v>30</v>
      </c>
      <c r="C302">
        <v>1</v>
      </c>
      <c r="D302">
        <v>0.97480678558349598</v>
      </c>
      <c r="E302">
        <v>1.0020378828048699</v>
      </c>
    </row>
    <row r="303" spans="1:5">
      <c r="A303">
        <v>30198</v>
      </c>
      <c r="B303">
        <f t="shared" si="33"/>
        <v>30.1</v>
      </c>
      <c r="C303">
        <v>1</v>
      </c>
      <c r="D303">
        <v>0.97481286525726296</v>
      </c>
      <c r="E303">
        <v>1.0016441345214799</v>
      </c>
    </row>
    <row r="304" spans="1:5">
      <c r="A304">
        <v>30298</v>
      </c>
      <c r="B304">
        <f t="shared" si="33"/>
        <v>30.2</v>
      </c>
      <c r="C304">
        <v>1</v>
      </c>
      <c r="D304">
        <v>0.97522562742233199</v>
      </c>
      <c r="E304">
        <v>0.99941104650497403</v>
      </c>
    </row>
    <row r="305" spans="1:5">
      <c r="A305">
        <v>30398</v>
      </c>
      <c r="B305">
        <f t="shared" si="33"/>
        <v>30.3</v>
      </c>
      <c r="C305">
        <v>1</v>
      </c>
      <c r="D305">
        <v>0.97498589754104603</v>
      </c>
      <c r="E305">
        <v>1.00062644481658</v>
      </c>
    </row>
    <row r="306" spans="1:5">
      <c r="A306">
        <v>30498</v>
      </c>
      <c r="B306">
        <f t="shared" si="33"/>
        <v>30.4</v>
      </c>
      <c r="C306">
        <v>1</v>
      </c>
      <c r="D306">
        <v>0.97551399469375599</v>
      </c>
      <c r="E306">
        <v>0.99775773286819402</v>
      </c>
    </row>
    <row r="307" spans="1:5">
      <c r="A307">
        <v>30598</v>
      </c>
      <c r="B307">
        <f t="shared" si="33"/>
        <v>30.5</v>
      </c>
      <c r="C307">
        <v>1</v>
      </c>
      <c r="D307">
        <v>0.97504639625549305</v>
      </c>
      <c r="E307">
        <v>1.0007804632186801</v>
      </c>
    </row>
    <row r="308" spans="1:5">
      <c r="A308">
        <v>30698</v>
      </c>
      <c r="B308">
        <f t="shared" si="33"/>
        <v>30.6</v>
      </c>
      <c r="C308">
        <v>1</v>
      </c>
      <c r="D308">
        <v>0.97513204813003496</v>
      </c>
      <c r="E308">
        <v>1.0001076459884599</v>
      </c>
    </row>
    <row r="309" spans="1:5">
      <c r="A309">
        <v>30798</v>
      </c>
      <c r="B309">
        <f t="shared" si="33"/>
        <v>30.7</v>
      </c>
      <c r="C309">
        <v>1</v>
      </c>
      <c r="D309">
        <v>0.97510677576064997</v>
      </c>
      <c r="E309">
        <v>1.00023877620697</v>
      </c>
    </row>
    <row r="310" spans="1:5">
      <c r="A310">
        <v>30898</v>
      </c>
      <c r="B310">
        <f t="shared" si="33"/>
        <v>30.8</v>
      </c>
      <c r="C310">
        <v>1</v>
      </c>
      <c r="D310">
        <v>0.97529488801956099</v>
      </c>
      <c r="E310">
        <v>0.99926608800887995</v>
      </c>
    </row>
    <row r="311" spans="1:5">
      <c r="A311">
        <v>30998</v>
      </c>
      <c r="B311">
        <f t="shared" si="33"/>
        <v>30.9</v>
      </c>
      <c r="C311">
        <v>1</v>
      </c>
      <c r="D311">
        <v>0.97529119253158503</v>
      </c>
      <c r="E311">
        <v>0.99987262487411499</v>
      </c>
    </row>
    <row r="312" spans="1:5">
      <c r="A312">
        <v>31098</v>
      </c>
      <c r="B312">
        <f t="shared" si="33"/>
        <v>31</v>
      </c>
      <c r="C312">
        <v>1</v>
      </c>
      <c r="D312">
        <v>0.97517192363739003</v>
      </c>
      <c r="E312">
        <v>1.00047767162323</v>
      </c>
    </row>
    <row r="313" spans="1:5">
      <c r="A313">
        <v>31198</v>
      </c>
      <c r="B313">
        <f t="shared" si="33"/>
        <v>31.1</v>
      </c>
      <c r="C313">
        <v>1</v>
      </c>
      <c r="D313">
        <v>0.976143479347229</v>
      </c>
      <c r="E313">
        <v>0.99525755643844604</v>
      </c>
    </row>
    <row r="314" spans="1:5">
      <c r="A314">
        <v>31298</v>
      </c>
      <c r="B314">
        <f t="shared" si="33"/>
        <v>31.2</v>
      </c>
      <c r="C314">
        <v>1</v>
      </c>
      <c r="D314">
        <v>0.97608441114425604</v>
      </c>
      <c r="E314">
        <v>0.99872362613677901</v>
      </c>
    </row>
    <row r="315" spans="1:5">
      <c r="A315">
        <v>31398</v>
      </c>
      <c r="B315">
        <f t="shared" si="33"/>
        <v>31.3</v>
      </c>
      <c r="C315">
        <v>1</v>
      </c>
      <c r="D315">
        <v>0.97785162925720204</v>
      </c>
      <c r="E315">
        <v>0.99068832397460904</v>
      </c>
    </row>
    <row r="316" spans="1:5">
      <c r="A316">
        <v>31498</v>
      </c>
      <c r="B316">
        <f t="shared" si="33"/>
        <v>31.4</v>
      </c>
      <c r="C316">
        <v>1</v>
      </c>
      <c r="D316">
        <v>0.97789001464843694</v>
      </c>
      <c r="E316">
        <v>0.99489748477935702</v>
      </c>
    </row>
    <row r="317" spans="1:5">
      <c r="A317">
        <v>31598</v>
      </c>
      <c r="B317">
        <f t="shared" si="33"/>
        <v>31.5</v>
      </c>
      <c r="C317">
        <v>1</v>
      </c>
      <c r="D317">
        <v>0.97885376214981001</v>
      </c>
      <c r="E317">
        <v>0.99264907836913996</v>
      </c>
    </row>
    <row r="318" spans="1:5">
      <c r="A318">
        <v>31698</v>
      </c>
      <c r="B318">
        <f t="shared" si="33"/>
        <v>31.6</v>
      </c>
      <c r="C318">
        <v>1</v>
      </c>
      <c r="D318">
        <v>0.97971719503402699</v>
      </c>
      <c r="E318">
        <v>0.99129027128219604</v>
      </c>
    </row>
    <row r="319" spans="1:5">
      <c r="A319">
        <v>31798</v>
      </c>
      <c r="B319">
        <f t="shared" si="33"/>
        <v>31.7</v>
      </c>
      <c r="C319">
        <v>1</v>
      </c>
      <c r="D319">
        <v>0.98018771409988403</v>
      </c>
      <c r="E319">
        <v>0.99243777990341098</v>
      </c>
    </row>
    <row r="320" spans="1:5">
      <c r="A320">
        <v>31898</v>
      </c>
      <c r="B320">
        <f t="shared" si="33"/>
        <v>31.8</v>
      </c>
      <c r="C320">
        <v>1</v>
      </c>
      <c r="D320">
        <v>0.98101836442947299</v>
      </c>
      <c r="E320">
        <v>0.99154281616210904</v>
      </c>
    </row>
    <row r="321" spans="1:5">
      <c r="A321">
        <v>31998</v>
      </c>
      <c r="B321">
        <f t="shared" si="33"/>
        <v>31.9</v>
      </c>
      <c r="C321">
        <v>1</v>
      </c>
      <c r="D321">
        <v>0.98185789585113503</v>
      </c>
      <c r="E321">
        <v>0.99066621065139704</v>
      </c>
    </row>
    <row r="322" spans="1:5">
      <c r="A322">
        <v>32098</v>
      </c>
      <c r="B322">
        <f t="shared" si="33"/>
        <v>32</v>
      </c>
      <c r="C322">
        <v>1</v>
      </c>
      <c r="D322">
        <v>0.98320800065994196</v>
      </c>
      <c r="E322">
        <v>0.98784637451171797</v>
      </c>
    </row>
    <row r="323" spans="1:5">
      <c r="A323">
        <v>32198</v>
      </c>
      <c r="B323">
        <f t="shared" ref="B323:B386" si="34">(A323-$A$2)/1000</f>
        <v>32.1</v>
      </c>
      <c r="C323">
        <v>1</v>
      </c>
      <c r="D323">
        <v>0.98381960391998202</v>
      </c>
      <c r="E323">
        <v>0.98928606510162298</v>
      </c>
    </row>
    <row r="324" spans="1:5">
      <c r="A324">
        <v>32298</v>
      </c>
      <c r="B324">
        <f t="shared" si="34"/>
        <v>32.200000000000003</v>
      </c>
      <c r="C324">
        <v>1</v>
      </c>
      <c r="D324">
        <v>0.98446547985076904</v>
      </c>
      <c r="E324">
        <v>0.990225970745086</v>
      </c>
    </row>
    <row r="325" spans="1:5">
      <c r="A325">
        <v>32398</v>
      </c>
      <c r="B325">
        <f t="shared" si="34"/>
        <v>32.299999999999997</v>
      </c>
      <c r="C325">
        <v>1</v>
      </c>
      <c r="D325">
        <v>0.984333455562591</v>
      </c>
      <c r="E325">
        <v>0.99539035558700495</v>
      </c>
    </row>
    <row r="326" spans="1:5">
      <c r="A326">
        <v>32499</v>
      </c>
      <c r="B326">
        <f t="shared" si="34"/>
        <v>32.401000000000003</v>
      </c>
      <c r="C326">
        <v>1</v>
      </c>
      <c r="D326">
        <v>0.98576474189758301</v>
      </c>
      <c r="E326">
        <v>0.99095535278320301</v>
      </c>
    </row>
    <row r="327" spans="1:5">
      <c r="A327">
        <v>32598</v>
      </c>
      <c r="B327">
        <f t="shared" si="34"/>
        <v>32.5</v>
      </c>
      <c r="C327">
        <v>1</v>
      </c>
      <c r="D327">
        <v>0.98628538846969604</v>
      </c>
      <c r="E327">
        <v>0.99194109439849798</v>
      </c>
    </row>
    <row r="328" spans="1:5">
      <c r="A328">
        <v>32698</v>
      </c>
      <c r="B328">
        <f t="shared" si="34"/>
        <v>32.6</v>
      </c>
      <c r="C328">
        <v>1</v>
      </c>
      <c r="D328">
        <v>0.98717570304870605</v>
      </c>
      <c r="E328">
        <v>0.99100649356841997</v>
      </c>
    </row>
    <row r="329" spans="1:5">
      <c r="A329">
        <v>32798</v>
      </c>
      <c r="B329">
        <f t="shared" si="34"/>
        <v>32.700000000000003</v>
      </c>
      <c r="C329">
        <v>1</v>
      </c>
      <c r="D329">
        <v>0.98782229423522905</v>
      </c>
      <c r="E329">
        <v>0.99130326509475697</v>
      </c>
    </row>
    <row r="330" spans="1:5">
      <c r="A330">
        <v>32898</v>
      </c>
      <c r="B330">
        <f t="shared" si="34"/>
        <v>32.799999999999997</v>
      </c>
      <c r="C330">
        <v>1</v>
      </c>
      <c r="D330">
        <v>0.98811793327331499</v>
      </c>
      <c r="E330">
        <v>0.99329757690429599</v>
      </c>
    </row>
    <row r="331" spans="1:5">
      <c r="A331">
        <v>32998</v>
      </c>
      <c r="B331">
        <f t="shared" si="34"/>
        <v>32.9</v>
      </c>
      <c r="C331">
        <v>1</v>
      </c>
      <c r="D331">
        <v>0.98892962932586603</v>
      </c>
      <c r="E331">
        <v>0.99218291044235196</v>
      </c>
    </row>
    <row r="332" spans="1:5">
      <c r="A332">
        <v>33098</v>
      </c>
      <c r="B332">
        <f t="shared" si="34"/>
        <v>33</v>
      </c>
      <c r="C332">
        <v>1</v>
      </c>
      <c r="D332">
        <v>0.98971533775329501</v>
      </c>
      <c r="E332">
        <v>0.99143451452255205</v>
      </c>
    </row>
    <row r="333" spans="1:5">
      <c r="A333">
        <v>33198</v>
      </c>
      <c r="B333">
        <f t="shared" si="34"/>
        <v>33.1</v>
      </c>
      <c r="C333">
        <v>1</v>
      </c>
      <c r="D333">
        <v>0.99026209115982</v>
      </c>
      <c r="E333">
        <v>0.99250489473342896</v>
      </c>
    </row>
    <row r="334" spans="1:5">
      <c r="A334">
        <v>33298</v>
      </c>
      <c r="B334">
        <f t="shared" si="34"/>
        <v>33.200000000000003</v>
      </c>
      <c r="C334">
        <v>1</v>
      </c>
      <c r="D334">
        <v>0.991410672664642</v>
      </c>
      <c r="E334">
        <v>0.98921126127242998</v>
      </c>
    </row>
    <row r="335" spans="1:5">
      <c r="A335">
        <v>33398</v>
      </c>
      <c r="B335">
        <f t="shared" si="34"/>
        <v>33.299999999999997</v>
      </c>
      <c r="C335">
        <v>1</v>
      </c>
      <c r="D335">
        <v>0.99227374792098999</v>
      </c>
      <c r="E335">
        <v>0.98921126127242998</v>
      </c>
    </row>
    <row r="336" spans="1:5">
      <c r="A336">
        <v>33498</v>
      </c>
      <c r="B336">
        <f t="shared" si="34"/>
        <v>33.4</v>
      </c>
      <c r="C336">
        <v>1</v>
      </c>
      <c r="D336">
        <v>0.993130683898925</v>
      </c>
      <c r="E336">
        <v>0.98925018310546797</v>
      </c>
    </row>
    <row r="337" spans="1:5">
      <c r="A337">
        <v>33598</v>
      </c>
      <c r="B337">
        <f t="shared" si="34"/>
        <v>33.5</v>
      </c>
      <c r="C337">
        <v>1</v>
      </c>
      <c r="D337">
        <v>0.99373400211334195</v>
      </c>
      <c r="E337">
        <v>0.99045032262802102</v>
      </c>
    </row>
    <row r="338" spans="1:5">
      <c r="A338">
        <v>33698</v>
      </c>
      <c r="B338">
        <f t="shared" si="34"/>
        <v>33.6</v>
      </c>
      <c r="C338">
        <v>1</v>
      </c>
      <c r="D338">
        <v>0.99538451433181696</v>
      </c>
      <c r="E338">
        <v>0.98672717809677102</v>
      </c>
    </row>
    <row r="339" spans="1:5">
      <c r="A339">
        <v>33798</v>
      </c>
      <c r="B339">
        <f t="shared" si="34"/>
        <v>33.700000000000003</v>
      </c>
      <c r="C339">
        <v>1</v>
      </c>
      <c r="D339">
        <v>0.99580186605453402</v>
      </c>
      <c r="E339">
        <v>0.98981326818466098</v>
      </c>
    </row>
    <row r="340" spans="1:5">
      <c r="A340">
        <v>33898</v>
      </c>
      <c r="B340">
        <f t="shared" si="34"/>
        <v>33.799999999999997</v>
      </c>
      <c r="C340">
        <v>1</v>
      </c>
      <c r="D340">
        <v>0.99610930681228604</v>
      </c>
      <c r="E340">
        <v>0.99323123693466098</v>
      </c>
    </row>
    <row r="341" spans="1:5">
      <c r="A341">
        <v>33998</v>
      </c>
      <c r="B341">
        <f t="shared" si="34"/>
        <v>33.9</v>
      </c>
      <c r="C341">
        <v>1</v>
      </c>
      <c r="D341">
        <v>0.99729144573211603</v>
      </c>
      <c r="E341">
        <v>0.99045795202255205</v>
      </c>
    </row>
    <row r="342" spans="1:5">
      <c r="A342">
        <v>34098</v>
      </c>
      <c r="B342">
        <f t="shared" si="34"/>
        <v>34</v>
      </c>
      <c r="C342">
        <v>1</v>
      </c>
      <c r="D342">
        <v>0.998230099678039</v>
      </c>
      <c r="E342">
        <v>0.98856204748153598</v>
      </c>
    </row>
    <row r="343" spans="1:5">
      <c r="A343">
        <v>34198</v>
      </c>
      <c r="B343">
        <f t="shared" si="34"/>
        <v>34.1</v>
      </c>
      <c r="C343">
        <v>1</v>
      </c>
      <c r="D343">
        <v>0.99842208623886097</v>
      </c>
      <c r="E343">
        <v>0.99227982759475697</v>
      </c>
    </row>
    <row r="344" spans="1:5">
      <c r="A344">
        <v>34298</v>
      </c>
      <c r="B344">
        <f t="shared" si="34"/>
        <v>34.200000000000003</v>
      </c>
      <c r="C344">
        <v>1</v>
      </c>
      <c r="D344">
        <v>0.99977672100067105</v>
      </c>
      <c r="E344">
        <v>0.98840868473052901</v>
      </c>
    </row>
    <row r="345" spans="1:5">
      <c r="A345">
        <v>34398</v>
      </c>
      <c r="B345">
        <f t="shared" si="34"/>
        <v>34.299999999999997</v>
      </c>
      <c r="C345">
        <v>1</v>
      </c>
      <c r="D345">
        <v>1.0007137060165401</v>
      </c>
      <c r="E345">
        <v>0.98805695772170998</v>
      </c>
    </row>
    <row r="346" spans="1:5">
      <c r="A346">
        <v>34498</v>
      </c>
      <c r="B346">
        <f t="shared" si="34"/>
        <v>34.4</v>
      </c>
      <c r="C346">
        <v>1</v>
      </c>
      <c r="D346">
        <v>0.99997532367706299</v>
      </c>
      <c r="E346">
        <v>0.99649584293365401</v>
      </c>
    </row>
    <row r="347" spans="1:5">
      <c r="A347">
        <v>34598</v>
      </c>
      <c r="B347">
        <f t="shared" si="34"/>
        <v>34.5</v>
      </c>
      <c r="C347">
        <v>1</v>
      </c>
      <c r="D347">
        <v>1.0013302564620901</v>
      </c>
      <c r="E347">
        <v>0.99147337675094604</v>
      </c>
    </row>
    <row r="348" spans="1:5">
      <c r="A348">
        <v>34698</v>
      </c>
      <c r="B348">
        <f t="shared" si="34"/>
        <v>34.6</v>
      </c>
      <c r="C348">
        <v>1</v>
      </c>
      <c r="D348">
        <v>1.00163114070892</v>
      </c>
      <c r="E348">
        <v>0.99325257539749101</v>
      </c>
    </row>
    <row r="349" spans="1:5">
      <c r="A349">
        <v>34798</v>
      </c>
      <c r="B349">
        <f t="shared" si="34"/>
        <v>34.700000000000003</v>
      </c>
      <c r="C349">
        <v>1</v>
      </c>
      <c r="D349">
        <v>1.0024584531784</v>
      </c>
      <c r="E349">
        <v>0.99243015050887995</v>
      </c>
    </row>
    <row r="350" spans="1:5">
      <c r="A350">
        <v>34898</v>
      </c>
      <c r="B350">
        <f t="shared" si="34"/>
        <v>34.799999999999997</v>
      </c>
      <c r="C350">
        <v>1</v>
      </c>
      <c r="D350">
        <v>1.0032979249954199</v>
      </c>
      <c r="E350">
        <v>0.99141997098922696</v>
      </c>
    </row>
    <row r="351" spans="1:5">
      <c r="A351">
        <v>34998</v>
      </c>
      <c r="B351">
        <f t="shared" si="34"/>
        <v>34.9</v>
      </c>
      <c r="C351">
        <v>1</v>
      </c>
      <c r="D351">
        <v>1.00364553928375</v>
      </c>
      <c r="E351">
        <v>0.99393236637115401</v>
      </c>
    </row>
    <row r="352" spans="1:5">
      <c r="A352">
        <v>35098</v>
      </c>
      <c r="B352">
        <f t="shared" si="34"/>
        <v>35</v>
      </c>
      <c r="C352">
        <v>1</v>
      </c>
      <c r="D352">
        <v>1.0043696165084799</v>
      </c>
      <c r="E352">
        <v>0.99277347326278598</v>
      </c>
    </row>
    <row r="353" spans="1:5">
      <c r="A353">
        <v>35198</v>
      </c>
      <c r="B353">
        <f t="shared" si="34"/>
        <v>35.1</v>
      </c>
      <c r="C353">
        <v>1</v>
      </c>
      <c r="D353">
        <v>1.00483274459838</v>
      </c>
      <c r="E353">
        <v>0.994010150432586</v>
      </c>
    </row>
    <row r="354" spans="1:5">
      <c r="A354">
        <v>35298</v>
      </c>
      <c r="B354">
        <f t="shared" si="34"/>
        <v>35.200000000000003</v>
      </c>
      <c r="C354">
        <v>1</v>
      </c>
      <c r="D354">
        <v>1.00564420223236</v>
      </c>
      <c r="E354">
        <v>0.992104351520538</v>
      </c>
    </row>
    <row r="355" spans="1:5">
      <c r="A355">
        <v>35398</v>
      </c>
      <c r="B355">
        <f t="shared" si="34"/>
        <v>35.299999999999997</v>
      </c>
      <c r="C355">
        <v>1</v>
      </c>
      <c r="D355">
        <v>1.0049574375152499</v>
      </c>
      <c r="E355">
        <v>0.99847263097762995</v>
      </c>
    </row>
    <row r="356" spans="1:5">
      <c r="A356">
        <v>35498</v>
      </c>
      <c r="B356">
        <f t="shared" si="34"/>
        <v>35.4</v>
      </c>
      <c r="C356">
        <v>1</v>
      </c>
      <c r="D356">
        <v>1.0053675174713099</v>
      </c>
      <c r="E356">
        <v>0.99783557653427102</v>
      </c>
    </row>
    <row r="357" spans="1:5">
      <c r="A357">
        <v>35599</v>
      </c>
      <c r="B357">
        <f t="shared" si="34"/>
        <v>35.500999999999998</v>
      </c>
      <c r="C357">
        <v>1</v>
      </c>
      <c r="D357">
        <v>1.0056585073471001</v>
      </c>
      <c r="E357">
        <v>0.997283935546875</v>
      </c>
    </row>
    <row r="358" spans="1:5">
      <c r="A358">
        <v>35698</v>
      </c>
      <c r="B358">
        <f t="shared" si="34"/>
        <v>35.6</v>
      </c>
      <c r="C358">
        <v>1</v>
      </c>
      <c r="D358">
        <v>1.0061786174774101</v>
      </c>
      <c r="E358">
        <v>0.99587863683700495</v>
      </c>
    </row>
    <row r="359" spans="1:5">
      <c r="A359">
        <v>35798</v>
      </c>
      <c r="B359">
        <f t="shared" si="34"/>
        <v>35.700000000000003</v>
      </c>
      <c r="C359">
        <v>1</v>
      </c>
      <c r="D359">
        <v>1.0066617727279601</v>
      </c>
      <c r="E359">
        <v>0.99536514282226496</v>
      </c>
    </row>
    <row r="360" spans="1:5">
      <c r="A360">
        <v>35898</v>
      </c>
      <c r="B360">
        <f t="shared" si="34"/>
        <v>35.799999999999997</v>
      </c>
      <c r="C360">
        <v>1</v>
      </c>
      <c r="D360">
        <v>1.00757944583892</v>
      </c>
      <c r="E360">
        <v>0.99221271276473999</v>
      </c>
    </row>
    <row r="361" spans="1:5">
      <c r="A361">
        <v>35998</v>
      </c>
      <c r="B361">
        <f t="shared" si="34"/>
        <v>35.9</v>
      </c>
      <c r="C361">
        <v>1</v>
      </c>
      <c r="D361">
        <v>1.0070289373397801</v>
      </c>
      <c r="E361">
        <v>0.99805146455764704</v>
      </c>
    </row>
    <row r="362" spans="1:5">
      <c r="A362">
        <v>36098</v>
      </c>
      <c r="B362">
        <f t="shared" si="34"/>
        <v>36</v>
      </c>
      <c r="C362">
        <v>1</v>
      </c>
      <c r="D362">
        <v>1.0065774917602499</v>
      </c>
      <c r="E362">
        <v>1.00088810920715</v>
      </c>
    </row>
    <row r="363" spans="1:5">
      <c r="A363">
        <v>36198</v>
      </c>
      <c r="B363">
        <f t="shared" si="34"/>
        <v>36.1</v>
      </c>
      <c r="C363">
        <v>1</v>
      </c>
      <c r="D363">
        <v>1.00718009471893</v>
      </c>
      <c r="E363">
        <v>0.99801790714263905</v>
      </c>
    </row>
    <row r="364" spans="1:5">
      <c r="A364">
        <v>36298</v>
      </c>
      <c r="B364">
        <f t="shared" si="34"/>
        <v>36.200000000000003</v>
      </c>
      <c r="C364">
        <v>1</v>
      </c>
      <c r="D364">
        <v>1.0077944993972701</v>
      </c>
      <c r="E364">
        <v>0.99556887149810702</v>
      </c>
    </row>
    <row r="365" spans="1:5">
      <c r="A365">
        <v>36398</v>
      </c>
      <c r="B365">
        <f t="shared" si="34"/>
        <v>36.299999999999997</v>
      </c>
      <c r="C365">
        <v>1</v>
      </c>
      <c r="D365">
        <v>1.00794053077697</v>
      </c>
      <c r="E365">
        <v>0.99641495943069402</v>
      </c>
    </row>
    <row r="366" spans="1:5">
      <c r="A366">
        <v>36498</v>
      </c>
      <c r="B366">
        <f t="shared" si="34"/>
        <v>36.4</v>
      </c>
      <c r="C366">
        <v>1</v>
      </c>
      <c r="D366">
        <v>1.0082803964614799</v>
      </c>
      <c r="E366">
        <v>0.99604034423828103</v>
      </c>
    </row>
    <row r="367" spans="1:5">
      <c r="A367">
        <v>36598</v>
      </c>
      <c r="B367">
        <f t="shared" si="34"/>
        <v>36.5</v>
      </c>
      <c r="C367">
        <v>1</v>
      </c>
      <c r="D367">
        <v>1.0084524154662999</v>
      </c>
      <c r="E367">
        <v>0.99632799625396695</v>
      </c>
    </row>
    <row r="368" spans="1:5">
      <c r="A368">
        <v>36699</v>
      </c>
      <c r="B368">
        <f t="shared" si="34"/>
        <v>36.600999999999999</v>
      </c>
      <c r="C368">
        <v>1</v>
      </c>
      <c r="D368">
        <v>1.0083750486373899</v>
      </c>
      <c r="E368">
        <v>0.99784851074218694</v>
      </c>
    </row>
    <row r="369" spans="1:5">
      <c r="A369">
        <v>36798</v>
      </c>
      <c r="B369">
        <f t="shared" si="34"/>
        <v>36.700000000000003</v>
      </c>
      <c r="C369">
        <v>1</v>
      </c>
      <c r="D369">
        <v>1.0086086988448999</v>
      </c>
      <c r="E369">
        <v>0.99786531925201405</v>
      </c>
    </row>
    <row r="370" spans="1:5">
      <c r="A370">
        <v>36898</v>
      </c>
      <c r="B370">
        <f t="shared" si="34"/>
        <v>36.799999999999997</v>
      </c>
      <c r="C370">
        <v>1</v>
      </c>
      <c r="D370">
        <v>1.00870513916015</v>
      </c>
      <c r="E370">
        <v>0.99775928258895796</v>
      </c>
    </row>
    <row r="371" spans="1:5">
      <c r="A371">
        <v>36998</v>
      </c>
      <c r="B371">
        <f t="shared" si="34"/>
        <v>36.9</v>
      </c>
      <c r="C371">
        <v>1</v>
      </c>
      <c r="D371">
        <v>1.00857257843017</v>
      </c>
      <c r="E371">
        <v>0.99906390905380205</v>
      </c>
    </row>
    <row r="372" spans="1:5">
      <c r="A372">
        <v>37098</v>
      </c>
      <c r="B372">
        <f t="shared" si="34"/>
        <v>37</v>
      </c>
      <c r="C372">
        <v>1</v>
      </c>
      <c r="D372">
        <v>1.0083812475204399</v>
      </c>
      <c r="E372">
        <v>1.00030601024627</v>
      </c>
    </row>
    <row r="373" spans="1:5">
      <c r="A373">
        <v>37198</v>
      </c>
      <c r="B373">
        <f t="shared" si="34"/>
        <v>37.1</v>
      </c>
      <c r="C373">
        <v>1</v>
      </c>
      <c r="D373">
        <v>1.0086725950241</v>
      </c>
      <c r="E373">
        <v>0.99862211942672696</v>
      </c>
    </row>
    <row r="374" spans="1:5">
      <c r="A374">
        <v>37298</v>
      </c>
      <c r="B374">
        <f t="shared" si="34"/>
        <v>37.200000000000003</v>
      </c>
      <c r="C374">
        <v>1</v>
      </c>
      <c r="D374">
        <v>1.00841116905212</v>
      </c>
      <c r="E374">
        <v>1.0004959106445299</v>
      </c>
    </row>
    <row r="375" spans="1:5">
      <c r="A375">
        <v>37398</v>
      </c>
      <c r="B375">
        <f t="shared" si="34"/>
        <v>37.299999999999997</v>
      </c>
      <c r="C375">
        <v>1</v>
      </c>
      <c r="D375">
        <v>1.0084815025329501</v>
      </c>
      <c r="E375">
        <v>0.99996566772460904</v>
      </c>
    </row>
    <row r="376" spans="1:5">
      <c r="A376">
        <v>37498</v>
      </c>
      <c r="B376">
        <f t="shared" si="34"/>
        <v>37.4</v>
      </c>
      <c r="C376">
        <v>1</v>
      </c>
      <c r="D376">
        <v>1.0081419944763099</v>
      </c>
      <c r="E376">
        <v>1.0020675659179601</v>
      </c>
    </row>
    <row r="377" spans="1:5">
      <c r="A377">
        <v>37598</v>
      </c>
      <c r="B377">
        <f t="shared" si="34"/>
        <v>37.5</v>
      </c>
      <c r="C377">
        <v>1</v>
      </c>
      <c r="D377">
        <v>1.0080304145812899</v>
      </c>
      <c r="E377">
        <v>1.0018150806427</v>
      </c>
    </row>
    <row r="378" spans="1:5">
      <c r="A378">
        <v>37698</v>
      </c>
      <c r="B378">
        <f t="shared" si="34"/>
        <v>37.6</v>
      </c>
      <c r="C378">
        <v>1</v>
      </c>
      <c r="D378">
        <v>1.0077421665191599</v>
      </c>
      <c r="E378">
        <v>1.00207066535949</v>
      </c>
    </row>
    <row r="379" spans="1:5">
      <c r="A379">
        <v>37798</v>
      </c>
      <c r="B379">
        <f t="shared" si="34"/>
        <v>37.700000000000003</v>
      </c>
      <c r="C379">
        <v>1</v>
      </c>
      <c r="D379">
        <v>1.0077384710311801</v>
      </c>
      <c r="E379">
        <v>1.0011062622070299</v>
      </c>
    </row>
    <row r="380" spans="1:5">
      <c r="A380">
        <v>37898</v>
      </c>
      <c r="B380">
        <f t="shared" si="34"/>
        <v>37.799999999999997</v>
      </c>
      <c r="C380">
        <v>1</v>
      </c>
      <c r="D380">
        <v>1.0072160959243699</v>
      </c>
      <c r="E380">
        <v>1.0036697387695299</v>
      </c>
    </row>
    <row r="381" spans="1:5">
      <c r="A381">
        <v>37998</v>
      </c>
      <c r="B381">
        <f t="shared" si="34"/>
        <v>37.9</v>
      </c>
      <c r="C381">
        <v>1</v>
      </c>
      <c r="D381">
        <v>1.00775277614593</v>
      </c>
      <c r="E381">
        <v>1.0000870227813701</v>
      </c>
    </row>
    <row r="382" spans="1:5">
      <c r="A382">
        <v>38098</v>
      </c>
      <c r="B382">
        <f t="shared" si="34"/>
        <v>38</v>
      </c>
      <c r="C382">
        <v>1</v>
      </c>
      <c r="D382">
        <v>1.00757277011871</v>
      </c>
      <c r="E382">
        <v>1.0008964538574201</v>
      </c>
    </row>
    <row r="383" spans="1:5">
      <c r="A383">
        <v>38198</v>
      </c>
      <c r="B383">
        <f t="shared" si="34"/>
        <v>38.1</v>
      </c>
      <c r="C383">
        <v>1</v>
      </c>
      <c r="D383">
        <v>1.0073115825653001</v>
      </c>
      <c r="E383">
        <v>1.0018013715744001</v>
      </c>
    </row>
    <row r="384" spans="1:5">
      <c r="A384">
        <v>38298</v>
      </c>
      <c r="B384">
        <f t="shared" si="34"/>
        <v>38.200000000000003</v>
      </c>
      <c r="C384">
        <v>1</v>
      </c>
      <c r="D384">
        <v>1.00737929344177</v>
      </c>
      <c r="E384">
        <v>1.0005257129669101</v>
      </c>
    </row>
    <row r="385" spans="1:5">
      <c r="A385">
        <v>38398</v>
      </c>
      <c r="B385">
        <f t="shared" si="34"/>
        <v>38.299999999999997</v>
      </c>
      <c r="C385">
        <v>1</v>
      </c>
      <c r="D385">
        <v>1.0073375701904199</v>
      </c>
      <c r="E385">
        <v>1.0005257129669101</v>
      </c>
    </row>
    <row r="386" spans="1:5">
      <c r="A386">
        <v>38498</v>
      </c>
      <c r="B386">
        <f t="shared" si="34"/>
        <v>38.4</v>
      </c>
      <c r="C386">
        <v>1</v>
      </c>
      <c r="D386">
        <v>1.00729584693908</v>
      </c>
      <c r="E386">
        <v>1.0005257129669101</v>
      </c>
    </row>
    <row r="387" spans="1:5">
      <c r="A387">
        <v>38598</v>
      </c>
      <c r="B387">
        <f t="shared" ref="B387:B450" si="35">(A387-$A$2)/1000</f>
        <v>38.5</v>
      </c>
      <c r="C387">
        <v>1</v>
      </c>
      <c r="D387">
        <v>1.0075997114181501</v>
      </c>
      <c r="E387">
        <v>0.99896544218063299</v>
      </c>
    </row>
    <row r="388" spans="1:5">
      <c r="A388">
        <v>38698</v>
      </c>
      <c r="B388">
        <f t="shared" si="35"/>
        <v>38.6</v>
      </c>
      <c r="C388">
        <v>1</v>
      </c>
      <c r="D388">
        <v>1.00802242755889</v>
      </c>
      <c r="E388">
        <v>0.99752730131149203</v>
      </c>
    </row>
    <row r="389" spans="1:5">
      <c r="A389">
        <v>38798</v>
      </c>
      <c r="B389">
        <f t="shared" si="35"/>
        <v>38.700000000000003</v>
      </c>
      <c r="C389">
        <v>1</v>
      </c>
      <c r="D389">
        <v>1.0080659389495801</v>
      </c>
      <c r="E389">
        <v>0.99823379516601496</v>
      </c>
    </row>
    <row r="390" spans="1:5">
      <c r="A390">
        <v>38898</v>
      </c>
      <c r="B390">
        <f t="shared" si="35"/>
        <v>38.799999999999997</v>
      </c>
      <c r="C390">
        <v>1</v>
      </c>
      <c r="D390">
        <v>1.00833916664123</v>
      </c>
      <c r="E390">
        <v>0.99742048978805498</v>
      </c>
    </row>
    <row r="391" spans="1:5">
      <c r="A391">
        <v>38998</v>
      </c>
      <c r="B391">
        <f t="shared" si="35"/>
        <v>38.9</v>
      </c>
      <c r="C391">
        <v>1</v>
      </c>
      <c r="D391">
        <v>1.00882744789123</v>
      </c>
      <c r="E391">
        <v>0.99613344669341997</v>
      </c>
    </row>
    <row r="392" spans="1:5">
      <c r="A392">
        <v>39098</v>
      </c>
      <c r="B392">
        <f t="shared" si="35"/>
        <v>39</v>
      </c>
      <c r="C392">
        <v>1</v>
      </c>
      <c r="D392">
        <v>1.0091457366943299</v>
      </c>
      <c r="E392">
        <v>0.99515306949615401</v>
      </c>
    </row>
    <row r="393" spans="1:5">
      <c r="A393">
        <v>39198</v>
      </c>
      <c r="B393">
        <f t="shared" si="35"/>
        <v>39.1</v>
      </c>
      <c r="C393">
        <v>1</v>
      </c>
      <c r="D393">
        <v>1.00855541229248</v>
      </c>
      <c r="E393">
        <v>0.99993592500686601</v>
      </c>
    </row>
    <row r="394" spans="1:5">
      <c r="A394">
        <v>39298</v>
      </c>
      <c r="B394">
        <f t="shared" si="35"/>
        <v>39.200000000000003</v>
      </c>
      <c r="C394">
        <v>1</v>
      </c>
      <c r="D394">
        <v>1.0079554319381701</v>
      </c>
      <c r="E394">
        <v>1.00282442569732</v>
      </c>
    </row>
    <row r="395" spans="1:5">
      <c r="A395">
        <v>39398</v>
      </c>
      <c r="B395">
        <f t="shared" si="35"/>
        <v>39.299999999999997</v>
      </c>
      <c r="C395">
        <v>1</v>
      </c>
      <c r="D395">
        <v>1.0076051950454701</v>
      </c>
      <c r="E395">
        <v>1.0042091608047401</v>
      </c>
    </row>
    <row r="396" spans="1:5">
      <c r="A396">
        <v>39498</v>
      </c>
      <c r="B396">
        <f t="shared" si="35"/>
        <v>39.4</v>
      </c>
      <c r="C396">
        <v>1</v>
      </c>
      <c r="D396">
        <v>1.00789523124694</v>
      </c>
      <c r="E396">
        <v>1.0017563104629501</v>
      </c>
    </row>
    <row r="397" spans="1:5">
      <c r="A397">
        <v>39598</v>
      </c>
      <c r="B397">
        <f t="shared" si="35"/>
        <v>39.5</v>
      </c>
      <c r="C397">
        <v>1</v>
      </c>
      <c r="D397">
        <v>1.00791752338409</v>
      </c>
      <c r="E397">
        <v>1.00099408626556</v>
      </c>
    </row>
    <row r="398" spans="1:5">
      <c r="A398">
        <v>39698</v>
      </c>
      <c r="B398">
        <f t="shared" si="35"/>
        <v>39.6</v>
      </c>
      <c r="C398">
        <v>1</v>
      </c>
      <c r="D398">
        <v>1.00770282745361</v>
      </c>
      <c r="E398">
        <v>1.0019668340682899</v>
      </c>
    </row>
    <row r="399" spans="1:5">
      <c r="A399">
        <v>39798</v>
      </c>
      <c r="B399">
        <f t="shared" si="35"/>
        <v>39.700000000000003</v>
      </c>
      <c r="C399">
        <v>1</v>
      </c>
      <c r="D399">
        <v>1.00750708580017</v>
      </c>
      <c r="E399">
        <v>1.0021057128906199</v>
      </c>
    </row>
    <row r="400" spans="1:5">
      <c r="A400">
        <v>39898</v>
      </c>
      <c r="B400">
        <f t="shared" si="35"/>
        <v>39.799999999999997</v>
      </c>
      <c r="C400">
        <v>1</v>
      </c>
      <c r="D400">
        <v>1.0074213743209799</v>
      </c>
      <c r="E400">
        <v>1.00227510929107</v>
      </c>
    </row>
    <row r="401" spans="1:5">
      <c r="A401">
        <v>39998</v>
      </c>
      <c r="B401">
        <f t="shared" si="35"/>
        <v>39.9</v>
      </c>
      <c r="C401">
        <v>1</v>
      </c>
      <c r="D401">
        <v>1.00782907009124</v>
      </c>
      <c r="E401">
        <v>0.99964678287506104</v>
      </c>
    </row>
    <row r="402" spans="1:5">
      <c r="A402">
        <v>40098</v>
      </c>
      <c r="B402">
        <f t="shared" si="35"/>
        <v>40</v>
      </c>
      <c r="C402">
        <v>1</v>
      </c>
      <c r="D402">
        <v>1.00809121131896</v>
      </c>
      <c r="E402">
        <v>0.998513042926788</v>
      </c>
    </row>
    <row r="403" spans="1:5">
      <c r="A403">
        <v>40198</v>
      </c>
      <c r="B403">
        <f t="shared" si="35"/>
        <v>40.1</v>
      </c>
      <c r="C403">
        <v>1</v>
      </c>
      <c r="D403">
        <v>1.00807774066925</v>
      </c>
      <c r="E403">
        <v>0.999320209026336</v>
      </c>
    </row>
    <row r="404" spans="1:5">
      <c r="A404">
        <v>40299</v>
      </c>
      <c r="B404">
        <f t="shared" si="35"/>
        <v>40.201000000000001</v>
      </c>
      <c r="C404">
        <v>1</v>
      </c>
      <c r="D404">
        <v>1.00829005241394</v>
      </c>
      <c r="E404">
        <v>0.99852448701858498</v>
      </c>
    </row>
    <row r="405" spans="1:5">
      <c r="A405">
        <v>40398</v>
      </c>
      <c r="B405">
        <f t="shared" si="35"/>
        <v>40.299999999999997</v>
      </c>
      <c r="C405">
        <v>1</v>
      </c>
      <c r="D405">
        <v>1.0083318948745701</v>
      </c>
      <c r="E405">
        <v>0.99878847599029497</v>
      </c>
    </row>
    <row r="406" spans="1:5">
      <c r="A406">
        <v>40498</v>
      </c>
      <c r="B406">
        <f t="shared" si="35"/>
        <v>40.4</v>
      </c>
      <c r="C406">
        <v>1</v>
      </c>
      <c r="D406">
        <v>1.0082546472549401</v>
      </c>
      <c r="E406">
        <v>0.99947053194045998</v>
      </c>
    </row>
    <row r="407" spans="1:5">
      <c r="A407">
        <v>40598</v>
      </c>
      <c r="B407">
        <f t="shared" si="35"/>
        <v>40.5</v>
      </c>
      <c r="C407">
        <v>1</v>
      </c>
      <c r="D407">
        <v>1.00861680507659</v>
      </c>
      <c r="E407">
        <v>0.99797821044921797</v>
      </c>
    </row>
    <row r="408" spans="1:5">
      <c r="A408">
        <v>40698</v>
      </c>
      <c r="B408">
        <f t="shared" si="35"/>
        <v>40.6</v>
      </c>
      <c r="C408">
        <v>1</v>
      </c>
      <c r="D408">
        <v>1.00862169265747</v>
      </c>
      <c r="E408">
        <v>0.99893420934677102</v>
      </c>
    </row>
    <row r="409" spans="1:5">
      <c r="A409">
        <v>40798</v>
      </c>
      <c r="B409">
        <f t="shared" si="35"/>
        <v>40.700000000000003</v>
      </c>
      <c r="C409">
        <v>1</v>
      </c>
      <c r="D409">
        <v>1.0087258815765301</v>
      </c>
      <c r="E409">
        <v>0.99882888793945301</v>
      </c>
    </row>
    <row r="410" spans="1:5">
      <c r="A410">
        <v>40898</v>
      </c>
      <c r="B410">
        <f t="shared" si="35"/>
        <v>40.799999999999997</v>
      </c>
      <c r="C410">
        <v>1</v>
      </c>
      <c r="D410">
        <v>1.0075101852416899</v>
      </c>
      <c r="E410">
        <v>1.0057022571563701</v>
      </c>
    </row>
    <row r="411" spans="1:5">
      <c r="A411">
        <v>40998</v>
      </c>
      <c r="B411">
        <f t="shared" si="35"/>
        <v>40.9</v>
      </c>
      <c r="C411">
        <v>1</v>
      </c>
      <c r="D411">
        <v>1.0080099105834901</v>
      </c>
      <c r="E411">
        <v>1.00138175487518</v>
      </c>
    </row>
    <row r="412" spans="1:5">
      <c r="A412">
        <v>41098</v>
      </c>
      <c r="B412">
        <f t="shared" si="35"/>
        <v>41</v>
      </c>
      <c r="C412">
        <v>1</v>
      </c>
      <c r="D412">
        <v>1.0079222917556701</v>
      </c>
      <c r="E412">
        <v>1.00127184391021</v>
      </c>
    </row>
    <row r="413" spans="1:5">
      <c r="A413">
        <v>41198</v>
      </c>
      <c r="B413">
        <f t="shared" si="35"/>
        <v>41.1</v>
      </c>
      <c r="C413">
        <v>1</v>
      </c>
      <c r="D413">
        <v>1.0081100463867101</v>
      </c>
      <c r="E413">
        <v>0.99949264526367099</v>
      </c>
    </row>
    <row r="414" spans="1:5">
      <c r="A414">
        <v>41298</v>
      </c>
      <c r="B414">
        <f t="shared" si="35"/>
        <v>41.2</v>
      </c>
      <c r="C414">
        <v>1</v>
      </c>
      <c r="D414">
        <v>1.00806105136871</v>
      </c>
      <c r="E414">
        <v>0.99938583374023404</v>
      </c>
    </row>
    <row r="415" spans="1:5">
      <c r="A415">
        <v>41398</v>
      </c>
      <c r="B415">
        <f t="shared" si="35"/>
        <v>41.3</v>
      </c>
      <c r="C415">
        <v>1</v>
      </c>
      <c r="D415">
        <v>1.0083878040313701</v>
      </c>
      <c r="E415">
        <v>0.99741899967193604</v>
      </c>
    </row>
    <row r="416" spans="1:5">
      <c r="A416">
        <v>41498</v>
      </c>
      <c r="B416">
        <f t="shared" si="35"/>
        <v>41.4</v>
      </c>
      <c r="C416">
        <v>1</v>
      </c>
      <c r="D416">
        <v>1.0081988573074301</v>
      </c>
      <c r="E416">
        <v>0.99930346012115401</v>
      </c>
    </row>
    <row r="417" spans="1:5">
      <c r="A417">
        <v>41598</v>
      </c>
      <c r="B417">
        <f t="shared" si="35"/>
        <v>41.5</v>
      </c>
      <c r="C417">
        <v>1</v>
      </c>
      <c r="D417">
        <v>1.0083702802657999</v>
      </c>
      <c r="E417">
        <v>0.99848860502242998</v>
      </c>
    </row>
    <row r="418" spans="1:5">
      <c r="A418">
        <v>41698</v>
      </c>
      <c r="B418">
        <f t="shared" si="35"/>
        <v>41.6</v>
      </c>
      <c r="C418">
        <v>1</v>
      </c>
      <c r="D418">
        <v>1.0088186264037999</v>
      </c>
      <c r="E418">
        <v>0.99720460176467896</v>
      </c>
    </row>
    <row r="419" spans="1:5">
      <c r="A419">
        <v>41798</v>
      </c>
      <c r="B419">
        <f t="shared" si="35"/>
        <v>41.7</v>
      </c>
      <c r="C419">
        <v>1</v>
      </c>
      <c r="D419">
        <v>1.0084698200225799</v>
      </c>
      <c r="E419">
        <v>0.99972915649413996</v>
      </c>
    </row>
    <row r="420" spans="1:5">
      <c r="A420">
        <v>41898</v>
      </c>
      <c r="B420">
        <f t="shared" si="35"/>
        <v>41.8</v>
      </c>
      <c r="C420">
        <v>1</v>
      </c>
      <c r="D420">
        <v>1.00886070728302</v>
      </c>
      <c r="E420">
        <v>0.99773561954498202</v>
      </c>
    </row>
    <row r="421" spans="1:5">
      <c r="A421">
        <v>41998</v>
      </c>
      <c r="B421">
        <f t="shared" si="35"/>
        <v>41.9</v>
      </c>
      <c r="C421">
        <v>1</v>
      </c>
      <c r="D421">
        <v>1.0085134506225499</v>
      </c>
      <c r="E421">
        <v>1.0004196166992101</v>
      </c>
    </row>
    <row r="422" spans="1:5">
      <c r="A422">
        <v>42098</v>
      </c>
      <c r="B422">
        <f t="shared" si="35"/>
        <v>42</v>
      </c>
      <c r="C422">
        <v>1</v>
      </c>
      <c r="D422">
        <v>1.0087028741836499</v>
      </c>
      <c r="E422">
        <v>0.99937897920608498</v>
      </c>
    </row>
    <row r="423" spans="1:5">
      <c r="A423">
        <v>42198</v>
      </c>
      <c r="B423">
        <f t="shared" si="35"/>
        <v>42.1</v>
      </c>
      <c r="C423">
        <v>1</v>
      </c>
      <c r="D423">
        <v>1.00887298583984</v>
      </c>
      <c r="E423">
        <v>0.99855500459670998</v>
      </c>
    </row>
    <row r="424" spans="1:5">
      <c r="A424">
        <v>42298</v>
      </c>
      <c r="B424">
        <f t="shared" si="35"/>
        <v>42.2</v>
      </c>
      <c r="C424">
        <v>1</v>
      </c>
      <c r="D424">
        <v>1.00921630859375</v>
      </c>
      <c r="E424">
        <v>0.99718326330184903</v>
      </c>
    </row>
    <row r="425" spans="1:5">
      <c r="A425">
        <v>42398</v>
      </c>
      <c r="B425">
        <f t="shared" si="35"/>
        <v>42.3</v>
      </c>
      <c r="C425">
        <v>1</v>
      </c>
      <c r="D425">
        <v>1.0079650878906199</v>
      </c>
      <c r="E425">
        <v>1.00529325008392</v>
      </c>
    </row>
    <row r="426" spans="1:5">
      <c r="A426">
        <v>42498</v>
      </c>
      <c r="B426">
        <f t="shared" si="35"/>
        <v>42.4</v>
      </c>
      <c r="C426">
        <v>1</v>
      </c>
      <c r="D426">
        <v>1.0079371929168699</v>
      </c>
      <c r="E426">
        <v>1.0034385919570901</v>
      </c>
    </row>
    <row r="427" spans="1:5">
      <c r="A427">
        <v>42598</v>
      </c>
      <c r="B427">
        <f t="shared" si="35"/>
        <v>42.5</v>
      </c>
      <c r="C427">
        <v>1</v>
      </c>
      <c r="D427">
        <v>1.0080305337905799</v>
      </c>
      <c r="E427">
        <v>1.00164794921875</v>
      </c>
    </row>
    <row r="428" spans="1:5">
      <c r="A428">
        <v>42699</v>
      </c>
      <c r="B428">
        <f t="shared" si="35"/>
        <v>42.600999999999999</v>
      </c>
      <c r="C428">
        <v>1</v>
      </c>
      <c r="D428">
        <v>1.0080440044403001</v>
      </c>
      <c r="E428">
        <v>1.00130927562713</v>
      </c>
    </row>
    <row r="429" spans="1:5">
      <c r="A429">
        <v>42798</v>
      </c>
      <c r="B429">
        <f t="shared" si="35"/>
        <v>42.7</v>
      </c>
      <c r="C429">
        <v>1</v>
      </c>
      <c r="D429">
        <v>1.0080362558364799</v>
      </c>
      <c r="E429">
        <v>1.0008461475372299</v>
      </c>
    </row>
    <row r="430" spans="1:5">
      <c r="A430">
        <v>42898</v>
      </c>
      <c r="B430">
        <f t="shared" si="35"/>
        <v>42.8</v>
      </c>
      <c r="C430">
        <v>1</v>
      </c>
      <c r="D430">
        <v>1.00810706615448</v>
      </c>
      <c r="E430">
        <v>1.0000466108322099</v>
      </c>
    </row>
    <row r="431" spans="1:5">
      <c r="A431">
        <v>42998</v>
      </c>
      <c r="B431">
        <f t="shared" si="35"/>
        <v>42.9</v>
      </c>
      <c r="C431">
        <v>1</v>
      </c>
      <c r="D431">
        <v>1.0077838897705</v>
      </c>
      <c r="E431">
        <v>1.0016670227050699</v>
      </c>
    </row>
    <row r="432" spans="1:5">
      <c r="A432">
        <v>43098</v>
      </c>
      <c r="B432">
        <f t="shared" si="35"/>
        <v>43</v>
      </c>
      <c r="C432">
        <v>1</v>
      </c>
      <c r="D432">
        <v>1.0078055858612001</v>
      </c>
      <c r="E432">
        <v>1.00094377994537</v>
      </c>
    </row>
    <row r="433" spans="1:5">
      <c r="A433">
        <v>43198</v>
      </c>
      <c r="B433">
        <f t="shared" si="35"/>
        <v>43.1</v>
      </c>
      <c r="C433">
        <v>1</v>
      </c>
      <c r="D433">
        <v>1.00769686698913</v>
      </c>
      <c r="E433">
        <v>1.00108110904693</v>
      </c>
    </row>
    <row r="434" spans="1:5">
      <c r="A434">
        <v>43298</v>
      </c>
      <c r="B434">
        <f t="shared" si="35"/>
        <v>43.2</v>
      </c>
      <c r="C434">
        <v>1</v>
      </c>
      <c r="D434">
        <v>1.0083036422729399</v>
      </c>
      <c r="E434">
        <v>0.99765551090240401</v>
      </c>
    </row>
    <row r="435" spans="1:5">
      <c r="A435">
        <v>43398</v>
      </c>
      <c r="B435">
        <f t="shared" si="35"/>
        <v>43.3</v>
      </c>
      <c r="C435">
        <v>1</v>
      </c>
      <c r="D435">
        <v>1.0084908008575399</v>
      </c>
      <c r="E435">
        <v>0.99765551090240401</v>
      </c>
    </row>
    <row r="436" spans="1:5">
      <c r="A436">
        <v>43498</v>
      </c>
      <c r="B436">
        <f t="shared" si="35"/>
        <v>43.4</v>
      </c>
      <c r="C436">
        <v>1</v>
      </c>
      <c r="D436">
        <v>1.0085082054138099</v>
      </c>
      <c r="E436">
        <v>0.99872970581054599</v>
      </c>
    </row>
    <row r="437" spans="1:5">
      <c r="A437">
        <v>43598</v>
      </c>
      <c r="B437">
        <f t="shared" si="35"/>
        <v>43.5</v>
      </c>
      <c r="C437">
        <v>1</v>
      </c>
      <c r="D437">
        <v>1.00867700576782</v>
      </c>
      <c r="E437">
        <v>0.99840241670608498</v>
      </c>
    </row>
    <row r="438" spans="1:5">
      <c r="A438">
        <v>43698</v>
      </c>
      <c r="B438">
        <f t="shared" si="35"/>
        <v>43.6</v>
      </c>
      <c r="C438">
        <v>1</v>
      </c>
      <c r="D438">
        <v>1.0083532333373999</v>
      </c>
      <c r="E438">
        <v>1.00060427188873</v>
      </c>
    </row>
    <row r="439" spans="1:5">
      <c r="A439">
        <v>43798</v>
      </c>
      <c r="B439">
        <f t="shared" si="35"/>
        <v>43.7</v>
      </c>
      <c r="C439">
        <v>1</v>
      </c>
      <c r="D439">
        <v>1.0082459449768</v>
      </c>
      <c r="E439">
        <v>1.0005401372909499</v>
      </c>
    </row>
    <row r="440" spans="1:5">
      <c r="A440">
        <v>43898</v>
      </c>
      <c r="B440">
        <f t="shared" si="35"/>
        <v>43.8</v>
      </c>
      <c r="C440">
        <v>1</v>
      </c>
      <c r="D440">
        <v>1.0074652433395299</v>
      </c>
      <c r="E440">
        <v>1.0048668384552</v>
      </c>
    </row>
    <row r="441" spans="1:5">
      <c r="A441">
        <v>43998</v>
      </c>
      <c r="B441">
        <f t="shared" si="35"/>
        <v>43.9</v>
      </c>
      <c r="C441">
        <v>1</v>
      </c>
      <c r="D441">
        <v>1.0079197883605899</v>
      </c>
      <c r="E441">
        <v>1.0011138916015601</v>
      </c>
    </row>
    <row r="442" spans="1:5">
      <c r="A442">
        <v>44098</v>
      </c>
      <c r="B442">
        <f t="shared" si="35"/>
        <v>44</v>
      </c>
      <c r="C442">
        <v>1</v>
      </c>
      <c r="D442">
        <v>1.0070178508758501</v>
      </c>
      <c r="E442">
        <v>1.0054016113281199</v>
      </c>
    </row>
    <row r="443" spans="1:5">
      <c r="A443">
        <v>44198</v>
      </c>
      <c r="B443">
        <f t="shared" si="35"/>
        <v>44.1</v>
      </c>
      <c r="C443">
        <v>1</v>
      </c>
      <c r="D443">
        <v>1.0076705217361399</v>
      </c>
      <c r="E443">
        <v>0.99968111515045099</v>
      </c>
    </row>
    <row r="444" spans="1:5">
      <c r="A444">
        <v>44298</v>
      </c>
      <c r="B444">
        <f t="shared" si="35"/>
        <v>44.2</v>
      </c>
      <c r="C444">
        <v>1</v>
      </c>
      <c r="D444">
        <v>1.0078612565994201</v>
      </c>
      <c r="E444">
        <v>0.999625384807586</v>
      </c>
    </row>
    <row r="445" spans="1:5">
      <c r="A445">
        <v>44398</v>
      </c>
      <c r="B445">
        <f t="shared" si="35"/>
        <v>44.3</v>
      </c>
      <c r="C445">
        <v>1</v>
      </c>
      <c r="D445">
        <v>1.0086486339569001</v>
      </c>
      <c r="E445">
        <v>0.99600070714950495</v>
      </c>
    </row>
    <row r="446" spans="1:5">
      <c r="A446">
        <v>44498</v>
      </c>
      <c r="B446">
        <f t="shared" si="35"/>
        <v>44.4</v>
      </c>
      <c r="C446">
        <v>1</v>
      </c>
      <c r="D446">
        <v>1.0095670223236</v>
      </c>
      <c r="E446">
        <v>0.99237138032913197</v>
      </c>
    </row>
    <row r="447" spans="1:5">
      <c r="A447">
        <v>44598</v>
      </c>
      <c r="B447">
        <f t="shared" si="35"/>
        <v>44.5</v>
      </c>
      <c r="C447">
        <v>1</v>
      </c>
      <c r="D447">
        <v>1.00970995426177</v>
      </c>
      <c r="E447">
        <v>0.99464190006256104</v>
      </c>
    </row>
    <row r="448" spans="1:5">
      <c r="A448">
        <v>44698</v>
      </c>
      <c r="B448">
        <f t="shared" si="35"/>
        <v>44.6</v>
      </c>
      <c r="C448">
        <v>1</v>
      </c>
      <c r="D448">
        <v>1.00998282432556</v>
      </c>
      <c r="E448">
        <v>0.99518203735351496</v>
      </c>
    </row>
    <row r="449" spans="1:5">
      <c r="A449">
        <v>44798</v>
      </c>
      <c r="B449">
        <f t="shared" si="35"/>
        <v>44.7</v>
      </c>
      <c r="C449">
        <v>1</v>
      </c>
      <c r="D449">
        <v>1.0089633464813199</v>
      </c>
      <c r="E449">
        <v>1.0018516778945901</v>
      </c>
    </row>
    <row r="450" spans="1:5">
      <c r="A450">
        <v>44898</v>
      </c>
      <c r="B450">
        <f t="shared" si="35"/>
        <v>44.8</v>
      </c>
      <c r="C450">
        <v>1</v>
      </c>
      <c r="D450">
        <v>1.0099029541015601</v>
      </c>
      <c r="E450">
        <v>0.99697190523147505</v>
      </c>
    </row>
    <row r="451" spans="1:5">
      <c r="A451">
        <v>44998</v>
      </c>
      <c r="B451">
        <f t="shared" ref="B451:B514" si="36">(A451-$A$2)/1000</f>
        <v>44.9</v>
      </c>
      <c r="C451">
        <v>1</v>
      </c>
      <c r="D451">
        <v>1.0096349716186499</v>
      </c>
      <c r="E451">
        <v>0.99965286254882801</v>
      </c>
    </row>
    <row r="452" spans="1:5">
      <c r="A452">
        <v>45098</v>
      </c>
      <c r="B452">
        <f t="shared" si="36"/>
        <v>45</v>
      </c>
      <c r="C452">
        <v>1</v>
      </c>
      <c r="D452">
        <v>1.0090204477310101</v>
      </c>
      <c r="E452">
        <v>1.00276947021484</v>
      </c>
    </row>
    <row r="453" spans="1:5">
      <c r="A453">
        <v>45198</v>
      </c>
      <c r="B453">
        <f t="shared" si="36"/>
        <v>45.1</v>
      </c>
      <c r="C453">
        <v>1</v>
      </c>
      <c r="D453">
        <v>1.0092556476593</v>
      </c>
      <c r="E453">
        <v>1.00085377693176</v>
      </c>
    </row>
    <row r="454" spans="1:5">
      <c r="A454">
        <v>45298</v>
      </c>
      <c r="B454">
        <f t="shared" si="36"/>
        <v>45.2</v>
      </c>
      <c r="C454">
        <v>1</v>
      </c>
      <c r="D454">
        <v>1.0094535350799501</v>
      </c>
      <c r="E454">
        <v>0.99964374303817705</v>
      </c>
    </row>
    <row r="455" spans="1:5">
      <c r="A455">
        <v>45398</v>
      </c>
      <c r="B455">
        <f t="shared" si="36"/>
        <v>45.3</v>
      </c>
      <c r="C455">
        <v>1</v>
      </c>
      <c r="D455">
        <v>1.0085532665252599</v>
      </c>
      <c r="E455">
        <v>1.00510489940643</v>
      </c>
    </row>
    <row r="456" spans="1:5">
      <c r="A456">
        <v>45498</v>
      </c>
      <c r="B456">
        <f t="shared" si="36"/>
        <v>45.4</v>
      </c>
      <c r="C456">
        <v>1</v>
      </c>
      <c r="D456">
        <v>1.0093760490417401</v>
      </c>
      <c r="E456">
        <v>0.99914091825485196</v>
      </c>
    </row>
    <row r="457" spans="1:5">
      <c r="A457">
        <v>45598</v>
      </c>
      <c r="B457">
        <f t="shared" si="36"/>
        <v>45.5</v>
      </c>
      <c r="C457">
        <v>1</v>
      </c>
      <c r="D457">
        <v>1.00918984413146</v>
      </c>
      <c r="E457">
        <v>1.00042808055877</v>
      </c>
    </row>
    <row r="458" spans="1:5">
      <c r="A458">
        <v>45698</v>
      </c>
      <c r="B458">
        <f t="shared" si="36"/>
        <v>45.6</v>
      </c>
      <c r="C458">
        <v>1</v>
      </c>
      <c r="D458">
        <v>1.0086536407470701</v>
      </c>
      <c r="E458">
        <v>1.0025657415389999</v>
      </c>
    </row>
    <row r="459" spans="1:5">
      <c r="A459">
        <v>45798</v>
      </c>
      <c r="B459">
        <f t="shared" si="36"/>
        <v>45.7</v>
      </c>
      <c r="C459">
        <v>1</v>
      </c>
      <c r="D459">
        <v>1.00870621204376</v>
      </c>
      <c r="E459">
        <v>1.0012000799178999</v>
      </c>
    </row>
    <row r="460" spans="1:5">
      <c r="A460">
        <v>45898</v>
      </c>
      <c r="B460">
        <f t="shared" si="36"/>
        <v>45.8</v>
      </c>
      <c r="C460">
        <v>1</v>
      </c>
      <c r="D460">
        <v>1.0088260173797601</v>
      </c>
      <c r="E460">
        <v>1.0000969171523999</v>
      </c>
    </row>
    <row r="461" spans="1:5">
      <c r="A461">
        <v>45998</v>
      </c>
      <c r="B461">
        <f t="shared" si="36"/>
        <v>45.9</v>
      </c>
      <c r="C461">
        <v>1</v>
      </c>
      <c r="D461">
        <v>1.00858938694</v>
      </c>
      <c r="E461">
        <v>1.00147712230682</v>
      </c>
    </row>
    <row r="462" spans="1:5">
      <c r="A462">
        <v>46098</v>
      </c>
      <c r="B462">
        <f t="shared" si="36"/>
        <v>46</v>
      </c>
      <c r="C462">
        <v>1</v>
      </c>
      <c r="D462">
        <v>1.00888407230377</v>
      </c>
      <c r="E462">
        <v>0.99947130680084195</v>
      </c>
    </row>
    <row r="463" spans="1:5">
      <c r="A463">
        <v>46198</v>
      </c>
      <c r="B463">
        <f t="shared" si="36"/>
        <v>46.1</v>
      </c>
      <c r="C463">
        <v>1</v>
      </c>
      <c r="D463">
        <v>1.0093870162963801</v>
      </c>
      <c r="E463">
        <v>0.99634933471679599</v>
      </c>
    </row>
    <row r="464" spans="1:5">
      <c r="A464">
        <v>46298</v>
      </c>
      <c r="B464">
        <f t="shared" si="36"/>
        <v>46.2</v>
      </c>
      <c r="C464">
        <v>1</v>
      </c>
      <c r="D464">
        <v>1.0090425014495801</v>
      </c>
      <c r="E464">
        <v>0.99972003698348999</v>
      </c>
    </row>
    <row r="465" spans="1:5">
      <c r="A465">
        <v>46399</v>
      </c>
      <c r="B465">
        <f t="shared" si="36"/>
        <v>46.301000000000002</v>
      </c>
      <c r="C465">
        <v>1</v>
      </c>
      <c r="D465">
        <v>1.0091738700866699</v>
      </c>
      <c r="E465">
        <v>0.99952620267867998</v>
      </c>
    </row>
    <row r="466" spans="1:5">
      <c r="A466">
        <v>46498</v>
      </c>
      <c r="B466">
        <f t="shared" si="36"/>
        <v>46.4</v>
      </c>
      <c r="C466">
        <v>1</v>
      </c>
      <c r="D466">
        <v>1.00938808917999</v>
      </c>
      <c r="E466">
        <v>0.99909746646881104</v>
      </c>
    </row>
    <row r="467" spans="1:5">
      <c r="A467">
        <v>46598</v>
      </c>
      <c r="B467">
        <f t="shared" si="36"/>
        <v>46.5</v>
      </c>
      <c r="C467">
        <v>1</v>
      </c>
      <c r="D467">
        <v>1.00937294960021</v>
      </c>
      <c r="E467">
        <v>0.99956053495407104</v>
      </c>
    </row>
    <row r="468" spans="1:5">
      <c r="A468">
        <v>46698</v>
      </c>
      <c r="B468">
        <f t="shared" si="36"/>
        <v>46.6</v>
      </c>
      <c r="C468">
        <v>1</v>
      </c>
      <c r="D468">
        <v>1.00932717323303</v>
      </c>
      <c r="E468">
        <v>0.99977648258209195</v>
      </c>
    </row>
    <row r="469" spans="1:5">
      <c r="A469">
        <v>46798</v>
      </c>
      <c r="B469">
        <f t="shared" si="36"/>
        <v>46.7</v>
      </c>
      <c r="C469">
        <v>1</v>
      </c>
      <c r="D469">
        <v>1.0095732212066599</v>
      </c>
      <c r="E469">
        <v>0.99846500158309903</v>
      </c>
    </row>
    <row r="470" spans="1:5">
      <c r="A470">
        <v>46898</v>
      </c>
      <c r="B470">
        <f t="shared" si="36"/>
        <v>46.8</v>
      </c>
      <c r="C470">
        <v>1</v>
      </c>
      <c r="D470">
        <v>1.0095894336700399</v>
      </c>
      <c r="E470">
        <v>0.99903410673141402</v>
      </c>
    </row>
    <row r="471" spans="1:5">
      <c r="A471">
        <v>46998</v>
      </c>
      <c r="B471">
        <f t="shared" si="36"/>
        <v>46.9</v>
      </c>
      <c r="C471">
        <v>1</v>
      </c>
      <c r="D471">
        <v>1.01001632213592</v>
      </c>
      <c r="E471">
        <v>0.99753570556640603</v>
      </c>
    </row>
    <row r="472" spans="1:5">
      <c r="A472">
        <v>47098</v>
      </c>
      <c r="B472">
        <f t="shared" si="36"/>
        <v>47</v>
      </c>
      <c r="C472">
        <v>1</v>
      </c>
      <c r="D472">
        <v>1.0097355842590301</v>
      </c>
      <c r="E472">
        <v>0.999855816364288</v>
      </c>
    </row>
    <row r="473" spans="1:5">
      <c r="A473">
        <v>47198</v>
      </c>
      <c r="B473">
        <f t="shared" si="36"/>
        <v>47.1</v>
      </c>
      <c r="C473">
        <v>1</v>
      </c>
      <c r="D473">
        <v>1.0094685554504299</v>
      </c>
      <c r="E473">
        <v>1.0012305974960301</v>
      </c>
    </row>
    <row r="474" spans="1:5">
      <c r="A474">
        <v>47298</v>
      </c>
      <c r="B474">
        <f t="shared" si="36"/>
        <v>47.2</v>
      </c>
      <c r="C474">
        <v>1</v>
      </c>
      <c r="D474">
        <v>1.00917136669158</v>
      </c>
      <c r="E474">
        <v>1.00237047672271</v>
      </c>
    </row>
    <row r="475" spans="1:5">
      <c r="A475">
        <v>47398</v>
      </c>
      <c r="B475">
        <f t="shared" si="36"/>
        <v>47.3</v>
      </c>
      <c r="C475">
        <v>1</v>
      </c>
      <c r="D475">
        <v>1.0094785690307599</v>
      </c>
      <c r="E475">
        <v>0.99914473295211703</v>
      </c>
    </row>
    <row r="476" spans="1:5">
      <c r="A476">
        <v>47498</v>
      </c>
      <c r="B476">
        <f t="shared" si="36"/>
        <v>47.4</v>
      </c>
      <c r="C476">
        <v>1</v>
      </c>
      <c r="D476">
        <v>1.0091234445571899</v>
      </c>
      <c r="E476">
        <v>1.0009521245956401</v>
      </c>
    </row>
    <row r="477" spans="1:5">
      <c r="A477">
        <v>47598</v>
      </c>
      <c r="B477">
        <f t="shared" si="36"/>
        <v>47.5</v>
      </c>
      <c r="C477">
        <v>1</v>
      </c>
      <c r="D477">
        <v>1.00898969173431</v>
      </c>
      <c r="E477">
        <v>1.001220703125</v>
      </c>
    </row>
    <row r="478" spans="1:5">
      <c r="A478">
        <v>47698</v>
      </c>
      <c r="B478">
        <f t="shared" si="36"/>
        <v>47.6</v>
      </c>
      <c r="C478">
        <v>1</v>
      </c>
      <c r="D478">
        <v>1.00890028476715</v>
      </c>
      <c r="E478">
        <v>1.00126576423645</v>
      </c>
    </row>
    <row r="479" spans="1:5">
      <c r="A479">
        <v>47798</v>
      </c>
      <c r="B479">
        <f t="shared" si="36"/>
        <v>47.7</v>
      </c>
      <c r="C479">
        <v>1</v>
      </c>
      <c r="D479">
        <v>1.0092033147811801</v>
      </c>
      <c r="E479">
        <v>0.99894183874130205</v>
      </c>
    </row>
    <row r="480" spans="1:5">
      <c r="A480">
        <v>47898</v>
      </c>
      <c r="B480">
        <f t="shared" si="36"/>
        <v>47.8</v>
      </c>
      <c r="C480">
        <v>1</v>
      </c>
      <c r="D480">
        <v>1.0090160369873</v>
      </c>
      <c r="E480">
        <v>1.00058829784393</v>
      </c>
    </row>
    <row r="481" spans="1:5">
      <c r="A481">
        <v>47998</v>
      </c>
      <c r="B481">
        <f t="shared" si="36"/>
        <v>47.9</v>
      </c>
      <c r="C481">
        <v>1</v>
      </c>
      <c r="D481">
        <v>1.0088959932327199</v>
      </c>
      <c r="E481">
        <v>1.0007019042968699</v>
      </c>
    </row>
    <row r="482" spans="1:5">
      <c r="A482">
        <v>48098</v>
      </c>
      <c r="B482">
        <f t="shared" si="36"/>
        <v>48</v>
      </c>
      <c r="C482">
        <v>1</v>
      </c>
      <c r="D482">
        <v>1.0098067522048899</v>
      </c>
      <c r="E482">
        <v>0.99618303775787298</v>
      </c>
    </row>
    <row r="483" spans="1:5">
      <c r="A483">
        <v>48198</v>
      </c>
      <c r="B483">
        <f t="shared" si="36"/>
        <v>48.1</v>
      </c>
      <c r="C483">
        <v>1</v>
      </c>
      <c r="D483">
        <v>1.00912261009216</v>
      </c>
      <c r="E483">
        <v>1.0014275312423699</v>
      </c>
    </row>
    <row r="484" spans="1:5">
      <c r="A484">
        <v>48298</v>
      </c>
      <c r="B484">
        <f t="shared" si="36"/>
        <v>48.2</v>
      </c>
      <c r="C484">
        <v>1</v>
      </c>
      <c r="D484">
        <v>1.0093001127243</v>
      </c>
      <c r="E484">
        <v>0.99966889619827204</v>
      </c>
    </row>
    <row r="485" spans="1:5">
      <c r="A485">
        <v>48398</v>
      </c>
      <c r="B485">
        <f t="shared" si="36"/>
        <v>48.3</v>
      </c>
      <c r="C485">
        <v>1</v>
      </c>
      <c r="D485">
        <v>1.009326338768</v>
      </c>
      <c r="E485">
        <v>0.99966889619827204</v>
      </c>
    </row>
    <row r="486" spans="1:5">
      <c r="A486">
        <v>48498</v>
      </c>
      <c r="B486">
        <f t="shared" si="36"/>
        <v>48.4</v>
      </c>
      <c r="C486">
        <v>1</v>
      </c>
      <c r="D486">
        <v>1.0094068050384499</v>
      </c>
      <c r="E486">
        <v>0.99932557344436601</v>
      </c>
    </row>
    <row r="487" spans="1:5">
      <c r="A487">
        <v>48598</v>
      </c>
      <c r="B487">
        <f t="shared" si="36"/>
        <v>48.5</v>
      </c>
      <c r="C487">
        <v>1</v>
      </c>
      <c r="D487">
        <v>1.00901138782501</v>
      </c>
      <c r="E487">
        <v>1.0015068054199201</v>
      </c>
    </row>
    <row r="488" spans="1:5">
      <c r="A488">
        <v>48698</v>
      </c>
      <c r="B488">
        <f t="shared" si="36"/>
        <v>48.6</v>
      </c>
      <c r="C488">
        <v>1</v>
      </c>
      <c r="D488">
        <v>1.0093638896942101</v>
      </c>
      <c r="E488">
        <v>0.99873733520507801</v>
      </c>
    </row>
    <row r="489" spans="1:5">
      <c r="A489">
        <v>48798</v>
      </c>
      <c r="B489">
        <f t="shared" si="36"/>
        <v>48.7</v>
      </c>
      <c r="C489">
        <v>1</v>
      </c>
      <c r="D489">
        <v>1.00881707668304</v>
      </c>
      <c r="E489">
        <v>1.0017731189727701</v>
      </c>
    </row>
    <row r="490" spans="1:5">
      <c r="A490">
        <v>48898</v>
      </c>
      <c r="B490">
        <f t="shared" si="36"/>
        <v>48.8</v>
      </c>
      <c r="C490">
        <v>1</v>
      </c>
      <c r="D490">
        <v>1.00899994373321</v>
      </c>
      <c r="E490">
        <v>0.99902957677841098</v>
      </c>
    </row>
    <row r="491" spans="1:5">
      <c r="A491">
        <v>48998</v>
      </c>
      <c r="B491">
        <f t="shared" si="36"/>
        <v>48.9</v>
      </c>
      <c r="C491">
        <v>1</v>
      </c>
      <c r="D491">
        <v>1.00835692882537</v>
      </c>
      <c r="E491">
        <v>1.0021774768829299</v>
      </c>
    </row>
    <row r="492" spans="1:5">
      <c r="A492">
        <v>49098</v>
      </c>
      <c r="B492">
        <f t="shared" si="36"/>
        <v>49</v>
      </c>
      <c r="C492">
        <v>1</v>
      </c>
      <c r="D492">
        <v>1.00839614868164</v>
      </c>
      <c r="E492">
        <v>1.0009864568710301</v>
      </c>
    </row>
    <row r="493" spans="1:5">
      <c r="A493">
        <v>49198</v>
      </c>
      <c r="B493">
        <f t="shared" si="36"/>
        <v>49.1</v>
      </c>
      <c r="C493">
        <v>1</v>
      </c>
      <c r="D493">
        <v>1.0078153610229399</v>
      </c>
      <c r="E493">
        <v>1.00334632396698</v>
      </c>
    </row>
    <row r="494" spans="1:5">
      <c r="A494">
        <v>49298</v>
      </c>
      <c r="B494">
        <f t="shared" si="36"/>
        <v>49.2</v>
      </c>
      <c r="C494">
        <v>1</v>
      </c>
      <c r="D494">
        <v>1.0075592994689899</v>
      </c>
      <c r="E494">
        <v>1.0039253234863199</v>
      </c>
    </row>
    <row r="495" spans="1:5">
      <c r="A495">
        <v>49398</v>
      </c>
      <c r="B495">
        <f t="shared" si="36"/>
        <v>49.3</v>
      </c>
      <c r="C495">
        <v>1</v>
      </c>
      <c r="D495">
        <v>1.0077528953552199</v>
      </c>
      <c r="E495">
        <v>1.0018180608749301</v>
      </c>
    </row>
    <row r="496" spans="1:5">
      <c r="A496">
        <v>49499</v>
      </c>
      <c r="B496">
        <f t="shared" si="36"/>
        <v>49.401000000000003</v>
      </c>
      <c r="C496">
        <v>1</v>
      </c>
      <c r="D496">
        <v>1.0081042051315301</v>
      </c>
      <c r="E496">
        <v>0.99864500761032104</v>
      </c>
    </row>
    <row r="497" spans="1:5">
      <c r="A497">
        <v>49598</v>
      </c>
      <c r="B497">
        <f t="shared" si="36"/>
        <v>49.5</v>
      </c>
      <c r="C497">
        <v>1</v>
      </c>
      <c r="D497">
        <v>1.00778472423553</v>
      </c>
      <c r="E497">
        <v>1.0006462335586499</v>
      </c>
    </row>
    <row r="498" spans="1:5">
      <c r="A498">
        <v>49698</v>
      </c>
      <c r="B498">
        <f t="shared" si="36"/>
        <v>49.6</v>
      </c>
      <c r="C498">
        <v>1</v>
      </c>
      <c r="D498">
        <v>1.0078874826431199</v>
      </c>
      <c r="E498">
        <v>1.00077819824218</v>
      </c>
    </row>
    <row r="499" spans="1:5">
      <c r="A499">
        <v>49798</v>
      </c>
      <c r="B499">
        <f t="shared" si="36"/>
        <v>49.7</v>
      </c>
      <c r="C499">
        <v>1</v>
      </c>
      <c r="D499">
        <v>1.0078212022781301</v>
      </c>
      <c r="E499">
        <v>1.0008019208907999</v>
      </c>
    </row>
    <row r="500" spans="1:5">
      <c r="A500">
        <v>49898</v>
      </c>
      <c r="B500">
        <f t="shared" si="36"/>
        <v>49.8</v>
      </c>
      <c r="C500">
        <v>1</v>
      </c>
      <c r="D500">
        <v>1.0073425769805899</v>
      </c>
      <c r="E500">
        <v>1.00320053100585</v>
      </c>
    </row>
    <row r="501" spans="1:5">
      <c r="A501">
        <v>49998</v>
      </c>
      <c r="B501">
        <f t="shared" si="36"/>
        <v>49.9</v>
      </c>
      <c r="C501">
        <v>1</v>
      </c>
      <c r="D501">
        <v>1.00782823562622</v>
      </c>
      <c r="E501">
        <v>0.99912798404693604</v>
      </c>
    </row>
    <row r="502" spans="1:5">
      <c r="A502">
        <v>50098</v>
      </c>
      <c r="B502">
        <f t="shared" si="36"/>
        <v>50</v>
      </c>
      <c r="C502">
        <v>1</v>
      </c>
      <c r="D502">
        <v>1.0068826675414999</v>
      </c>
      <c r="E502">
        <v>1.00387275218963</v>
      </c>
    </row>
    <row r="503" spans="1:5">
      <c r="A503">
        <v>50198</v>
      </c>
      <c r="B503">
        <f t="shared" si="36"/>
        <v>50.1</v>
      </c>
      <c r="C503">
        <v>1</v>
      </c>
      <c r="D503">
        <v>1.0085476636886499</v>
      </c>
      <c r="E503">
        <v>0.99207001924514704</v>
      </c>
    </row>
    <row r="504" spans="1:5">
      <c r="A504">
        <v>50298</v>
      </c>
      <c r="B504">
        <f t="shared" si="36"/>
        <v>50.2</v>
      </c>
      <c r="C504">
        <v>1</v>
      </c>
      <c r="D504">
        <v>1.0090804100036599</v>
      </c>
      <c r="E504">
        <v>0.992653667926788</v>
      </c>
    </row>
    <row r="505" spans="1:5">
      <c r="A505">
        <v>50398</v>
      </c>
      <c r="B505">
        <f t="shared" si="36"/>
        <v>50.3</v>
      </c>
      <c r="C505">
        <v>1</v>
      </c>
      <c r="D505">
        <v>1.00802314281463</v>
      </c>
      <c r="E505">
        <v>1.0014740228652901</v>
      </c>
    </row>
    <row r="506" spans="1:5">
      <c r="A506">
        <v>50498</v>
      </c>
      <c r="B506">
        <f t="shared" si="36"/>
        <v>50.4</v>
      </c>
      <c r="C506">
        <v>1</v>
      </c>
      <c r="D506">
        <v>1.0077048540115301</v>
      </c>
      <c r="E506">
        <v>1.00238573551177</v>
      </c>
    </row>
    <row r="507" spans="1:5">
      <c r="A507">
        <v>50598</v>
      </c>
      <c r="B507">
        <f t="shared" si="36"/>
        <v>50.5</v>
      </c>
      <c r="C507">
        <v>1</v>
      </c>
      <c r="D507">
        <v>1.0078998804092401</v>
      </c>
      <c r="E507">
        <v>1.00058364868164</v>
      </c>
    </row>
    <row r="508" spans="1:5">
      <c r="A508">
        <v>50698</v>
      </c>
      <c r="B508">
        <f t="shared" si="36"/>
        <v>50.6</v>
      </c>
      <c r="C508">
        <v>1</v>
      </c>
      <c r="D508">
        <v>1.0077679157257</v>
      </c>
      <c r="E508">
        <v>1.00143659114837</v>
      </c>
    </row>
    <row r="509" spans="1:5">
      <c r="A509">
        <v>50798</v>
      </c>
      <c r="B509">
        <f t="shared" si="36"/>
        <v>50.7</v>
      </c>
      <c r="C509">
        <v>1</v>
      </c>
      <c r="D509">
        <v>1.0078700780868499</v>
      </c>
      <c r="E509">
        <v>1.0001312494277901</v>
      </c>
    </row>
    <row r="510" spans="1:5">
      <c r="A510">
        <v>50898</v>
      </c>
      <c r="B510">
        <f t="shared" si="36"/>
        <v>50.8</v>
      </c>
      <c r="C510">
        <v>1</v>
      </c>
      <c r="D510">
        <v>1.0071883201599099</v>
      </c>
      <c r="E510">
        <v>1.0039199590682899</v>
      </c>
    </row>
    <row r="511" spans="1:5">
      <c r="A511">
        <v>50998</v>
      </c>
      <c r="B511">
        <f t="shared" si="36"/>
        <v>50.9</v>
      </c>
      <c r="C511">
        <v>1</v>
      </c>
      <c r="D511">
        <v>1.0074169635772701</v>
      </c>
      <c r="E511">
        <v>1.0017105340957599</v>
      </c>
    </row>
    <row r="512" spans="1:5">
      <c r="A512">
        <v>51098</v>
      </c>
      <c r="B512">
        <f t="shared" si="36"/>
        <v>51</v>
      </c>
      <c r="C512">
        <v>1</v>
      </c>
      <c r="D512">
        <v>1.0075380802154501</v>
      </c>
      <c r="E512">
        <v>1.0005035400390601</v>
      </c>
    </row>
    <row r="513" spans="1:5">
      <c r="A513">
        <v>51198</v>
      </c>
      <c r="B513">
        <f t="shared" si="36"/>
        <v>51.1</v>
      </c>
      <c r="C513">
        <v>1</v>
      </c>
      <c r="D513">
        <v>1.0074501037597601</v>
      </c>
      <c r="E513">
        <v>1.0008529424667301</v>
      </c>
    </row>
    <row r="514" spans="1:5">
      <c r="A514">
        <v>51298</v>
      </c>
      <c r="B514">
        <f t="shared" si="36"/>
        <v>51.2</v>
      </c>
      <c r="C514">
        <v>1</v>
      </c>
      <c r="D514">
        <v>1.0085760354995701</v>
      </c>
      <c r="E514">
        <v>0.99513858556747403</v>
      </c>
    </row>
    <row r="515" spans="1:5">
      <c r="A515">
        <v>51398</v>
      </c>
      <c r="B515">
        <f t="shared" ref="B515:B578" si="37">(A515-$A$2)/1000</f>
        <v>51.3</v>
      </c>
      <c r="C515">
        <v>1</v>
      </c>
      <c r="D515">
        <v>1.0088186264037999</v>
      </c>
      <c r="E515">
        <v>0.99523544311523404</v>
      </c>
    </row>
    <row r="516" spans="1:5">
      <c r="A516">
        <v>51498</v>
      </c>
      <c r="B516">
        <f t="shared" si="37"/>
        <v>51.4</v>
      </c>
      <c r="C516">
        <v>1</v>
      </c>
      <c r="D516">
        <v>1.00859487056732</v>
      </c>
      <c r="E516">
        <v>0.99824446439742998</v>
      </c>
    </row>
    <row r="517" spans="1:5">
      <c r="A517">
        <v>51598</v>
      </c>
      <c r="B517">
        <f t="shared" si="37"/>
        <v>51.5</v>
      </c>
      <c r="C517">
        <v>1</v>
      </c>
      <c r="D517">
        <v>1.0089861154556199</v>
      </c>
      <c r="E517">
        <v>0.99701386690139704</v>
      </c>
    </row>
    <row r="518" spans="1:5">
      <c r="A518">
        <v>51698</v>
      </c>
      <c r="B518">
        <f t="shared" si="37"/>
        <v>51.6</v>
      </c>
      <c r="C518">
        <v>1</v>
      </c>
      <c r="D518">
        <v>1.00973188877105</v>
      </c>
      <c r="E518">
        <v>0.99415665864944402</v>
      </c>
    </row>
    <row r="519" spans="1:5">
      <c r="A519">
        <v>51798</v>
      </c>
      <c r="B519">
        <f t="shared" si="37"/>
        <v>51.7</v>
      </c>
      <c r="C519">
        <v>1</v>
      </c>
      <c r="D519">
        <v>1.00960457324981</v>
      </c>
      <c r="E519">
        <v>0.99687194824218694</v>
      </c>
    </row>
    <row r="520" spans="1:5">
      <c r="A520">
        <v>51898</v>
      </c>
      <c r="B520">
        <f t="shared" si="37"/>
        <v>51.8</v>
      </c>
      <c r="C520">
        <v>1</v>
      </c>
      <c r="D520">
        <v>1.01010978221893</v>
      </c>
      <c r="E520">
        <v>0.99518126249313299</v>
      </c>
    </row>
    <row r="521" spans="1:5">
      <c r="A521">
        <v>51998</v>
      </c>
      <c r="B521">
        <f t="shared" si="37"/>
        <v>51.9</v>
      </c>
      <c r="C521">
        <v>1</v>
      </c>
      <c r="D521">
        <v>1.00994253158569</v>
      </c>
      <c r="E521">
        <v>0.99758225679397505</v>
      </c>
    </row>
    <row r="522" spans="1:5">
      <c r="A522">
        <v>52098</v>
      </c>
      <c r="B522">
        <f t="shared" si="37"/>
        <v>52</v>
      </c>
      <c r="C522">
        <v>1</v>
      </c>
      <c r="D522">
        <v>1.0089849233627299</v>
      </c>
      <c r="E522">
        <v>1.00316774845123</v>
      </c>
    </row>
    <row r="523" spans="1:5">
      <c r="A523">
        <v>52198</v>
      </c>
      <c r="B523">
        <f t="shared" si="37"/>
        <v>52.1</v>
      </c>
      <c r="C523">
        <v>1</v>
      </c>
      <c r="D523">
        <v>1.0093511343002299</v>
      </c>
      <c r="E523">
        <v>1.0007117986678999</v>
      </c>
    </row>
    <row r="524" spans="1:5">
      <c r="A524">
        <v>52298</v>
      </c>
      <c r="B524">
        <f t="shared" si="37"/>
        <v>52.2</v>
      </c>
      <c r="C524">
        <v>1</v>
      </c>
      <c r="D524">
        <v>1.0090037584304801</v>
      </c>
      <c r="E524">
        <v>1.0025268793105999</v>
      </c>
    </row>
    <row r="525" spans="1:5">
      <c r="A525">
        <v>52398</v>
      </c>
      <c r="B525">
        <f t="shared" si="37"/>
        <v>52.3</v>
      </c>
      <c r="C525">
        <v>1</v>
      </c>
      <c r="D525">
        <v>1.00878429412841</v>
      </c>
      <c r="E525">
        <v>1.0037994384765601</v>
      </c>
    </row>
    <row r="526" spans="1:5">
      <c r="A526">
        <v>52498</v>
      </c>
      <c r="B526">
        <f t="shared" si="37"/>
        <v>52.4</v>
      </c>
      <c r="C526">
        <v>1</v>
      </c>
      <c r="D526">
        <v>1.0095136165618801</v>
      </c>
      <c r="E526">
        <v>0.99887239933013905</v>
      </c>
    </row>
    <row r="527" spans="1:5">
      <c r="A527">
        <v>52599</v>
      </c>
      <c r="B527">
        <f t="shared" si="37"/>
        <v>52.500999999999998</v>
      </c>
      <c r="C527">
        <v>1</v>
      </c>
      <c r="D527">
        <v>1.0096913576126001</v>
      </c>
      <c r="E527">
        <v>0.99846267700195301</v>
      </c>
    </row>
    <row r="528" spans="1:5">
      <c r="A528">
        <v>52698</v>
      </c>
      <c r="B528">
        <f t="shared" si="37"/>
        <v>52.6</v>
      </c>
      <c r="C528">
        <v>1</v>
      </c>
      <c r="D528">
        <v>1.0100129842758101</v>
      </c>
      <c r="E528">
        <v>0.99667209386825495</v>
      </c>
    </row>
    <row r="529" spans="1:5">
      <c r="A529">
        <v>52798</v>
      </c>
      <c r="B529">
        <f t="shared" si="37"/>
        <v>52.7</v>
      </c>
      <c r="C529">
        <v>1</v>
      </c>
      <c r="D529">
        <v>1.00999248027801</v>
      </c>
      <c r="E529">
        <v>0.99799042940139704</v>
      </c>
    </row>
    <row r="530" spans="1:5">
      <c r="A530">
        <v>52898</v>
      </c>
      <c r="B530">
        <f t="shared" si="37"/>
        <v>52.8</v>
      </c>
      <c r="C530">
        <v>1</v>
      </c>
      <c r="D530">
        <v>1.0103669166564899</v>
      </c>
      <c r="E530">
        <v>0.99713438749313299</v>
      </c>
    </row>
    <row r="531" spans="1:5">
      <c r="A531">
        <v>52998</v>
      </c>
      <c r="B531">
        <f t="shared" si="37"/>
        <v>52.9</v>
      </c>
      <c r="C531">
        <v>1</v>
      </c>
      <c r="D531">
        <v>1.01030826568603</v>
      </c>
      <c r="E531">
        <v>0.99849092960357599</v>
      </c>
    </row>
    <row r="532" spans="1:5">
      <c r="A532">
        <v>53098</v>
      </c>
      <c r="B532">
        <f t="shared" si="37"/>
        <v>53</v>
      </c>
      <c r="C532">
        <v>1</v>
      </c>
      <c r="D532">
        <v>1.0107572078704801</v>
      </c>
      <c r="E532">
        <v>0.99695509672164895</v>
      </c>
    </row>
    <row r="533" spans="1:5">
      <c r="A533">
        <v>53198</v>
      </c>
      <c r="B533">
        <f t="shared" si="37"/>
        <v>53.1</v>
      </c>
      <c r="C533">
        <v>1</v>
      </c>
      <c r="D533">
        <v>1.0107829570770199</v>
      </c>
      <c r="E533">
        <v>0.99844437837600697</v>
      </c>
    </row>
    <row r="534" spans="1:5">
      <c r="A534">
        <v>53298</v>
      </c>
      <c r="B534">
        <f t="shared" si="37"/>
        <v>53.2</v>
      </c>
      <c r="C534">
        <v>1</v>
      </c>
      <c r="D534">
        <v>1.0111222267150799</v>
      </c>
      <c r="E534">
        <v>0.99766314029693604</v>
      </c>
    </row>
    <row r="535" spans="1:5">
      <c r="A535">
        <v>53398</v>
      </c>
      <c r="B535">
        <f t="shared" si="37"/>
        <v>53.3</v>
      </c>
      <c r="C535">
        <v>1</v>
      </c>
      <c r="D535">
        <v>1.01130938529968</v>
      </c>
      <c r="E535">
        <v>0.99766314029693604</v>
      </c>
    </row>
    <row r="536" spans="1:5">
      <c r="A536">
        <v>53498</v>
      </c>
      <c r="B536">
        <f t="shared" si="37"/>
        <v>53.4</v>
      </c>
      <c r="C536">
        <v>1</v>
      </c>
      <c r="D536">
        <v>1.01134800910949</v>
      </c>
      <c r="E536">
        <v>0.99860382080078103</v>
      </c>
    </row>
    <row r="537" spans="1:5">
      <c r="A537">
        <v>53598</v>
      </c>
      <c r="B537">
        <f t="shared" si="37"/>
        <v>53.5</v>
      </c>
      <c r="C537">
        <v>1</v>
      </c>
      <c r="D537">
        <v>1.0114765167236299</v>
      </c>
      <c r="E537">
        <v>0.99852144718170099</v>
      </c>
    </row>
    <row r="538" spans="1:5">
      <c r="A538">
        <v>53698</v>
      </c>
      <c r="B538">
        <f t="shared" si="37"/>
        <v>53.6</v>
      </c>
      <c r="C538">
        <v>1</v>
      </c>
      <c r="D538">
        <v>1.0106132030487001</v>
      </c>
      <c r="E538">
        <v>1.0022667646407999</v>
      </c>
    </row>
    <row r="539" spans="1:5">
      <c r="A539">
        <v>53798</v>
      </c>
      <c r="B539">
        <f t="shared" si="37"/>
        <v>53.7</v>
      </c>
      <c r="C539">
        <v>1</v>
      </c>
      <c r="D539">
        <v>1.01131284236907</v>
      </c>
      <c r="E539">
        <v>0.99810642004012995</v>
      </c>
    </row>
    <row r="540" spans="1:5">
      <c r="A540">
        <v>53898</v>
      </c>
      <c r="B540">
        <f t="shared" si="37"/>
        <v>53.8</v>
      </c>
      <c r="C540">
        <v>1</v>
      </c>
      <c r="D540">
        <v>1.0106672048568699</v>
      </c>
      <c r="E540">
        <v>1.00222551822662</v>
      </c>
    </row>
    <row r="541" spans="1:5">
      <c r="A541">
        <v>53998</v>
      </c>
      <c r="B541">
        <f t="shared" si="37"/>
        <v>53.9</v>
      </c>
      <c r="C541">
        <v>1</v>
      </c>
      <c r="D541">
        <v>1.0109498500823899</v>
      </c>
      <c r="E541">
        <v>1.0003120899200399</v>
      </c>
    </row>
    <row r="542" spans="1:5">
      <c r="A542">
        <v>54098</v>
      </c>
      <c r="B542">
        <f t="shared" si="37"/>
        <v>54</v>
      </c>
      <c r="C542">
        <v>1</v>
      </c>
      <c r="D542">
        <v>1.0111546516418399</v>
      </c>
      <c r="E542">
        <v>0.99934846162795998</v>
      </c>
    </row>
    <row r="543" spans="1:5">
      <c r="A543">
        <v>54198</v>
      </c>
      <c r="B543">
        <f t="shared" si="37"/>
        <v>54.1</v>
      </c>
      <c r="C543">
        <v>1</v>
      </c>
      <c r="D543">
        <v>1.01144134998321</v>
      </c>
      <c r="E543">
        <v>0.99825900793075495</v>
      </c>
    </row>
    <row r="544" spans="1:5">
      <c r="A544">
        <v>54298</v>
      </c>
      <c r="B544">
        <f t="shared" si="37"/>
        <v>54.2</v>
      </c>
      <c r="C544">
        <v>1</v>
      </c>
      <c r="D544">
        <v>1.0114159584045399</v>
      </c>
      <c r="E544">
        <v>0.99908447265625</v>
      </c>
    </row>
    <row r="545" spans="1:6">
      <c r="A545">
        <v>54398</v>
      </c>
      <c r="B545">
        <f t="shared" si="37"/>
        <v>54.3</v>
      </c>
      <c r="C545">
        <v>1</v>
      </c>
      <c r="D545">
        <v>1.0121722221374501</v>
      </c>
      <c r="E545">
        <v>0.99522858858108498</v>
      </c>
    </row>
    <row r="546" spans="1:6">
      <c r="A546">
        <v>54498</v>
      </c>
      <c r="B546">
        <f t="shared" si="37"/>
        <v>54.4</v>
      </c>
      <c r="C546">
        <v>1</v>
      </c>
      <c r="D546">
        <v>1.0123475790023799</v>
      </c>
      <c r="E546">
        <v>0.99616092443466098</v>
      </c>
    </row>
    <row r="547" spans="1:6">
      <c r="A547">
        <v>54598</v>
      </c>
      <c r="B547">
        <f t="shared" si="37"/>
        <v>54.5</v>
      </c>
      <c r="C547">
        <v>1</v>
      </c>
      <c r="D547">
        <v>1.01196765899658</v>
      </c>
      <c r="E547">
        <v>0.99949800968170099</v>
      </c>
    </row>
    <row r="548" spans="1:6">
      <c r="A548">
        <v>54698</v>
      </c>
      <c r="B548">
        <f t="shared" si="37"/>
        <v>54.6</v>
      </c>
      <c r="C548">
        <v>1</v>
      </c>
      <c r="D548">
        <v>1.01231801509857</v>
      </c>
      <c r="E548">
        <v>0.99841463565826405</v>
      </c>
    </row>
    <row r="549" spans="1:6">
      <c r="A549">
        <v>54798</v>
      </c>
      <c r="B549">
        <f t="shared" si="37"/>
        <v>54.7</v>
      </c>
      <c r="C549">
        <v>1</v>
      </c>
      <c r="D549">
        <v>1.0121883153915401</v>
      </c>
      <c r="E549">
        <v>0.99981081485748202</v>
      </c>
    </row>
    <row r="550" spans="1:6">
      <c r="A550">
        <v>54898</v>
      </c>
      <c r="B550">
        <f t="shared" si="37"/>
        <v>54.8</v>
      </c>
      <c r="C550">
        <v>1</v>
      </c>
      <c r="D550">
        <v>1.0127381086349401</v>
      </c>
      <c r="E550">
        <v>0.996695697307586</v>
      </c>
    </row>
    <row r="551" spans="1:6">
      <c r="A551">
        <v>54998</v>
      </c>
      <c r="B551">
        <f t="shared" si="37"/>
        <v>54.9</v>
      </c>
      <c r="C551">
        <v>1</v>
      </c>
      <c r="D551">
        <v>1.01212847232818</v>
      </c>
      <c r="E551">
        <v>1.00102233886718</v>
      </c>
    </row>
    <row r="552" spans="1:6">
      <c r="A552">
        <v>55098</v>
      </c>
      <c r="B552">
        <f t="shared" si="37"/>
        <v>55</v>
      </c>
      <c r="C552">
        <v>1</v>
      </c>
      <c r="D552">
        <v>1.01184713840484</v>
      </c>
      <c r="E552">
        <v>1.0019553899764999</v>
      </c>
    </row>
    <row r="553" spans="1:6">
      <c r="A553">
        <v>55198</v>
      </c>
      <c r="B553">
        <f t="shared" si="37"/>
        <v>55.1</v>
      </c>
      <c r="C553">
        <v>1</v>
      </c>
      <c r="D553">
        <v>1.012056350708</v>
      </c>
      <c r="E553">
        <v>1.00065386295318</v>
      </c>
      <c r="F553" t="s">
        <v>12</v>
      </c>
    </row>
    <row r="554" spans="1:6">
      <c r="A554">
        <v>55298</v>
      </c>
      <c r="B554">
        <f t="shared" si="37"/>
        <v>55.2</v>
      </c>
      <c r="C554">
        <v>1</v>
      </c>
      <c r="D554">
        <v>1.01037108898162</v>
      </c>
      <c r="E554">
        <v>1.0094963312148999</v>
      </c>
    </row>
    <row r="555" spans="1:6">
      <c r="A555">
        <v>55398</v>
      </c>
      <c r="B555">
        <f t="shared" si="37"/>
        <v>55.3</v>
      </c>
      <c r="C555">
        <v>1</v>
      </c>
      <c r="D555">
        <v>1.00986540317535</v>
      </c>
      <c r="E555">
        <v>1.00889360904693</v>
      </c>
    </row>
    <row r="556" spans="1:6">
      <c r="A556">
        <v>55498</v>
      </c>
      <c r="B556">
        <f t="shared" si="37"/>
        <v>55.4</v>
      </c>
      <c r="C556">
        <v>1</v>
      </c>
      <c r="D556">
        <v>1.00932729244232</v>
      </c>
      <c r="E556">
        <v>1.00899970531463</v>
      </c>
    </row>
    <row r="557" spans="1:6">
      <c r="A557">
        <v>55598</v>
      </c>
      <c r="B557">
        <f t="shared" si="37"/>
        <v>55.5</v>
      </c>
      <c r="C557">
        <v>1</v>
      </c>
      <c r="D557">
        <v>1.0092139244079501</v>
      </c>
      <c r="E557">
        <v>1.0061630010604801</v>
      </c>
    </row>
    <row r="558" spans="1:6">
      <c r="A558">
        <v>55698</v>
      </c>
      <c r="B558">
        <f t="shared" si="37"/>
        <v>55.6</v>
      </c>
      <c r="C558">
        <v>1</v>
      </c>
      <c r="D558">
        <v>1.0084966421127299</v>
      </c>
      <c r="E558">
        <v>1.00721895694732</v>
      </c>
    </row>
    <row r="559" spans="1:6">
      <c r="A559">
        <v>55798</v>
      </c>
      <c r="B559">
        <f t="shared" si="37"/>
        <v>55.7</v>
      </c>
      <c r="C559">
        <v>1</v>
      </c>
      <c r="D559">
        <v>1.00804126262664</v>
      </c>
      <c r="E559">
        <v>1.00648653507232</v>
      </c>
    </row>
    <row r="560" spans="1:6">
      <c r="A560">
        <v>55898</v>
      </c>
      <c r="B560">
        <f t="shared" si="37"/>
        <v>55.8</v>
      </c>
      <c r="C560">
        <v>1</v>
      </c>
      <c r="D560">
        <v>1.0077313184738099</v>
      </c>
      <c r="E560">
        <v>1.00529479980468</v>
      </c>
    </row>
    <row r="561" spans="1:5">
      <c r="A561">
        <v>55999</v>
      </c>
      <c r="B561">
        <f t="shared" si="37"/>
        <v>55.901000000000003</v>
      </c>
      <c r="C561">
        <v>1</v>
      </c>
      <c r="D561">
        <v>1.00710296630859</v>
      </c>
      <c r="E561">
        <v>1.00644302368164</v>
      </c>
    </row>
    <row r="562" spans="1:5">
      <c r="A562">
        <v>56098</v>
      </c>
      <c r="B562">
        <f t="shared" si="37"/>
        <v>56</v>
      </c>
      <c r="C562">
        <v>1</v>
      </c>
      <c r="D562">
        <v>1.00760686397552</v>
      </c>
      <c r="E562">
        <v>1.0014969110488801</v>
      </c>
    </row>
    <row r="563" spans="1:5">
      <c r="A563">
        <v>56198</v>
      </c>
      <c r="B563">
        <f t="shared" si="37"/>
        <v>56.1</v>
      </c>
      <c r="C563">
        <v>1</v>
      </c>
      <c r="D563">
        <v>1.0066106319427399</v>
      </c>
      <c r="E563">
        <v>1.00590360164642</v>
      </c>
    </row>
    <row r="564" spans="1:5">
      <c r="A564">
        <v>56298</v>
      </c>
      <c r="B564">
        <f t="shared" si="37"/>
        <v>56.2</v>
      </c>
      <c r="C564">
        <v>1</v>
      </c>
      <c r="D564">
        <v>1.0062565803527801</v>
      </c>
      <c r="E564">
        <v>1.0051521062850901</v>
      </c>
    </row>
    <row r="565" spans="1:5">
      <c r="A565">
        <v>56398</v>
      </c>
      <c r="B565">
        <f t="shared" si="37"/>
        <v>56.3</v>
      </c>
      <c r="C565">
        <v>1</v>
      </c>
      <c r="D565">
        <v>1.00589895248413</v>
      </c>
      <c r="E565">
        <v>1.00451588630676</v>
      </c>
    </row>
    <row r="566" spans="1:5">
      <c r="A566">
        <v>56498</v>
      </c>
      <c r="B566">
        <f t="shared" si="37"/>
        <v>56.4</v>
      </c>
      <c r="C566">
        <v>1</v>
      </c>
      <c r="D566">
        <v>1.00558710098266</v>
      </c>
      <c r="E566">
        <v>1.0041373968124301</v>
      </c>
    </row>
    <row r="567" spans="1:5">
      <c r="A567">
        <v>56598</v>
      </c>
      <c r="B567">
        <f t="shared" si="37"/>
        <v>56.5</v>
      </c>
      <c r="C567">
        <v>1</v>
      </c>
      <c r="D567">
        <v>1.0051566362380899</v>
      </c>
      <c r="E567">
        <v>1.0046135187148999</v>
      </c>
    </row>
    <row r="568" spans="1:5">
      <c r="A568">
        <v>56698</v>
      </c>
      <c r="B568">
        <f t="shared" si="37"/>
        <v>56.6</v>
      </c>
      <c r="C568">
        <v>1</v>
      </c>
      <c r="D568">
        <v>1.00456154346466</v>
      </c>
      <c r="E568">
        <v>1.00617063045501</v>
      </c>
    </row>
    <row r="569" spans="1:5">
      <c r="A569">
        <v>56798</v>
      </c>
      <c r="B569">
        <f t="shared" si="37"/>
        <v>56.7</v>
      </c>
      <c r="C569">
        <v>1</v>
      </c>
      <c r="D569">
        <v>1.00434911251068</v>
      </c>
      <c r="E569">
        <v>1.0051033496856601</v>
      </c>
    </row>
    <row r="570" spans="1:5">
      <c r="A570">
        <v>56898</v>
      </c>
      <c r="B570">
        <f t="shared" si="37"/>
        <v>56.8</v>
      </c>
      <c r="C570">
        <v>1</v>
      </c>
      <c r="D570">
        <v>1.0027952194213801</v>
      </c>
      <c r="E570">
        <v>1.0113228559494001</v>
      </c>
    </row>
    <row r="571" spans="1:5">
      <c r="A571">
        <v>56998</v>
      </c>
      <c r="B571">
        <f t="shared" si="37"/>
        <v>56.9</v>
      </c>
      <c r="C571">
        <v>1</v>
      </c>
      <c r="D571">
        <v>1.00327432155609</v>
      </c>
      <c r="E571">
        <v>1.0048019886016799</v>
      </c>
    </row>
    <row r="572" spans="1:5">
      <c r="A572">
        <v>57098</v>
      </c>
      <c r="B572">
        <f t="shared" si="37"/>
        <v>57</v>
      </c>
      <c r="C572">
        <v>1</v>
      </c>
      <c r="D572">
        <v>1.00301897525787</v>
      </c>
      <c r="E572">
        <v>1.00419926643371</v>
      </c>
    </row>
    <row r="573" spans="1:5">
      <c r="A573">
        <v>57198</v>
      </c>
      <c r="B573">
        <f t="shared" si="37"/>
        <v>57.1</v>
      </c>
      <c r="C573">
        <v>1</v>
      </c>
      <c r="D573">
        <v>1.0023673772811801</v>
      </c>
      <c r="E573">
        <v>1.00624167919158</v>
      </c>
    </row>
    <row r="574" spans="1:5">
      <c r="A574">
        <v>57298</v>
      </c>
      <c r="B574">
        <f t="shared" si="37"/>
        <v>57.2</v>
      </c>
      <c r="C574">
        <v>1</v>
      </c>
      <c r="D574">
        <v>1.00225293636322</v>
      </c>
      <c r="E574">
        <v>1.0045814514160101</v>
      </c>
    </row>
    <row r="575" spans="1:5">
      <c r="A575">
        <v>57398</v>
      </c>
      <c r="B575">
        <f t="shared" si="37"/>
        <v>57.3</v>
      </c>
      <c r="C575">
        <v>1</v>
      </c>
      <c r="D575">
        <v>1.0025993585586499</v>
      </c>
      <c r="E575">
        <v>1.00076067447662</v>
      </c>
    </row>
    <row r="576" spans="1:5">
      <c r="A576">
        <v>57498</v>
      </c>
      <c r="B576">
        <f t="shared" si="37"/>
        <v>57.4</v>
      </c>
      <c r="C576">
        <v>1</v>
      </c>
      <c r="D576">
        <v>1.00194144248962</v>
      </c>
      <c r="E576">
        <v>1.0033531188964799</v>
      </c>
    </row>
    <row r="577" spans="1:5">
      <c r="A577">
        <v>57598</v>
      </c>
      <c r="B577">
        <f t="shared" si="37"/>
        <v>57.5</v>
      </c>
      <c r="C577">
        <v>1</v>
      </c>
      <c r="D577">
        <v>1.00160241127014</v>
      </c>
      <c r="E577">
        <v>1.00368499755859</v>
      </c>
    </row>
    <row r="578" spans="1:5">
      <c r="A578">
        <v>57698</v>
      </c>
      <c r="B578">
        <f t="shared" si="37"/>
        <v>57.6</v>
      </c>
      <c r="C578">
        <v>1</v>
      </c>
      <c r="D578">
        <v>1.0025886297225901</v>
      </c>
      <c r="E578">
        <v>0.99725574254989602</v>
      </c>
    </row>
    <row r="579" spans="1:5">
      <c r="A579">
        <v>57798</v>
      </c>
      <c r="B579">
        <f t="shared" ref="B579:B642" si="38">(A579-$A$2)/1000</f>
        <v>57.7</v>
      </c>
      <c r="C579">
        <v>1</v>
      </c>
      <c r="D579">
        <v>1.00166380405426</v>
      </c>
      <c r="E579">
        <v>1.003173828125</v>
      </c>
    </row>
    <row r="580" spans="1:5">
      <c r="A580">
        <v>57898</v>
      </c>
      <c r="B580">
        <f t="shared" si="38"/>
        <v>57.8</v>
      </c>
      <c r="C580">
        <v>1</v>
      </c>
      <c r="D580">
        <v>1.0018349885940501</v>
      </c>
      <c r="E580">
        <v>1.00090944766998</v>
      </c>
    </row>
    <row r="581" spans="1:5">
      <c r="A581">
        <v>57998</v>
      </c>
      <c r="B581">
        <f t="shared" si="38"/>
        <v>57.9</v>
      </c>
      <c r="C581">
        <v>1</v>
      </c>
      <c r="D581">
        <v>1.00168657302856</v>
      </c>
      <c r="E581">
        <v>1.0012749433517401</v>
      </c>
    </row>
    <row r="582" spans="1:5">
      <c r="A582">
        <v>58098</v>
      </c>
      <c r="B582">
        <f t="shared" si="38"/>
        <v>58</v>
      </c>
      <c r="C582">
        <v>1</v>
      </c>
      <c r="D582">
        <v>1.0017576217651301</v>
      </c>
      <c r="E582">
        <v>1.0004676580428999</v>
      </c>
    </row>
    <row r="583" spans="1:5">
      <c r="A583">
        <v>58198</v>
      </c>
      <c r="B583">
        <f t="shared" si="38"/>
        <v>58.1</v>
      </c>
      <c r="C583">
        <v>1</v>
      </c>
      <c r="D583">
        <v>1.0013965368270801</v>
      </c>
      <c r="E583">
        <v>1.0024734735488801</v>
      </c>
    </row>
    <row r="584" spans="1:5">
      <c r="A584">
        <v>58298</v>
      </c>
      <c r="B584">
        <f t="shared" si="38"/>
        <v>58.2</v>
      </c>
      <c r="C584">
        <v>1</v>
      </c>
      <c r="D584">
        <v>1.00132119655609</v>
      </c>
      <c r="E584">
        <v>1.00210952758789</v>
      </c>
    </row>
    <row r="585" spans="1:5">
      <c r="A585">
        <v>58398</v>
      </c>
      <c r="B585">
        <f t="shared" si="38"/>
        <v>58.3</v>
      </c>
      <c r="C585">
        <v>1</v>
      </c>
      <c r="D585">
        <v>1.0011519193649201</v>
      </c>
      <c r="E585">
        <v>1.00210952758789</v>
      </c>
    </row>
    <row r="586" spans="1:5">
      <c r="A586">
        <v>58498</v>
      </c>
      <c r="B586">
        <f t="shared" si="38"/>
        <v>58.4</v>
      </c>
      <c r="C586">
        <v>1</v>
      </c>
      <c r="D586">
        <v>1.00098264217376</v>
      </c>
      <c r="E586">
        <v>1.00210952758789</v>
      </c>
    </row>
    <row r="587" spans="1:5">
      <c r="A587">
        <v>58598</v>
      </c>
      <c r="B587">
        <f t="shared" si="38"/>
        <v>58.5</v>
      </c>
      <c r="C587">
        <v>1</v>
      </c>
      <c r="D587">
        <v>1.0011554956436099</v>
      </c>
      <c r="E587">
        <v>1.00027310848236</v>
      </c>
    </row>
    <row r="588" spans="1:5">
      <c r="A588">
        <v>58698</v>
      </c>
      <c r="B588">
        <f t="shared" si="38"/>
        <v>58.6</v>
      </c>
      <c r="C588">
        <v>1</v>
      </c>
      <c r="D588">
        <v>1.00099253654479</v>
      </c>
      <c r="E588">
        <v>1.00087738037109</v>
      </c>
    </row>
    <row r="589" spans="1:5">
      <c r="A589">
        <v>58798</v>
      </c>
      <c r="B589">
        <f t="shared" si="38"/>
        <v>58.7</v>
      </c>
      <c r="C589">
        <v>1</v>
      </c>
      <c r="D589">
        <v>1.00085401535034</v>
      </c>
      <c r="E589">
        <v>1.00151526927948</v>
      </c>
    </row>
    <row r="590" spans="1:5">
      <c r="A590">
        <v>58898</v>
      </c>
      <c r="B590">
        <f t="shared" si="38"/>
        <v>58.8</v>
      </c>
      <c r="C590">
        <v>1</v>
      </c>
      <c r="D590">
        <v>0.99973529577255205</v>
      </c>
      <c r="E590">
        <v>1.00764083862304</v>
      </c>
    </row>
    <row r="591" spans="1:5">
      <c r="A591">
        <v>58999</v>
      </c>
      <c r="B591">
        <f t="shared" si="38"/>
        <v>58.901000000000003</v>
      </c>
      <c r="C591">
        <v>1.05833327770233</v>
      </c>
      <c r="D591">
        <v>1.00985896587371</v>
      </c>
      <c r="E591">
        <v>1.0101692676544101</v>
      </c>
    </row>
    <row r="592" spans="1:5">
      <c r="A592">
        <v>59098</v>
      </c>
      <c r="B592">
        <f t="shared" si="38"/>
        <v>59</v>
      </c>
      <c r="C592">
        <v>1.11666655540466</v>
      </c>
      <c r="D592">
        <v>1.0246838331222501</v>
      </c>
      <c r="E592">
        <v>1.01032638549804</v>
      </c>
    </row>
    <row r="593" spans="1:5">
      <c r="A593">
        <v>59198</v>
      </c>
      <c r="B593">
        <f t="shared" si="38"/>
        <v>59.1</v>
      </c>
      <c r="C593">
        <v>1.17499983310699</v>
      </c>
      <c r="D593">
        <v>1.0437798500061</v>
      </c>
      <c r="E593">
        <v>1.0134705305099401</v>
      </c>
    </row>
    <row r="594" spans="1:5">
      <c r="A594">
        <v>59298</v>
      </c>
      <c r="B594">
        <f t="shared" si="38"/>
        <v>59.2</v>
      </c>
      <c r="C594">
        <v>1.23333311080932</v>
      </c>
      <c r="D594">
        <v>1.0686128139495801</v>
      </c>
      <c r="E594">
        <v>1.0095795392990099</v>
      </c>
    </row>
    <row r="595" spans="1:5">
      <c r="A595">
        <v>59399</v>
      </c>
      <c r="B595">
        <f t="shared" si="38"/>
        <v>59.301000000000002</v>
      </c>
      <c r="C595">
        <v>1.2916663885116499</v>
      </c>
      <c r="D595">
        <v>1.09806048870086</v>
      </c>
      <c r="E595">
        <v>1.00648117065429</v>
      </c>
    </row>
    <row r="596" spans="1:5">
      <c r="A596">
        <v>59498</v>
      </c>
      <c r="B596">
        <f t="shared" si="38"/>
        <v>59.4</v>
      </c>
      <c r="C596">
        <v>1.3499996662139799</v>
      </c>
      <c r="D596">
        <v>1.1329884529113701</v>
      </c>
      <c r="E596">
        <v>1.0014892816543499</v>
      </c>
    </row>
    <row r="597" spans="1:5">
      <c r="A597">
        <v>59598</v>
      </c>
      <c r="B597">
        <f t="shared" si="38"/>
        <v>59.5</v>
      </c>
      <c r="C597">
        <v>1.4083329439163199</v>
      </c>
      <c r="D597">
        <v>1.1714569330215401</v>
      </c>
      <c r="E597">
        <v>1.0038040876388501</v>
      </c>
    </row>
    <row r="598" spans="1:5">
      <c r="A598">
        <v>59698</v>
      </c>
      <c r="B598">
        <f t="shared" si="38"/>
        <v>59.6</v>
      </c>
      <c r="C598">
        <v>1.4666662216186499</v>
      </c>
      <c r="D598">
        <v>1.21496057510375</v>
      </c>
      <c r="E598">
        <v>1.0036934614181501</v>
      </c>
    </row>
    <row r="599" spans="1:5">
      <c r="A599">
        <v>59798</v>
      </c>
      <c r="B599">
        <f t="shared" si="38"/>
        <v>59.7</v>
      </c>
      <c r="C599">
        <v>1.5249994993209799</v>
      </c>
      <c r="D599">
        <v>1.2629375457763601</v>
      </c>
      <c r="E599">
        <v>1.00483858585357</v>
      </c>
    </row>
    <row r="600" spans="1:5">
      <c r="A600">
        <v>59898</v>
      </c>
      <c r="B600">
        <f t="shared" si="38"/>
        <v>59.8</v>
      </c>
      <c r="C600">
        <v>1.5833327770233101</v>
      </c>
      <c r="D600">
        <v>1.3143346309661801</v>
      </c>
      <c r="E600">
        <v>1.01270139217376</v>
      </c>
    </row>
    <row r="601" spans="1:5">
      <c r="A601">
        <v>59998</v>
      </c>
      <c r="B601">
        <f t="shared" si="38"/>
        <v>59.9</v>
      </c>
      <c r="C601">
        <v>1.6416660547256401</v>
      </c>
      <c r="D601">
        <v>1.3678064346313401</v>
      </c>
      <c r="E601">
        <v>1.0314468145370399</v>
      </c>
    </row>
    <row r="602" spans="1:5">
      <c r="A602">
        <v>60098</v>
      </c>
      <c r="B602">
        <f t="shared" si="38"/>
        <v>60</v>
      </c>
      <c r="C602">
        <v>1.6999993324279701</v>
      </c>
      <c r="D602">
        <v>1.3877860307693399</v>
      </c>
      <c r="E602">
        <v>1.2179946899414</v>
      </c>
    </row>
    <row r="603" spans="1:5">
      <c r="A603">
        <v>60198</v>
      </c>
      <c r="B603">
        <f t="shared" si="38"/>
        <v>60.1</v>
      </c>
      <c r="C603">
        <v>1.7583326101303101</v>
      </c>
      <c r="D603">
        <v>1.4260288476943901</v>
      </c>
      <c r="E603">
        <v>1.2773293256759599</v>
      </c>
    </row>
    <row r="604" spans="1:5">
      <c r="A604">
        <v>60298</v>
      </c>
      <c r="B604">
        <f t="shared" si="38"/>
        <v>60.2</v>
      </c>
      <c r="C604">
        <v>1.81666588783264</v>
      </c>
      <c r="D604">
        <v>1.47522008419036</v>
      </c>
      <c r="E604">
        <v>1.2793960571289</v>
      </c>
    </row>
    <row r="605" spans="1:5">
      <c r="A605">
        <v>60398</v>
      </c>
      <c r="B605">
        <f t="shared" si="38"/>
        <v>60.3</v>
      </c>
      <c r="C605">
        <v>1.87499916553497</v>
      </c>
      <c r="D605">
        <v>1.5303111076354901</v>
      </c>
      <c r="E605">
        <v>1.2740204334259</v>
      </c>
    </row>
    <row r="606" spans="1:5">
      <c r="A606">
        <v>60498</v>
      </c>
      <c r="B606">
        <f t="shared" si="38"/>
        <v>60.4</v>
      </c>
      <c r="C606">
        <v>1.9333324432373</v>
      </c>
      <c r="D606">
        <v>1.5904266834259</v>
      </c>
      <c r="E606">
        <v>1.26919329166412</v>
      </c>
    </row>
    <row r="607" spans="1:5">
      <c r="A607">
        <v>60598</v>
      </c>
      <c r="B607">
        <f t="shared" si="38"/>
        <v>60.5</v>
      </c>
      <c r="C607">
        <v>1.99166572093963</v>
      </c>
      <c r="D607">
        <v>1.6552582979202199</v>
      </c>
      <c r="E607">
        <v>1.2663109302520701</v>
      </c>
    </row>
    <row r="608" spans="1:5">
      <c r="A608">
        <v>60698</v>
      </c>
      <c r="B608">
        <f t="shared" si="38"/>
        <v>60.6</v>
      </c>
      <c r="C608">
        <v>2.0499989986419598</v>
      </c>
      <c r="D608">
        <v>1.7240339517593299</v>
      </c>
      <c r="E608">
        <v>1.26829373836517</v>
      </c>
    </row>
    <row r="609" spans="1:5">
      <c r="A609">
        <v>60798</v>
      </c>
      <c r="B609">
        <f t="shared" si="38"/>
        <v>60.7</v>
      </c>
      <c r="C609">
        <v>2.10833239555358</v>
      </c>
      <c r="D609">
        <v>1.79321730136871</v>
      </c>
      <c r="E609">
        <v>1.2952957153320299</v>
      </c>
    </row>
    <row r="610" spans="1:5">
      <c r="A610">
        <v>60898</v>
      </c>
      <c r="B610">
        <f t="shared" si="38"/>
        <v>60.8</v>
      </c>
      <c r="C610">
        <v>2.16666579246521</v>
      </c>
      <c r="D610">
        <v>1.8232491016387899</v>
      </c>
      <c r="E610">
        <v>1.5350052118301301</v>
      </c>
    </row>
    <row r="611" spans="1:5">
      <c r="A611">
        <v>60998</v>
      </c>
      <c r="B611">
        <f t="shared" si="38"/>
        <v>60.9</v>
      </c>
      <c r="C611">
        <v>2.2249991893768302</v>
      </c>
      <c r="D611">
        <v>1.863041639328</v>
      </c>
      <c r="E611">
        <v>1.64443135261535</v>
      </c>
    </row>
    <row r="612" spans="1:5">
      <c r="A612">
        <v>61098</v>
      </c>
      <c r="B612">
        <f t="shared" si="38"/>
        <v>61</v>
      </c>
      <c r="C612">
        <v>2.2833325862884499</v>
      </c>
      <c r="D612">
        <v>1.92043912410736</v>
      </c>
      <c r="E612">
        <v>1.6450455188751201</v>
      </c>
    </row>
    <row r="613" spans="1:5">
      <c r="A613">
        <v>61198</v>
      </c>
      <c r="B613">
        <f t="shared" si="38"/>
        <v>61.1</v>
      </c>
      <c r="C613">
        <v>2.3416659832000701</v>
      </c>
      <c r="D613">
        <v>1.9830014705657899</v>
      </c>
      <c r="E613">
        <v>1.6428695917129501</v>
      </c>
    </row>
    <row r="614" spans="1:5">
      <c r="A614">
        <v>61298</v>
      </c>
      <c r="B614">
        <f t="shared" si="38"/>
        <v>61.2</v>
      </c>
      <c r="C614">
        <v>2.3999993801116899</v>
      </c>
      <c r="D614">
        <v>2.0504834651946999</v>
      </c>
      <c r="E614">
        <v>1.64043045043945</v>
      </c>
    </row>
    <row r="615" spans="1:5">
      <c r="A615">
        <v>61398</v>
      </c>
      <c r="B615">
        <f t="shared" si="38"/>
        <v>61.3</v>
      </c>
      <c r="C615">
        <v>2.4583327770233101</v>
      </c>
      <c r="D615">
        <v>2.12103819847106</v>
      </c>
      <c r="E615">
        <v>1.6475204229354801</v>
      </c>
    </row>
    <row r="616" spans="1:5">
      <c r="A616">
        <v>61498</v>
      </c>
      <c r="B616">
        <f t="shared" si="38"/>
        <v>61.4</v>
      </c>
      <c r="C616">
        <v>2.5166661739349299</v>
      </c>
      <c r="D616">
        <v>2.1969003677368102</v>
      </c>
      <c r="E616">
        <v>1.64771580696105</v>
      </c>
    </row>
    <row r="617" spans="1:5">
      <c r="A617">
        <v>61598</v>
      </c>
      <c r="B617">
        <f t="shared" si="38"/>
        <v>61.5</v>
      </c>
      <c r="C617">
        <v>2.5749995708465501</v>
      </c>
      <c r="D617">
        <v>2.2714371681213299</v>
      </c>
      <c r="E617">
        <v>1.6824051141738801</v>
      </c>
    </row>
    <row r="618" spans="1:5">
      <c r="A618">
        <v>61698</v>
      </c>
      <c r="B618">
        <f t="shared" si="38"/>
        <v>61.6</v>
      </c>
      <c r="C618">
        <v>2.6333329677581698</v>
      </c>
      <c r="D618">
        <v>2.3153340816497798</v>
      </c>
      <c r="E618">
        <v>1.8680450916290201</v>
      </c>
    </row>
    <row r="619" spans="1:5">
      <c r="A619">
        <v>61798</v>
      </c>
      <c r="B619">
        <f t="shared" si="38"/>
        <v>61.7</v>
      </c>
      <c r="C619">
        <v>2.6916663646697998</v>
      </c>
      <c r="D619">
        <v>2.3490726947784402</v>
      </c>
      <c r="E619">
        <v>2.0674629211425701</v>
      </c>
    </row>
    <row r="620" spans="1:5">
      <c r="A620">
        <v>61898</v>
      </c>
      <c r="B620">
        <f t="shared" si="38"/>
        <v>61.8</v>
      </c>
      <c r="C620">
        <v>2.74999976158142</v>
      </c>
      <c r="D620">
        <v>2.4042322635650599</v>
      </c>
      <c r="E620">
        <v>2.0945854187011701</v>
      </c>
    </row>
    <row r="621" spans="1:5">
      <c r="A621">
        <v>61998</v>
      </c>
      <c r="B621">
        <f t="shared" si="38"/>
        <v>61.9</v>
      </c>
      <c r="C621">
        <v>2.8083331584930402</v>
      </c>
      <c r="D621">
        <v>2.46842360496521</v>
      </c>
      <c r="E621">
        <v>2.0916221141815101</v>
      </c>
    </row>
    <row r="622" spans="1:5">
      <c r="A622">
        <v>62098</v>
      </c>
      <c r="B622">
        <f t="shared" si="38"/>
        <v>62</v>
      </c>
      <c r="C622">
        <v>2.86666655540466</v>
      </c>
      <c r="D622">
        <v>2.5365695953369101</v>
      </c>
      <c r="E622">
        <v>2.0929024219512899</v>
      </c>
    </row>
    <row r="623" spans="1:5">
      <c r="A623">
        <v>62198</v>
      </c>
      <c r="B623">
        <f t="shared" si="38"/>
        <v>62.1</v>
      </c>
      <c r="C623">
        <v>2.9249999523162802</v>
      </c>
      <c r="D623">
        <v>2.6095907688140798</v>
      </c>
      <c r="E623">
        <v>2.0919167995452801</v>
      </c>
    </row>
    <row r="624" spans="1:5">
      <c r="A624">
        <v>62298</v>
      </c>
      <c r="B624">
        <f t="shared" si="38"/>
        <v>62.2</v>
      </c>
      <c r="C624">
        <v>2.9833333492278999</v>
      </c>
      <c r="D624">
        <v>2.6881468296050999</v>
      </c>
      <c r="E624">
        <v>2.0863671302795401</v>
      </c>
    </row>
    <row r="625" spans="1:5">
      <c r="A625">
        <v>62398</v>
      </c>
      <c r="B625">
        <f t="shared" si="38"/>
        <v>62.3</v>
      </c>
      <c r="C625">
        <v>3.0416667461395201</v>
      </c>
      <c r="D625">
        <v>2.7608191967010498</v>
      </c>
      <c r="E625">
        <v>2.1435890197753902</v>
      </c>
    </row>
    <row r="626" spans="1:5">
      <c r="A626">
        <v>62499</v>
      </c>
      <c r="B626">
        <f t="shared" si="38"/>
        <v>62.401000000000003</v>
      </c>
      <c r="C626">
        <v>3.1000001430511399</v>
      </c>
      <c r="D626">
        <v>2.8045065402984601</v>
      </c>
      <c r="E626">
        <v>2.3434150218963601</v>
      </c>
    </row>
    <row r="627" spans="1:5">
      <c r="A627">
        <v>62598</v>
      </c>
      <c r="B627">
        <f t="shared" si="38"/>
        <v>62.5</v>
      </c>
      <c r="C627">
        <v>3.1583335399627601</v>
      </c>
      <c r="D627">
        <v>2.8604028224945002</v>
      </c>
      <c r="E627">
        <v>2.4168441295623699</v>
      </c>
    </row>
    <row r="628" spans="1:5">
      <c r="A628">
        <v>62698</v>
      </c>
      <c r="B628">
        <f t="shared" si="38"/>
        <v>62.6</v>
      </c>
      <c r="C628">
        <v>3.2166669368743799</v>
      </c>
      <c r="D628">
        <v>2.90594434738159</v>
      </c>
      <c r="E628">
        <v>2.5324387550353999</v>
      </c>
    </row>
    <row r="629" spans="1:5">
      <c r="A629">
        <v>62798</v>
      </c>
      <c r="B629">
        <f t="shared" si="38"/>
        <v>62.7</v>
      </c>
      <c r="C629">
        <v>3.2750003337860099</v>
      </c>
      <c r="D629">
        <v>2.9704830646514799</v>
      </c>
      <c r="E629">
        <v>2.5404167175292902</v>
      </c>
    </row>
    <row r="630" spans="1:5">
      <c r="A630">
        <v>62898</v>
      </c>
      <c r="B630">
        <f t="shared" si="38"/>
        <v>62.8</v>
      </c>
      <c r="C630">
        <v>3.3333337306976301</v>
      </c>
      <c r="D630">
        <v>3.03898572921752</v>
      </c>
      <c r="E630">
        <v>2.5464913845062198</v>
      </c>
    </row>
    <row r="631" spans="1:5">
      <c r="A631">
        <v>62998</v>
      </c>
      <c r="B631">
        <f t="shared" si="38"/>
        <v>62.9</v>
      </c>
      <c r="C631">
        <v>3.3916671276092498</v>
      </c>
      <c r="D631">
        <v>3.1137831211089999</v>
      </c>
      <c r="E631">
        <v>2.5422768592834402</v>
      </c>
    </row>
    <row r="632" spans="1:5">
      <c r="A632">
        <v>63098</v>
      </c>
      <c r="B632">
        <f t="shared" si="38"/>
        <v>63</v>
      </c>
      <c r="C632">
        <v>3.45000052452087</v>
      </c>
      <c r="D632">
        <v>3.1897232532501198</v>
      </c>
      <c r="E632">
        <v>2.5572991371154701</v>
      </c>
    </row>
    <row r="633" spans="1:5">
      <c r="A633">
        <v>63198</v>
      </c>
      <c r="B633">
        <f t="shared" si="38"/>
        <v>63.1</v>
      </c>
      <c r="C633">
        <v>3.5083339214324898</v>
      </c>
      <c r="D633">
        <v>3.2684221267700102</v>
      </c>
      <c r="E633">
        <v>2.5788505077361998</v>
      </c>
    </row>
    <row r="634" spans="1:5">
      <c r="A634">
        <v>63298</v>
      </c>
      <c r="B634">
        <f t="shared" si="38"/>
        <v>63.2</v>
      </c>
      <c r="C634">
        <v>3.56666731834411</v>
      </c>
      <c r="D634">
        <v>3.3183391094207701</v>
      </c>
      <c r="E634">
        <v>2.7707107067108101</v>
      </c>
    </row>
    <row r="635" spans="1:5">
      <c r="A635">
        <v>63398</v>
      </c>
      <c r="B635">
        <f t="shared" si="38"/>
        <v>63.3</v>
      </c>
      <c r="C635">
        <v>3.6250007152557302</v>
      </c>
      <c r="D635">
        <v>3.3930988311767498</v>
      </c>
      <c r="E635">
        <v>2.7707107067108101</v>
      </c>
    </row>
    <row r="636" spans="1:5">
      <c r="A636">
        <v>63498</v>
      </c>
      <c r="B636">
        <f t="shared" si="38"/>
        <v>63.4</v>
      </c>
      <c r="C636">
        <v>3.68333411216735</v>
      </c>
      <c r="D636">
        <v>3.4332678318023602</v>
      </c>
      <c r="E636">
        <v>3.0191757678985498</v>
      </c>
    </row>
    <row r="637" spans="1:5">
      <c r="A637">
        <v>63598</v>
      </c>
      <c r="B637">
        <f t="shared" si="38"/>
        <v>63.5</v>
      </c>
      <c r="C637">
        <v>3.7416675090789702</v>
      </c>
      <c r="D637">
        <v>3.49731373786926</v>
      </c>
      <c r="E637">
        <v>3.0199692249297998</v>
      </c>
    </row>
    <row r="638" spans="1:5">
      <c r="A638">
        <v>63698</v>
      </c>
      <c r="B638">
        <f t="shared" si="38"/>
        <v>63.6</v>
      </c>
      <c r="C638">
        <v>3.8000009059906001</v>
      </c>
      <c r="D638">
        <v>3.5668249130249001</v>
      </c>
      <c r="E638">
        <v>3.0166556835174498</v>
      </c>
    </row>
    <row r="639" spans="1:5">
      <c r="A639">
        <v>63798</v>
      </c>
      <c r="B639">
        <f t="shared" si="38"/>
        <v>63.7</v>
      </c>
      <c r="C639">
        <v>3.8583343029022199</v>
      </c>
      <c r="D639">
        <v>3.6428341865539502</v>
      </c>
      <c r="E639">
        <v>3.0057351589202801</v>
      </c>
    </row>
    <row r="640" spans="1:5">
      <c r="A640">
        <v>63898</v>
      </c>
      <c r="B640">
        <f t="shared" si="38"/>
        <v>63.8</v>
      </c>
      <c r="C640">
        <v>3.9166676998138401</v>
      </c>
      <c r="D640">
        <v>3.7233102321624698</v>
      </c>
      <c r="E640">
        <v>3.0000259876251198</v>
      </c>
    </row>
    <row r="641" spans="1:5">
      <c r="A641">
        <v>63998</v>
      </c>
      <c r="B641">
        <f t="shared" si="38"/>
        <v>63.9</v>
      </c>
      <c r="C641">
        <v>3.9750010967254599</v>
      </c>
      <c r="D641">
        <v>3.8036682605743399</v>
      </c>
      <c r="E641">
        <v>3.0252137184143</v>
      </c>
    </row>
    <row r="642" spans="1:5">
      <c r="A642">
        <v>64098</v>
      </c>
      <c r="B642">
        <f t="shared" si="38"/>
        <v>64</v>
      </c>
      <c r="C642">
        <v>4.0333342552184996</v>
      </c>
      <c r="D642">
        <v>3.8530030250549299</v>
      </c>
      <c r="E642">
        <v>3.2130219936370801</v>
      </c>
    </row>
    <row r="643" spans="1:5">
      <c r="A643">
        <v>64198</v>
      </c>
      <c r="B643">
        <f t="shared" ref="B643:B706" si="39">(A643-$A$2)/1000</f>
        <v>64.099999999999994</v>
      </c>
      <c r="C643">
        <v>4.0916676521301198</v>
      </c>
      <c r="D643">
        <v>3.9024841785430899</v>
      </c>
      <c r="E643">
        <v>3.3495469093322701</v>
      </c>
    </row>
    <row r="644" spans="1:5">
      <c r="A644">
        <v>64298</v>
      </c>
      <c r="B644">
        <f t="shared" si="39"/>
        <v>64.2</v>
      </c>
      <c r="C644">
        <v>4.1500010490417401</v>
      </c>
      <c r="D644">
        <v>3.9477760791778498</v>
      </c>
      <c r="E644">
        <v>3.4691932201385498</v>
      </c>
    </row>
    <row r="645" spans="1:5">
      <c r="A645">
        <v>64398</v>
      </c>
      <c r="B645">
        <f t="shared" si="39"/>
        <v>64.3</v>
      </c>
      <c r="C645">
        <v>4.2083344459533603</v>
      </c>
      <c r="D645">
        <v>4.0088949203491202</v>
      </c>
      <c r="E645">
        <v>3.48989653587341</v>
      </c>
    </row>
    <row r="646" spans="1:5">
      <c r="A646">
        <v>64498</v>
      </c>
      <c r="B646">
        <f t="shared" si="39"/>
        <v>64.400000000000006</v>
      </c>
      <c r="C646">
        <v>4.2666678428649902</v>
      </c>
      <c r="D646">
        <v>4.0760383605956996</v>
      </c>
      <c r="E646">
        <v>3.4980270862579301</v>
      </c>
    </row>
    <row r="647" spans="1:5">
      <c r="A647">
        <v>64598</v>
      </c>
      <c r="B647">
        <f t="shared" si="39"/>
        <v>64.5</v>
      </c>
      <c r="C647">
        <v>4.3250012397766104</v>
      </c>
      <c r="D647">
        <v>4.1511149406433097</v>
      </c>
      <c r="E647">
        <v>3.48587799072265</v>
      </c>
    </row>
    <row r="648" spans="1:5">
      <c r="A648">
        <v>64698</v>
      </c>
      <c r="B648">
        <f t="shared" si="39"/>
        <v>64.599999999999994</v>
      </c>
      <c r="C648">
        <v>4.3833346366882298</v>
      </c>
      <c r="D648">
        <v>4.2338576316833496</v>
      </c>
      <c r="E648">
        <v>3.46317458152771</v>
      </c>
    </row>
    <row r="649" spans="1:5">
      <c r="A649">
        <v>64798</v>
      </c>
      <c r="B649">
        <f t="shared" si="39"/>
        <v>64.7</v>
      </c>
      <c r="C649">
        <v>4.44166803359985</v>
      </c>
      <c r="D649">
        <v>4.3161416053771902</v>
      </c>
      <c r="E649">
        <v>3.4756476879119802</v>
      </c>
    </row>
    <row r="650" spans="1:5">
      <c r="A650">
        <v>64898</v>
      </c>
      <c r="B650">
        <f t="shared" si="39"/>
        <v>64.8</v>
      </c>
      <c r="C650">
        <v>4.5000014305114702</v>
      </c>
      <c r="D650">
        <v>4.3790073394775302</v>
      </c>
      <c r="E650">
        <v>3.6144769191741899</v>
      </c>
    </row>
    <row r="651" spans="1:5">
      <c r="A651">
        <v>64998</v>
      </c>
      <c r="B651">
        <f t="shared" si="39"/>
        <v>64.900000000000006</v>
      </c>
      <c r="C651">
        <v>4.5583348274230904</v>
      </c>
      <c r="D651">
        <v>4.4327440261840803</v>
      </c>
      <c r="E651">
        <v>3.7764823436736998</v>
      </c>
    </row>
    <row r="652" spans="1:5">
      <c r="A652">
        <v>65098</v>
      </c>
      <c r="B652">
        <f t="shared" si="39"/>
        <v>65</v>
      </c>
      <c r="C652">
        <v>4.6166682243347097</v>
      </c>
      <c r="D652">
        <v>4.4798803329467702</v>
      </c>
      <c r="E652">
        <v>3.9002914428710902</v>
      </c>
    </row>
    <row r="653" spans="1:5">
      <c r="A653">
        <v>65198</v>
      </c>
      <c r="B653">
        <f t="shared" si="39"/>
        <v>65.099999999999994</v>
      </c>
      <c r="C653">
        <v>4.6750016212463299</v>
      </c>
      <c r="D653">
        <v>4.54152107238769</v>
      </c>
      <c r="E653">
        <v>3.9300620555877601</v>
      </c>
    </row>
    <row r="654" spans="1:5">
      <c r="A654">
        <v>65298</v>
      </c>
      <c r="B654">
        <f t="shared" si="39"/>
        <v>65.2</v>
      </c>
      <c r="C654">
        <v>4.7333350181579501</v>
      </c>
      <c r="D654">
        <v>4.6092257499694798</v>
      </c>
      <c r="E654">
        <v>3.9479789733886701</v>
      </c>
    </row>
    <row r="655" spans="1:5">
      <c r="A655">
        <v>65398</v>
      </c>
      <c r="B655">
        <f t="shared" si="39"/>
        <v>65.3</v>
      </c>
      <c r="C655">
        <v>4.7916684150695801</v>
      </c>
      <c r="D655">
        <v>4.6862130165100098</v>
      </c>
      <c r="E655">
        <v>3.92978835105896</v>
      </c>
    </row>
    <row r="656" spans="1:5">
      <c r="A656">
        <v>65498</v>
      </c>
      <c r="B656">
        <f t="shared" si="39"/>
        <v>65.400000000000006</v>
      </c>
      <c r="C656">
        <v>4.8500018119812003</v>
      </c>
      <c r="D656">
        <v>4.7681140899658203</v>
      </c>
      <c r="E656">
        <v>3.91906213760375</v>
      </c>
    </row>
    <row r="657" spans="1:5">
      <c r="A657">
        <v>65599</v>
      </c>
      <c r="B657">
        <f t="shared" si="39"/>
        <v>65.501000000000005</v>
      </c>
      <c r="C657">
        <v>4.9083352088928196</v>
      </c>
      <c r="D657">
        <v>4.8509364128112704</v>
      </c>
      <c r="E657">
        <v>3.9323441982269198</v>
      </c>
    </row>
    <row r="658" spans="1:5">
      <c r="A658">
        <v>65698</v>
      </c>
      <c r="B658">
        <f t="shared" si="39"/>
        <v>65.599999999999994</v>
      </c>
      <c r="C658">
        <v>4.9666686058044398</v>
      </c>
      <c r="D658">
        <v>4.9167251586914</v>
      </c>
      <c r="E658">
        <v>4.0444602966308496</v>
      </c>
    </row>
    <row r="659" spans="1:5">
      <c r="A659">
        <v>65798</v>
      </c>
      <c r="B659">
        <f t="shared" si="39"/>
        <v>65.7</v>
      </c>
      <c r="C659">
        <v>5.02500200271606</v>
      </c>
      <c r="D659">
        <v>4.9762830734252903</v>
      </c>
      <c r="E659">
        <v>4.1791000366210902</v>
      </c>
    </row>
    <row r="660" spans="1:5">
      <c r="A660">
        <v>65898</v>
      </c>
      <c r="B660">
        <f t="shared" si="39"/>
        <v>65.8</v>
      </c>
      <c r="C660">
        <v>5.0833353996276802</v>
      </c>
      <c r="D660">
        <v>5.0268297195434499</v>
      </c>
      <c r="E660">
        <v>4.3224024772643999</v>
      </c>
    </row>
    <row r="661" spans="1:5">
      <c r="A661">
        <v>65998</v>
      </c>
      <c r="B661">
        <f t="shared" si="39"/>
        <v>65.900000000000006</v>
      </c>
      <c r="C661">
        <v>5.1416687965393004</v>
      </c>
      <c r="D661">
        <v>5.09181404113769</v>
      </c>
      <c r="E661">
        <v>4.3644061088562003</v>
      </c>
    </row>
    <row r="662" spans="1:5">
      <c r="A662">
        <v>66098</v>
      </c>
      <c r="B662">
        <f t="shared" si="39"/>
        <v>66</v>
      </c>
      <c r="C662">
        <v>5.2000021934509197</v>
      </c>
      <c r="D662">
        <v>5.1558279991149902</v>
      </c>
      <c r="E662">
        <v>4.40763187408447</v>
      </c>
    </row>
    <row r="663" spans="1:5">
      <c r="A663">
        <v>66198</v>
      </c>
      <c r="B663">
        <f t="shared" si="39"/>
        <v>66.099999999999994</v>
      </c>
      <c r="C663">
        <v>5.2583355903625399</v>
      </c>
      <c r="D663">
        <v>5.22112941741943</v>
      </c>
      <c r="E663">
        <v>4.45253086090087</v>
      </c>
    </row>
    <row r="664" spans="1:5">
      <c r="A664">
        <v>66298</v>
      </c>
      <c r="B664">
        <f t="shared" si="39"/>
        <v>66.2</v>
      </c>
      <c r="C664">
        <v>5.3166689872741699</v>
      </c>
      <c r="D664">
        <v>5.2975282669067303</v>
      </c>
      <c r="E664">
        <v>4.4460601806640598</v>
      </c>
    </row>
    <row r="665" spans="1:5">
      <c r="A665">
        <v>66398</v>
      </c>
      <c r="B665">
        <f t="shared" si="39"/>
        <v>66.3</v>
      </c>
      <c r="C665">
        <v>5.3750023841857901</v>
      </c>
      <c r="D665">
        <v>5.3767147064208896</v>
      </c>
      <c r="E665">
        <v>4.4568629264831499</v>
      </c>
    </row>
    <row r="666" spans="1:5">
      <c r="A666">
        <v>66498</v>
      </c>
      <c r="B666">
        <f t="shared" si="39"/>
        <v>66.400000000000006</v>
      </c>
      <c r="C666">
        <v>5.4333357810974103</v>
      </c>
      <c r="D666">
        <v>5.4369959831237704</v>
      </c>
      <c r="E666">
        <v>4.5912566184997496</v>
      </c>
    </row>
    <row r="667" spans="1:5">
      <c r="A667">
        <v>66598</v>
      </c>
      <c r="B667">
        <f t="shared" si="39"/>
        <v>66.5</v>
      </c>
      <c r="C667">
        <v>5.4916691780090297</v>
      </c>
      <c r="D667">
        <v>5.4948706626892001</v>
      </c>
      <c r="E667">
        <v>4.69850301742553</v>
      </c>
    </row>
    <row r="668" spans="1:5">
      <c r="A668">
        <v>66698</v>
      </c>
      <c r="B668">
        <f t="shared" si="39"/>
        <v>66.599999999999994</v>
      </c>
      <c r="C668">
        <v>5.5500025749206499</v>
      </c>
      <c r="D668">
        <v>5.55057668685913</v>
      </c>
      <c r="E668">
        <v>4.7903952598571697</v>
      </c>
    </row>
    <row r="669" spans="1:5">
      <c r="A669">
        <v>66798</v>
      </c>
      <c r="B669">
        <f t="shared" si="39"/>
        <v>66.7</v>
      </c>
      <c r="C669">
        <v>5.6083359718322701</v>
      </c>
      <c r="D669">
        <v>5.6143264770507804</v>
      </c>
      <c r="E669">
        <v>4.8315520286559996</v>
      </c>
    </row>
    <row r="670" spans="1:5">
      <c r="A670">
        <v>66898</v>
      </c>
      <c r="B670">
        <f t="shared" si="39"/>
        <v>66.8</v>
      </c>
      <c r="C670">
        <v>5.6666693687438903</v>
      </c>
      <c r="D670">
        <v>5.6727313995361301</v>
      </c>
      <c r="E670">
        <v>4.9056267738342196</v>
      </c>
    </row>
    <row r="671" spans="1:5">
      <c r="A671">
        <v>66998</v>
      </c>
      <c r="B671">
        <f t="shared" si="39"/>
        <v>66.900000000000006</v>
      </c>
      <c r="C671">
        <v>5.7250027656555096</v>
      </c>
      <c r="D671">
        <v>5.7395524978637598</v>
      </c>
      <c r="E671">
        <v>4.9366364479064897</v>
      </c>
    </row>
    <row r="672" spans="1:5">
      <c r="A672">
        <v>67098</v>
      </c>
      <c r="B672">
        <f t="shared" si="39"/>
        <v>67</v>
      </c>
      <c r="C672">
        <v>5.7833361625671298</v>
      </c>
      <c r="D672">
        <v>5.8088064193725497</v>
      </c>
      <c r="E672">
        <v>4.9604172706604004</v>
      </c>
    </row>
    <row r="673" spans="1:5">
      <c r="A673">
        <v>67198</v>
      </c>
      <c r="B673">
        <f t="shared" si="39"/>
        <v>67.099999999999994</v>
      </c>
      <c r="C673">
        <v>5.8416695594787598</v>
      </c>
      <c r="D673">
        <v>5.8739013671875</v>
      </c>
      <c r="E673">
        <v>5.02420806884765</v>
      </c>
    </row>
    <row r="674" spans="1:5">
      <c r="A674">
        <v>67298</v>
      </c>
      <c r="B674">
        <f t="shared" si="39"/>
        <v>67.2</v>
      </c>
      <c r="C674">
        <v>5.90000295639038</v>
      </c>
      <c r="D674">
        <v>5.9277420043945304</v>
      </c>
      <c r="E674">
        <v>5.1429886817932102</v>
      </c>
    </row>
    <row r="675" spans="1:5">
      <c r="A675">
        <v>67398</v>
      </c>
      <c r="B675">
        <f t="shared" si="39"/>
        <v>67.3</v>
      </c>
      <c r="C675">
        <v>5.9583363533020002</v>
      </c>
      <c r="D675">
        <v>5.9711503982543901</v>
      </c>
      <c r="E675">
        <v>5.2952637672424299</v>
      </c>
    </row>
    <row r="676" spans="1:5">
      <c r="A676">
        <v>67498</v>
      </c>
      <c r="B676">
        <f t="shared" si="39"/>
        <v>67.400000000000006</v>
      </c>
      <c r="C676">
        <v>6.0166697502136204</v>
      </c>
      <c r="D676">
        <v>6.0363888740539497</v>
      </c>
      <c r="E676">
        <v>5.2888922691345197</v>
      </c>
    </row>
    <row r="677" spans="1:5">
      <c r="A677">
        <v>67598</v>
      </c>
      <c r="B677">
        <f t="shared" si="39"/>
        <v>67.5</v>
      </c>
      <c r="C677">
        <v>6.0750031471252397</v>
      </c>
      <c r="D677">
        <v>6.1042795181274396</v>
      </c>
      <c r="E677">
        <v>5.2955055236816397</v>
      </c>
    </row>
    <row r="678" spans="1:5">
      <c r="A678">
        <v>67698</v>
      </c>
      <c r="B678">
        <f t="shared" si="39"/>
        <v>67.599999999999994</v>
      </c>
      <c r="C678">
        <v>6.1333365440368599</v>
      </c>
      <c r="D678">
        <v>6.1736774444579998</v>
      </c>
      <c r="E678">
        <v>5.31440830230712</v>
      </c>
    </row>
    <row r="679" spans="1:5">
      <c r="A679">
        <v>67798</v>
      </c>
      <c r="B679">
        <f t="shared" si="39"/>
        <v>67.7</v>
      </c>
      <c r="C679">
        <v>6.1916699409484801</v>
      </c>
      <c r="D679">
        <v>6.2401762008666903</v>
      </c>
      <c r="E679">
        <v>5.3664345741271902</v>
      </c>
    </row>
    <row r="680" spans="1:5">
      <c r="A680">
        <v>67898</v>
      </c>
      <c r="B680">
        <f t="shared" si="39"/>
        <v>67.8</v>
      </c>
      <c r="C680">
        <v>6.2500033378601003</v>
      </c>
      <c r="D680">
        <v>6.3079304695129297</v>
      </c>
      <c r="E680">
        <v>5.4160118103027299</v>
      </c>
    </row>
    <row r="681" spans="1:5">
      <c r="A681">
        <v>67998</v>
      </c>
      <c r="B681">
        <f t="shared" si="39"/>
        <v>67.900000000000006</v>
      </c>
      <c r="C681">
        <v>6.3083367347717196</v>
      </c>
      <c r="D681">
        <v>6.3780813217162997</v>
      </c>
      <c r="E681">
        <v>5.4621071815490696</v>
      </c>
    </row>
    <row r="682" spans="1:5">
      <c r="A682">
        <v>68098</v>
      </c>
      <c r="B682">
        <f t="shared" si="39"/>
        <v>68</v>
      </c>
      <c r="C682">
        <v>6.3666701316833496</v>
      </c>
      <c r="D682">
        <v>6.4432516098022399</v>
      </c>
      <c r="E682">
        <v>5.5257067680358798</v>
      </c>
    </row>
    <row r="683" spans="1:5">
      <c r="A683">
        <v>68198</v>
      </c>
      <c r="B683">
        <f t="shared" si="39"/>
        <v>68.099999999999994</v>
      </c>
      <c r="C683">
        <v>6.4250035285949698</v>
      </c>
      <c r="D683">
        <v>6.4868488311767498</v>
      </c>
      <c r="E683">
        <v>5.7019343376159597</v>
      </c>
    </row>
    <row r="684" spans="1:5">
      <c r="A684">
        <v>68298</v>
      </c>
      <c r="B684">
        <f t="shared" si="39"/>
        <v>68.2</v>
      </c>
      <c r="C684">
        <v>6.48333692550659</v>
      </c>
      <c r="D684">
        <v>6.5369911193847603</v>
      </c>
      <c r="E684">
        <v>5.7945532798767001</v>
      </c>
    </row>
    <row r="685" spans="1:5">
      <c r="A685">
        <v>68398</v>
      </c>
      <c r="B685">
        <f t="shared" si="39"/>
        <v>68.3</v>
      </c>
      <c r="C685">
        <v>6.5416703224182102</v>
      </c>
      <c r="D685">
        <v>6.6031785011291504</v>
      </c>
      <c r="E685">
        <v>5.7945532798767001</v>
      </c>
    </row>
    <row r="686" spans="1:5">
      <c r="A686">
        <v>68498</v>
      </c>
      <c r="B686">
        <f t="shared" si="39"/>
        <v>68.400000000000006</v>
      </c>
      <c r="C686">
        <v>6.5999999046325604</v>
      </c>
      <c r="D686">
        <v>6.6713614463806099</v>
      </c>
      <c r="E686">
        <v>5.8114519119262598</v>
      </c>
    </row>
    <row r="687" spans="1:5">
      <c r="A687">
        <v>68598</v>
      </c>
      <c r="B687">
        <f t="shared" si="39"/>
        <v>68.5</v>
      </c>
      <c r="C687">
        <v>6.5999999046325604</v>
      </c>
      <c r="D687">
        <v>6.7293024063110298</v>
      </c>
      <c r="E687">
        <v>5.8364233970642001</v>
      </c>
    </row>
    <row r="688" spans="1:5">
      <c r="A688">
        <v>68698</v>
      </c>
      <c r="B688">
        <f t="shared" si="39"/>
        <v>68.599999999999994</v>
      </c>
      <c r="C688">
        <v>6.5999999046325604</v>
      </c>
      <c r="D688">
        <v>6.7825951576232901</v>
      </c>
      <c r="E688">
        <v>5.8732781410217196</v>
      </c>
    </row>
    <row r="689" spans="1:5">
      <c r="A689">
        <v>68798</v>
      </c>
      <c r="B689">
        <f t="shared" si="39"/>
        <v>68.7</v>
      </c>
      <c r="C689">
        <v>6.5999999046325604</v>
      </c>
      <c r="D689">
        <v>6.8326916694641104</v>
      </c>
      <c r="E689">
        <v>5.9221568107604901</v>
      </c>
    </row>
    <row r="690" spans="1:5">
      <c r="A690">
        <v>68898</v>
      </c>
      <c r="B690">
        <f t="shared" si="39"/>
        <v>68.8</v>
      </c>
      <c r="C690">
        <v>6.5999999046325604</v>
      </c>
      <c r="D690">
        <v>6.8555846214294398</v>
      </c>
      <c r="E690">
        <v>6.0785365104675204</v>
      </c>
    </row>
    <row r="691" spans="1:5">
      <c r="A691">
        <v>68998</v>
      </c>
      <c r="B691">
        <f t="shared" si="39"/>
        <v>68.900000000000006</v>
      </c>
      <c r="C691">
        <v>6.5999999046325604</v>
      </c>
      <c r="D691">
        <v>6.8736271858215297</v>
      </c>
      <c r="E691">
        <v>6.2087669372558496</v>
      </c>
    </row>
    <row r="692" spans="1:5">
      <c r="A692">
        <v>69098</v>
      </c>
      <c r="B692">
        <f t="shared" si="39"/>
        <v>69</v>
      </c>
      <c r="C692">
        <v>6.5999999046325604</v>
      </c>
      <c r="D692">
        <v>6.8943467140197701</v>
      </c>
      <c r="E692">
        <v>6.2599678039550701</v>
      </c>
    </row>
    <row r="693" spans="1:5">
      <c r="A693">
        <v>69198</v>
      </c>
      <c r="B693">
        <f t="shared" si="39"/>
        <v>69.099999999999994</v>
      </c>
      <c r="C693">
        <v>6.5999999046325604</v>
      </c>
      <c r="D693">
        <v>6.9211583137512198</v>
      </c>
      <c r="E693">
        <v>6.2628607749938903</v>
      </c>
    </row>
    <row r="694" spans="1:5">
      <c r="A694">
        <v>69299</v>
      </c>
      <c r="B694">
        <f t="shared" si="39"/>
        <v>69.200999999999993</v>
      </c>
      <c r="C694">
        <v>6.5999999046325604</v>
      </c>
      <c r="D694">
        <v>6.9460554122924796</v>
      </c>
      <c r="E694">
        <v>6.2737898826599103</v>
      </c>
    </row>
    <row r="695" spans="1:5">
      <c r="A695">
        <v>69398</v>
      </c>
      <c r="B695">
        <f t="shared" si="39"/>
        <v>69.3</v>
      </c>
      <c r="C695">
        <v>6.5999999046325604</v>
      </c>
      <c r="D695">
        <v>6.9678874015808097</v>
      </c>
      <c r="E695">
        <v>6.2964549064636204</v>
      </c>
    </row>
    <row r="696" spans="1:5">
      <c r="A696">
        <v>69498</v>
      </c>
      <c r="B696">
        <f t="shared" si="39"/>
        <v>69.400000000000006</v>
      </c>
      <c r="C696">
        <v>6.5999999046325604</v>
      </c>
      <c r="D696">
        <v>6.99051666259765</v>
      </c>
      <c r="E696">
        <v>6.30596876144409</v>
      </c>
    </row>
    <row r="697" spans="1:5">
      <c r="A697">
        <v>69598</v>
      </c>
      <c r="B697">
        <f t="shared" si="39"/>
        <v>69.5</v>
      </c>
      <c r="C697">
        <v>6.5999999046325604</v>
      </c>
      <c r="D697">
        <v>7.0122747421264604</v>
      </c>
      <c r="E697">
        <v>6.3145279884338299</v>
      </c>
    </row>
    <row r="698" spans="1:5">
      <c r="A698">
        <v>69698</v>
      </c>
      <c r="B698">
        <f t="shared" si="39"/>
        <v>69.599999999999994</v>
      </c>
      <c r="C698">
        <v>6.5999999046325604</v>
      </c>
      <c r="D698">
        <v>7.0185947418212802</v>
      </c>
      <c r="E698">
        <v>6.3964996337890598</v>
      </c>
    </row>
    <row r="699" spans="1:5">
      <c r="A699">
        <v>69798</v>
      </c>
      <c r="B699">
        <f t="shared" si="39"/>
        <v>69.7</v>
      </c>
      <c r="C699">
        <v>6.5999999046325604</v>
      </c>
      <c r="D699">
        <v>7.0239782333373997</v>
      </c>
      <c r="E699">
        <v>6.4500975608825604</v>
      </c>
    </row>
    <row r="700" spans="1:5">
      <c r="A700">
        <v>69898</v>
      </c>
      <c r="B700">
        <f t="shared" si="39"/>
        <v>69.8</v>
      </c>
      <c r="C700">
        <v>6.5999999046325604</v>
      </c>
      <c r="D700">
        <v>7.0342302322387598</v>
      </c>
      <c r="E700">
        <v>6.4584259986877397</v>
      </c>
    </row>
    <row r="701" spans="1:5">
      <c r="A701">
        <v>69998</v>
      </c>
      <c r="B701">
        <f t="shared" si="39"/>
        <v>69.900000000000006</v>
      </c>
      <c r="C701">
        <v>6.5999999046325604</v>
      </c>
      <c r="D701">
        <v>7.0399985313415501</v>
      </c>
      <c r="E701">
        <v>6.4903588294982901</v>
      </c>
    </row>
    <row r="702" spans="1:5">
      <c r="A702">
        <v>70098</v>
      </c>
      <c r="B702">
        <f t="shared" si="39"/>
        <v>70</v>
      </c>
      <c r="C702">
        <v>6.5999999046325604</v>
      </c>
      <c r="D702">
        <v>7.0395846366882298</v>
      </c>
      <c r="E702">
        <v>6.5371232032775799</v>
      </c>
    </row>
    <row r="703" spans="1:5">
      <c r="A703">
        <v>70198</v>
      </c>
      <c r="B703">
        <f t="shared" si="39"/>
        <v>70.099999999999994</v>
      </c>
      <c r="C703">
        <v>6.5999999046325604</v>
      </c>
      <c r="D703">
        <v>7.0458722114562899</v>
      </c>
      <c r="E703">
        <v>6.5292410850524902</v>
      </c>
    </row>
    <row r="704" spans="1:5">
      <c r="A704">
        <v>70298</v>
      </c>
      <c r="B704">
        <f t="shared" si="39"/>
        <v>70.2</v>
      </c>
      <c r="C704">
        <v>6.5999999046325604</v>
      </c>
      <c r="D704">
        <v>7.0539636611938397</v>
      </c>
      <c r="E704">
        <v>6.5166435241699201</v>
      </c>
    </row>
    <row r="705" spans="1:6">
      <c r="A705">
        <v>70398</v>
      </c>
      <c r="B705">
        <f t="shared" si="39"/>
        <v>70.3</v>
      </c>
      <c r="C705">
        <v>6.5999999046325604</v>
      </c>
      <c r="D705">
        <v>7.0585265159606898</v>
      </c>
      <c r="E705">
        <v>6.5274987220764098</v>
      </c>
    </row>
    <row r="706" spans="1:6">
      <c r="A706">
        <v>70498</v>
      </c>
      <c r="B706">
        <f t="shared" si="39"/>
        <v>70.400000000000006</v>
      </c>
      <c r="C706">
        <v>6.5999999046325604</v>
      </c>
      <c r="D706">
        <v>7.0592355728149396</v>
      </c>
      <c r="E706">
        <v>6.55267286300659</v>
      </c>
    </row>
    <row r="707" spans="1:6">
      <c r="A707">
        <v>70598</v>
      </c>
      <c r="B707">
        <f t="shared" ref="B707:B770" si="40">(A707-$A$2)/1000</f>
        <v>70.5</v>
      </c>
      <c r="C707">
        <v>6.5999999046325604</v>
      </c>
      <c r="D707">
        <v>7.0618638992309499</v>
      </c>
      <c r="E707">
        <v>6.5580773353576598</v>
      </c>
    </row>
    <row r="708" spans="1:6">
      <c r="A708">
        <v>70698</v>
      </c>
      <c r="B708">
        <f t="shared" si="40"/>
        <v>70.599999999999994</v>
      </c>
      <c r="C708">
        <v>6.5999999046325604</v>
      </c>
      <c r="D708">
        <v>7.0572447776794398</v>
      </c>
      <c r="E708">
        <v>6.5982360839843697</v>
      </c>
    </row>
    <row r="709" spans="1:6">
      <c r="A709">
        <v>70798</v>
      </c>
      <c r="B709">
        <f t="shared" si="40"/>
        <v>70.7</v>
      </c>
      <c r="C709">
        <v>6.5999999046325604</v>
      </c>
      <c r="D709">
        <v>7.0586986541748002</v>
      </c>
      <c r="E709">
        <v>6.5904755592346103</v>
      </c>
    </row>
    <row r="710" spans="1:6">
      <c r="A710">
        <v>70898</v>
      </c>
      <c r="B710">
        <f t="shared" si="40"/>
        <v>70.8</v>
      </c>
      <c r="C710">
        <v>6.5999999046325604</v>
      </c>
      <c r="D710">
        <v>7.06418704986572</v>
      </c>
      <c r="E710">
        <v>6.5627975463867099</v>
      </c>
    </row>
    <row r="711" spans="1:6">
      <c r="A711">
        <v>70998</v>
      </c>
      <c r="B711">
        <f t="shared" si="40"/>
        <v>70.900000000000006</v>
      </c>
      <c r="C711">
        <v>6.5999999046325604</v>
      </c>
      <c r="D711">
        <v>7.0673632621765101</v>
      </c>
      <c r="E711">
        <v>6.5637145042419398</v>
      </c>
    </row>
    <row r="712" spans="1:6">
      <c r="A712">
        <v>71098</v>
      </c>
      <c r="B712">
        <f t="shared" si="40"/>
        <v>71</v>
      </c>
      <c r="C712">
        <v>6.5999999046325604</v>
      </c>
      <c r="D712">
        <v>7.06831550598144</v>
      </c>
      <c r="E712">
        <v>6.5728363990783603</v>
      </c>
    </row>
    <row r="713" spans="1:6">
      <c r="A713">
        <v>71198</v>
      </c>
      <c r="B713">
        <f t="shared" si="40"/>
        <v>71.099999999999994</v>
      </c>
      <c r="C713">
        <v>6.5999999046325604</v>
      </c>
      <c r="D713">
        <v>7.06894731521606</v>
      </c>
      <c r="E713">
        <v>6.5803675651550204</v>
      </c>
      <c r="F713" t="s">
        <v>12</v>
      </c>
    </row>
    <row r="714" spans="1:6">
      <c r="A714">
        <v>71298</v>
      </c>
      <c r="B714">
        <f t="shared" si="40"/>
        <v>71.2</v>
      </c>
      <c r="C714">
        <v>6.5999999046325604</v>
      </c>
      <c r="D714">
        <v>7.0651841163635201</v>
      </c>
      <c r="E714">
        <v>6.6091933250427202</v>
      </c>
    </row>
    <row r="715" spans="1:6">
      <c r="A715">
        <v>71398</v>
      </c>
      <c r="B715">
        <f t="shared" si="40"/>
        <v>71.3</v>
      </c>
      <c r="C715">
        <v>6.5999999046325604</v>
      </c>
      <c r="D715">
        <v>7.0535202026367099</v>
      </c>
      <c r="E715">
        <v>6.6657614707946697</v>
      </c>
    </row>
    <row r="716" spans="1:6">
      <c r="A716">
        <v>71498</v>
      </c>
      <c r="B716">
        <f t="shared" si="40"/>
        <v>71.400000000000006</v>
      </c>
      <c r="C716">
        <v>6.5999999046325604</v>
      </c>
      <c r="D716">
        <v>7.0455975532531703</v>
      </c>
      <c r="E716">
        <v>6.67919874191284</v>
      </c>
    </row>
    <row r="717" spans="1:6">
      <c r="A717">
        <v>71598</v>
      </c>
      <c r="B717">
        <f t="shared" si="40"/>
        <v>71.5</v>
      </c>
      <c r="C717">
        <v>6.5999999046325604</v>
      </c>
      <c r="D717">
        <v>7.0379533767700098</v>
      </c>
      <c r="E717">
        <v>6.6864809989929199</v>
      </c>
    </row>
    <row r="718" spans="1:6">
      <c r="A718">
        <v>71698</v>
      </c>
      <c r="B718">
        <f t="shared" si="40"/>
        <v>71.599999999999994</v>
      </c>
      <c r="C718">
        <v>6.5999999046325604</v>
      </c>
      <c r="D718">
        <v>7.0280890464782697</v>
      </c>
      <c r="E718">
        <v>6.7020411491393999</v>
      </c>
    </row>
    <row r="719" spans="1:6">
      <c r="A719">
        <v>71798</v>
      </c>
      <c r="B719">
        <f t="shared" si="40"/>
        <v>71.7</v>
      </c>
      <c r="C719">
        <v>6.5999999046325604</v>
      </c>
      <c r="D719">
        <v>7.0199770927429199</v>
      </c>
      <c r="E719">
        <v>6.7012476921081499</v>
      </c>
    </row>
    <row r="720" spans="1:6">
      <c r="A720">
        <v>71898</v>
      </c>
      <c r="B720">
        <f t="shared" si="40"/>
        <v>71.8</v>
      </c>
      <c r="C720">
        <v>6.5999999046325604</v>
      </c>
      <c r="D720">
        <v>7.0116696357726997</v>
      </c>
      <c r="E720">
        <v>6.7017693519592196</v>
      </c>
    </row>
    <row r="721" spans="1:5">
      <c r="A721">
        <v>71998</v>
      </c>
      <c r="B721">
        <f t="shared" si="40"/>
        <v>71.900000000000006</v>
      </c>
      <c r="C721">
        <v>6.5999999046325604</v>
      </c>
      <c r="D721">
        <v>7.0039372444152797</v>
      </c>
      <c r="E721">
        <v>6.7005324363708496</v>
      </c>
    </row>
    <row r="722" spans="1:5">
      <c r="A722">
        <v>72098</v>
      </c>
      <c r="B722">
        <f t="shared" si="40"/>
        <v>72</v>
      </c>
      <c r="C722">
        <v>6.5999999046325604</v>
      </c>
      <c r="D722">
        <v>6.9963440895080504</v>
      </c>
      <c r="E722">
        <v>6.69828128814697</v>
      </c>
    </row>
    <row r="723" spans="1:5">
      <c r="A723">
        <v>72198</v>
      </c>
      <c r="B723">
        <f t="shared" si="40"/>
        <v>72.099999999999994</v>
      </c>
      <c r="C723">
        <v>6.5999999046325604</v>
      </c>
      <c r="D723">
        <v>6.9892249107360804</v>
      </c>
      <c r="E723">
        <v>6.6947226524353001</v>
      </c>
    </row>
    <row r="724" spans="1:5">
      <c r="A724">
        <v>72298</v>
      </c>
      <c r="B724">
        <f t="shared" si="40"/>
        <v>72.2</v>
      </c>
      <c r="C724">
        <v>6.5999999046325604</v>
      </c>
      <c r="D724">
        <v>6.9788560867309499</v>
      </c>
      <c r="E724">
        <v>6.7101335525512598</v>
      </c>
    </row>
    <row r="725" spans="1:5">
      <c r="A725">
        <v>72398</v>
      </c>
      <c r="B725">
        <f t="shared" si="40"/>
        <v>72.3</v>
      </c>
      <c r="C725">
        <v>6.5999999046325604</v>
      </c>
      <c r="D725">
        <v>6.9704561233520499</v>
      </c>
      <c r="E725">
        <v>6.7082643508911097</v>
      </c>
    </row>
    <row r="726" spans="1:5">
      <c r="A726">
        <v>72498</v>
      </c>
      <c r="B726">
        <f t="shared" si="40"/>
        <v>72.400000000000006</v>
      </c>
      <c r="C726">
        <v>6.5999999046325604</v>
      </c>
      <c r="D726">
        <v>6.9614562988281197</v>
      </c>
      <c r="E726">
        <v>6.7103128433227504</v>
      </c>
    </row>
    <row r="727" spans="1:5">
      <c r="A727">
        <v>72598</v>
      </c>
      <c r="B727">
        <f t="shared" si="40"/>
        <v>72.5</v>
      </c>
      <c r="C727">
        <v>6.5999999046325604</v>
      </c>
      <c r="D727">
        <v>6.95415782928466</v>
      </c>
      <c r="E727">
        <v>6.70224905014038</v>
      </c>
    </row>
    <row r="728" spans="1:5">
      <c r="A728">
        <v>72698</v>
      </c>
      <c r="B728">
        <f t="shared" si="40"/>
        <v>72.599999999999994</v>
      </c>
      <c r="C728">
        <v>6.5999999046325604</v>
      </c>
      <c r="D728">
        <v>6.9463305473327601</v>
      </c>
      <c r="E728">
        <v>6.6995062828063903</v>
      </c>
    </row>
    <row r="729" spans="1:5">
      <c r="A729">
        <v>72798</v>
      </c>
      <c r="B729">
        <f t="shared" si="40"/>
        <v>72.7</v>
      </c>
      <c r="C729">
        <v>6.5999999046325604</v>
      </c>
      <c r="D729">
        <v>6.9411606788635201</v>
      </c>
      <c r="E729">
        <v>6.68402051925659</v>
      </c>
    </row>
    <row r="730" spans="1:5">
      <c r="A730">
        <v>72898</v>
      </c>
      <c r="B730">
        <f t="shared" si="40"/>
        <v>72.8</v>
      </c>
      <c r="C730">
        <v>6.5999999046325604</v>
      </c>
      <c r="D730">
        <v>6.9362268447875897</v>
      </c>
      <c r="E730">
        <v>6.674560546875</v>
      </c>
    </row>
    <row r="731" spans="1:5">
      <c r="A731">
        <v>72998</v>
      </c>
      <c r="B731">
        <f t="shared" si="40"/>
        <v>72.900000000000006</v>
      </c>
      <c r="C731">
        <v>6.5999999046325604</v>
      </c>
      <c r="D731">
        <v>6.9362440109252903</v>
      </c>
      <c r="E731">
        <v>6.6438217163085902</v>
      </c>
    </row>
    <row r="732" spans="1:5">
      <c r="A732">
        <v>73098</v>
      </c>
      <c r="B732">
        <f t="shared" si="40"/>
        <v>73</v>
      </c>
      <c r="C732">
        <v>6.5999999046325604</v>
      </c>
      <c r="D732">
        <v>6.9349431991577104</v>
      </c>
      <c r="E732">
        <v>6.6335272789001403</v>
      </c>
    </row>
    <row r="733" spans="1:5">
      <c r="A733">
        <v>73198</v>
      </c>
      <c r="B733">
        <f t="shared" si="40"/>
        <v>73.099999999999994</v>
      </c>
      <c r="C733">
        <v>6.5999999046325604</v>
      </c>
      <c r="D733">
        <v>6.9344019889831499</v>
      </c>
      <c r="E733">
        <v>6.6229462623596103</v>
      </c>
    </row>
    <row r="734" spans="1:5">
      <c r="A734">
        <v>73299</v>
      </c>
      <c r="B734">
        <f t="shared" si="40"/>
        <v>73.200999999999993</v>
      </c>
      <c r="C734">
        <v>6.5999999046325604</v>
      </c>
      <c r="D734">
        <v>6.93302249908447</v>
      </c>
      <c r="E734">
        <v>6.62033939361572</v>
      </c>
    </row>
    <row r="735" spans="1:5">
      <c r="A735">
        <v>73398</v>
      </c>
      <c r="B735">
        <f t="shared" si="40"/>
        <v>73.3</v>
      </c>
      <c r="C735">
        <v>6.5999999046325604</v>
      </c>
      <c r="D735">
        <v>6.931396484375</v>
      </c>
      <c r="E735">
        <v>6.62033939361572</v>
      </c>
    </row>
    <row r="736" spans="1:5">
      <c r="A736">
        <v>73498</v>
      </c>
      <c r="B736">
        <f t="shared" si="40"/>
        <v>73.400000000000006</v>
      </c>
      <c r="C736">
        <v>6.5999999046325604</v>
      </c>
      <c r="D736">
        <v>6.9277758598327601</v>
      </c>
      <c r="E736">
        <v>6.6329607963562003</v>
      </c>
    </row>
    <row r="737" spans="1:5">
      <c r="A737">
        <v>73598</v>
      </c>
      <c r="B737">
        <f t="shared" si="40"/>
        <v>73.5</v>
      </c>
      <c r="C737">
        <v>6.5999999046325604</v>
      </c>
      <c r="D737">
        <v>6.9248805046081499</v>
      </c>
      <c r="E737">
        <v>6.6341753005981401</v>
      </c>
    </row>
    <row r="738" spans="1:5">
      <c r="A738">
        <v>73698</v>
      </c>
      <c r="B738">
        <f t="shared" si="40"/>
        <v>73.599999999999994</v>
      </c>
      <c r="C738">
        <v>6.5999999046325604</v>
      </c>
      <c r="D738">
        <v>6.9232811927795401</v>
      </c>
      <c r="E738">
        <v>6.62723636627197</v>
      </c>
    </row>
    <row r="739" spans="1:5">
      <c r="A739">
        <v>73798</v>
      </c>
      <c r="B739">
        <f t="shared" si="40"/>
        <v>73.7</v>
      </c>
      <c r="C739">
        <v>6.5999999046325604</v>
      </c>
      <c r="D739">
        <v>6.9211692810058496</v>
      </c>
      <c r="E739">
        <v>6.6278915405273402</v>
      </c>
    </row>
    <row r="740" spans="1:5">
      <c r="A740">
        <v>73898</v>
      </c>
      <c r="B740">
        <f t="shared" si="40"/>
        <v>73.8</v>
      </c>
      <c r="C740">
        <v>6.5999999046325604</v>
      </c>
      <c r="D740">
        <v>6.9181308746337802</v>
      </c>
      <c r="E740">
        <v>6.6314201354980398</v>
      </c>
    </row>
    <row r="741" spans="1:5">
      <c r="A741">
        <v>73998</v>
      </c>
      <c r="B741">
        <f t="shared" si="40"/>
        <v>73.900000000000006</v>
      </c>
      <c r="C741">
        <v>6.5999999046325604</v>
      </c>
      <c r="D741">
        <v>6.9154357910156197</v>
      </c>
      <c r="E741">
        <v>6.6329646110534597</v>
      </c>
    </row>
    <row r="742" spans="1:5">
      <c r="A742">
        <v>74098</v>
      </c>
      <c r="B742">
        <f t="shared" si="40"/>
        <v>74</v>
      </c>
      <c r="C742">
        <v>6.5999999046325604</v>
      </c>
      <c r="D742">
        <v>6.9104347229003897</v>
      </c>
      <c r="E742">
        <v>6.6456308364868102</v>
      </c>
    </row>
    <row r="743" spans="1:5">
      <c r="A743">
        <v>74198</v>
      </c>
      <c r="B743">
        <f t="shared" si="40"/>
        <v>74.099999999999994</v>
      </c>
      <c r="C743">
        <v>6.5999999046325604</v>
      </c>
      <c r="D743">
        <v>6.9060368537902797</v>
      </c>
      <c r="E743">
        <v>6.6498179435729901</v>
      </c>
    </row>
    <row r="744" spans="1:5">
      <c r="A744">
        <v>74298</v>
      </c>
      <c r="B744">
        <f t="shared" si="40"/>
        <v>74.2</v>
      </c>
      <c r="C744">
        <v>6.5999999046325604</v>
      </c>
      <c r="D744">
        <v>6.9009318351745597</v>
      </c>
      <c r="E744">
        <v>6.6549606323242099</v>
      </c>
    </row>
    <row r="745" spans="1:5">
      <c r="A745">
        <v>74398</v>
      </c>
      <c r="B745">
        <f t="shared" si="40"/>
        <v>74.3</v>
      </c>
      <c r="C745">
        <v>6.5999999046325604</v>
      </c>
      <c r="D745">
        <v>6.8968720436096103</v>
      </c>
      <c r="E745">
        <v>6.6534934043884197</v>
      </c>
    </row>
    <row r="746" spans="1:5">
      <c r="A746">
        <v>74498</v>
      </c>
      <c r="B746">
        <f t="shared" si="40"/>
        <v>74.400000000000006</v>
      </c>
      <c r="C746">
        <v>6.5999999046325604</v>
      </c>
      <c r="D746">
        <v>6.8942899703979403</v>
      </c>
      <c r="E746">
        <v>6.6437492370605398</v>
      </c>
    </row>
    <row r="747" spans="1:5">
      <c r="A747">
        <v>74598</v>
      </c>
      <c r="B747">
        <f t="shared" si="40"/>
        <v>74.5</v>
      </c>
      <c r="C747">
        <v>6.5999999046325604</v>
      </c>
      <c r="D747">
        <v>6.8901476860046298</v>
      </c>
      <c r="E747">
        <v>6.6467585563659597</v>
      </c>
    </row>
    <row r="748" spans="1:5">
      <c r="A748">
        <v>74698</v>
      </c>
      <c r="B748">
        <f t="shared" si="40"/>
        <v>74.599999999999994</v>
      </c>
      <c r="C748">
        <v>6.5999999046325604</v>
      </c>
      <c r="D748">
        <v>6.8868827819824201</v>
      </c>
      <c r="E748">
        <v>6.6450076103210396</v>
      </c>
    </row>
    <row r="749" spans="1:5">
      <c r="A749">
        <v>74798</v>
      </c>
      <c r="B749">
        <f t="shared" si="40"/>
        <v>74.7</v>
      </c>
      <c r="C749">
        <v>6.5999999046325604</v>
      </c>
      <c r="D749">
        <v>6.8842911720275799</v>
      </c>
      <c r="E749">
        <v>6.6396493911743102</v>
      </c>
    </row>
    <row r="750" spans="1:5">
      <c r="A750">
        <v>74898</v>
      </c>
      <c r="B750">
        <f t="shared" si="40"/>
        <v>74.8</v>
      </c>
      <c r="C750">
        <v>6.5999999046325604</v>
      </c>
      <c r="D750">
        <v>6.88254594802856</v>
      </c>
      <c r="E750">
        <v>6.63138580322265</v>
      </c>
    </row>
    <row r="751" spans="1:5">
      <c r="A751">
        <v>74998</v>
      </c>
      <c r="B751">
        <f t="shared" si="40"/>
        <v>74.900000000000006</v>
      </c>
      <c r="C751">
        <v>6.5999999046325604</v>
      </c>
      <c r="D751">
        <v>6.8796877861022896</v>
      </c>
      <c r="E751">
        <v>6.6333708763122496</v>
      </c>
    </row>
    <row r="752" spans="1:5">
      <c r="A752">
        <v>75098</v>
      </c>
      <c r="B752">
        <f t="shared" si="40"/>
        <v>75</v>
      </c>
      <c r="C752">
        <v>6.5999999046325604</v>
      </c>
      <c r="D752">
        <v>6.8794960975646902</v>
      </c>
      <c r="E752">
        <v>6.62151670455932</v>
      </c>
    </row>
    <row r="753" spans="1:6">
      <c r="A753">
        <v>75198</v>
      </c>
      <c r="B753">
        <f t="shared" si="40"/>
        <v>75.099999999999994</v>
      </c>
      <c r="C753">
        <v>6.5999999046325604</v>
      </c>
      <c r="D753">
        <v>6.8785691261291504</v>
      </c>
      <c r="E753">
        <v>6.6173338890075604</v>
      </c>
    </row>
    <row r="754" spans="1:6">
      <c r="A754">
        <v>75298</v>
      </c>
      <c r="B754">
        <f t="shared" si="40"/>
        <v>75.2</v>
      </c>
      <c r="C754">
        <v>6.5999999046325604</v>
      </c>
      <c r="D754">
        <v>6.8776097297668404</v>
      </c>
      <c r="E754">
        <v>6.6165499687194798</v>
      </c>
    </row>
    <row r="755" spans="1:6">
      <c r="A755">
        <v>75398</v>
      </c>
      <c r="B755">
        <f t="shared" si="40"/>
        <v>75.3</v>
      </c>
      <c r="C755">
        <v>6.5999999046325604</v>
      </c>
      <c r="D755">
        <v>6.8776292800903303</v>
      </c>
      <c r="E755">
        <v>6.6105818748474103</v>
      </c>
    </row>
    <row r="756" spans="1:6">
      <c r="A756">
        <v>75498</v>
      </c>
      <c r="B756">
        <f t="shared" si="40"/>
        <v>75.400000000000006</v>
      </c>
      <c r="C756">
        <v>6.5999999046325604</v>
      </c>
      <c r="D756">
        <v>6.87969923019409</v>
      </c>
      <c r="E756">
        <v>6.5938134193420401</v>
      </c>
    </row>
    <row r="757" spans="1:6">
      <c r="A757">
        <v>75598</v>
      </c>
      <c r="B757">
        <f t="shared" si="40"/>
        <v>75.5</v>
      </c>
      <c r="C757">
        <v>6.5999999046325604</v>
      </c>
      <c r="D757">
        <v>6.8790140151977504</v>
      </c>
      <c r="E757">
        <v>6.5993232727050701</v>
      </c>
    </row>
    <row r="758" spans="1:6">
      <c r="A758">
        <v>75698</v>
      </c>
      <c r="B758">
        <f t="shared" si="40"/>
        <v>75.599999999999994</v>
      </c>
      <c r="C758">
        <v>6.5999999046325604</v>
      </c>
      <c r="D758">
        <v>6.88061094284057</v>
      </c>
      <c r="E758">
        <v>6.5915999412536603</v>
      </c>
    </row>
    <row r="759" spans="1:6">
      <c r="A759">
        <v>75798</v>
      </c>
      <c r="B759">
        <f t="shared" si="40"/>
        <v>75.7</v>
      </c>
      <c r="C759">
        <v>6.5999999046325604</v>
      </c>
      <c r="D759">
        <v>6.8811140060424796</v>
      </c>
      <c r="E759">
        <v>6.5923805236816397</v>
      </c>
    </row>
    <row r="760" spans="1:6">
      <c r="A760">
        <v>75898</v>
      </c>
      <c r="B760">
        <f t="shared" si="40"/>
        <v>75.8</v>
      </c>
      <c r="C760">
        <v>6.5999999046325604</v>
      </c>
      <c r="D760">
        <v>6.8788728713989196</v>
      </c>
      <c r="E760">
        <v>6.6064577102661097</v>
      </c>
    </row>
    <row r="761" spans="1:6">
      <c r="A761">
        <v>75998</v>
      </c>
      <c r="B761">
        <f t="shared" si="40"/>
        <v>75.900000000000006</v>
      </c>
      <c r="C761">
        <v>6.5999999046325604</v>
      </c>
      <c r="D761">
        <v>6.8791584968566797</v>
      </c>
      <c r="E761">
        <v>6.6009926795959402</v>
      </c>
    </row>
    <row r="762" spans="1:6">
      <c r="A762">
        <v>76099</v>
      </c>
      <c r="B762">
        <f t="shared" si="40"/>
        <v>76.001000000000005</v>
      </c>
      <c r="C762">
        <v>6.5999999046325604</v>
      </c>
      <c r="D762">
        <v>6.8790526390075604</v>
      </c>
      <c r="E762">
        <v>6.6011071205139098</v>
      </c>
    </row>
    <row r="763" spans="1:6">
      <c r="A763">
        <v>76198</v>
      </c>
      <c r="B763">
        <f t="shared" si="40"/>
        <v>76.099999999999994</v>
      </c>
      <c r="C763">
        <v>6.5999999046325604</v>
      </c>
      <c r="D763">
        <v>6.8773550987243599</v>
      </c>
      <c r="E763">
        <v>6.6086082458495996</v>
      </c>
    </row>
    <row r="764" spans="1:6">
      <c r="A764">
        <v>76298</v>
      </c>
      <c r="B764">
        <f t="shared" si="40"/>
        <v>76.2</v>
      </c>
      <c r="C764">
        <v>6.5999999046325604</v>
      </c>
      <c r="D764">
        <v>6.8758397102355904</v>
      </c>
      <c r="E764">
        <v>6.6132559776306099</v>
      </c>
      <c r="F764" t="s">
        <v>12</v>
      </c>
    </row>
    <row r="765" spans="1:6">
      <c r="A765">
        <v>76398</v>
      </c>
      <c r="B765">
        <f t="shared" si="40"/>
        <v>76.3</v>
      </c>
      <c r="C765">
        <v>6.5999999046325604</v>
      </c>
      <c r="D765">
        <v>6.8765969276428196</v>
      </c>
      <c r="E765">
        <v>6.6048846244812003</v>
      </c>
    </row>
    <row r="766" spans="1:6">
      <c r="A766">
        <v>76498</v>
      </c>
      <c r="B766">
        <f t="shared" si="40"/>
        <v>76.400000000000006</v>
      </c>
      <c r="C766">
        <v>6.5999999046325604</v>
      </c>
      <c r="D766">
        <v>6.8740601539611799</v>
      </c>
      <c r="E766">
        <v>6.6174659729003897</v>
      </c>
    </row>
    <row r="767" spans="1:6">
      <c r="A767">
        <v>76598</v>
      </c>
      <c r="B767">
        <f t="shared" si="40"/>
        <v>76.5</v>
      </c>
      <c r="C767">
        <v>6.5999999046325604</v>
      </c>
      <c r="D767">
        <v>6.8730921745300204</v>
      </c>
      <c r="E767">
        <v>6.61539602279663</v>
      </c>
    </row>
    <row r="768" spans="1:6">
      <c r="A768">
        <v>76699</v>
      </c>
      <c r="B768">
        <f t="shared" si="40"/>
        <v>76.600999999999999</v>
      </c>
      <c r="C768">
        <v>6.5999999046325604</v>
      </c>
      <c r="D768">
        <v>6.8719577789306596</v>
      </c>
      <c r="E768">
        <v>6.6141991615295401</v>
      </c>
    </row>
    <row r="769" spans="1:5">
      <c r="A769">
        <v>76798</v>
      </c>
      <c r="B769">
        <f t="shared" si="40"/>
        <v>76.7</v>
      </c>
      <c r="C769">
        <v>6.5999999046325604</v>
      </c>
      <c r="D769">
        <v>6.87080526351928</v>
      </c>
      <c r="E769">
        <v>6.6143937110900799</v>
      </c>
    </row>
    <row r="770" spans="1:5">
      <c r="A770">
        <v>76898</v>
      </c>
      <c r="B770">
        <f t="shared" si="40"/>
        <v>76.8</v>
      </c>
      <c r="C770">
        <v>6.5999999046325604</v>
      </c>
      <c r="D770">
        <v>6.8694725036620996</v>
      </c>
      <c r="E770">
        <v>6.6141695976257298</v>
      </c>
    </row>
    <row r="771" spans="1:5">
      <c r="A771">
        <v>76998</v>
      </c>
      <c r="B771">
        <f t="shared" ref="B771:B834" si="41">(A771-$A$2)/1000</f>
        <v>76.900000000000006</v>
      </c>
      <c r="C771">
        <v>6.5999999046325604</v>
      </c>
      <c r="D771">
        <v>6.86810302734375</v>
      </c>
      <c r="E771">
        <v>6.6151885986328098</v>
      </c>
    </row>
    <row r="772" spans="1:5">
      <c r="A772">
        <v>77098</v>
      </c>
      <c r="B772">
        <f t="shared" si="41"/>
        <v>77</v>
      </c>
      <c r="C772">
        <v>6.5999999046325604</v>
      </c>
      <c r="D772">
        <v>6.8652105331420898</v>
      </c>
      <c r="E772">
        <v>6.6230354309081996</v>
      </c>
    </row>
    <row r="773" spans="1:5">
      <c r="A773">
        <v>77198</v>
      </c>
      <c r="B773">
        <f t="shared" si="41"/>
        <v>77.099999999999994</v>
      </c>
      <c r="C773">
        <v>6.5999999046325604</v>
      </c>
      <c r="D773">
        <v>6.8633852005004803</v>
      </c>
      <c r="E773">
        <v>6.6230883598327601</v>
      </c>
    </row>
    <row r="774" spans="1:5">
      <c r="A774">
        <v>77298</v>
      </c>
      <c r="B774">
        <f t="shared" si="41"/>
        <v>77.2</v>
      </c>
      <c r="C774">
        <v>6.5999999046325604</v>
      </c>
      <c r="D774">
        <v>6.8616552352905202</v>
      </c>
      <c r="E774">
        <v>6.6224074363708496</v>
      </c>
    </row>
    <row r="775" spans="1:5">
      <c r="A775">
        <v>77398</v>
      </c>
      <c r="B775">
        <f t="shared" si="41"/>
        <v>77.3</v>
      </c>
      <c r="C775">
        <v>6.5999999046325604</v>
      </c>
      <c r="D775">
        <v>6.8590154647827104</v>
      </c>
      <c r="E775">
        <v>6.62678623199462</v>
      </c>
    </row>
    <row r="776" spans="1:5">
      <c r="A776">
        <v>77498</v>
      </c>
      <c r="B776">
        <f t="shared" si="41"/>
        <v>77.400000000000006</v>
      </c>
      <c r="C776">
        <v>6.5999999046325604</v>
      </c>
      <c r="D776">
        <v>6.8574810028076101</v>
      </c>
      <c r="E776">
        <v>6.6232943534851003</v>
      </c>
    </row>
    <row r="777" spans="1:5">
      <c r="A777">
        <v>77598</v>
      </c>
      <c r="B777">
        <f t="shared" si="41"/>
        <v>77.5</v>
      </c>
      <c r="C777">
        <v>6.5999999046325604</v>
      </c>
      <c r="D777">
        <v>6.8560647964477504</v>
      </c>
      <c r="E777">
        <v>6.6210641860961896</v>
      </c>
    </row>
    <row r="778" spans="1:5">
      <c r="A778">
        <v>77698</v>
      </c>
      <c r="B778">
        <f t="shared" si="41"/>
        <v>77.599999999999994</v>
      </c>
      <c r="C778">
        <v>6.5999999046325604</v>
      </c>
      <c r="D778">
        <v>6.8559298515319798</v>
      </c>
      <c r="E778">
        <v>6.61287021636962</v>
      </c>
    </row>
    <row r="779" spans="1:5">
      <c r="A779">
        <v>77798</v>
      </c>
      <c r="B779">
        <f t="shared" si="41"/>
        <v>77.7</v>
      </c>
      <c r="C779">
        <v>6.5999999046325604</v>
      </c>
      <c r="D779">
        <v>6.8558969497680602</v>
      </c>
      <c r="E779">
        <v>6.6075706481933496</v>
      </c>
    </row>
    <row r="780" spans="1:5">
      <c r="A780">
        <v>77898</v>
      </c>
      <c r="B780">
        <f t="shared" si="41"/>
        <v>77.8</v>
      </c>
      <c r="C780">
        <v>6.5999999046325604</v>
      </c>
      <c r="D780">
        <v>6.8560266494750897</v>
      </c>
      <c r="E780">
        <v>6.6031150817870996</v>
      </c>
    </row>
    <row r="781" spans="1:5">
      <c r="A781">
        <v>77998</v>
      </c>
      <c r="B781">
        <f t="shared" si="41"/>
        <v>77.900000000000006</v>
      </c>
      <c r="C781">
        <v>6.5999999046325604</v>
      </c>
      <c r="D781">
        <v>6.8557076454162598</v>
      </c>
      <c r="E781">
        <v>6.6035447120666504</v>
      </c>
    </row>
    <row r="782" spans="1:5">
      <c r="A782">
        <v>78098</v>
      </c>
      <c r="B782">
        <f t="shared" si="41"/>
        <v>78</v>
      </c>
      <c r="C782">
        <v>6.5999999046325604</v>
      </c>
      <c r="D782">
        <v>6.8554706573486301</v>
      </c>
      <c r="E782">
        <v>6.6033258438110298</v>
      </c>
    </row>
    <row r="783" spans="1:5">
      <c r="A783">
        <v>78198</v>
      </c>
      <c r="B783">
        <f t="shared" si="41"/>
        <v>78.099999999999994</v>
      </c>
      <c r="C783">
        <v>6.5999999046325604</v>
      </c>
      <c r="D783">
        <v>6.8553357124328604</v>
      </c>
      <c r="E783">
        <v>6.6035623550415004</v>
      </c>
    </row>
    <row r="784" spans="1:5">
      <c r="A784">
        <v>78298</v>
      </c>
      <c r="B784">
        <f t="shared" si="41"/>
        <v>78.2</v>
      </c>
      <c r="C784">
        <v>6.5999999046325604</v>
      </c>
      <c r="D784">
        <v>6.8548741340637198</v>
      </c>
      <c r="E784">
        <v>6.6043395996093697</v>
      </c>
    </row>
    <row r="785" spans="1:5">
      <c r="A785">
        <v>78398</v>
      </c>
      <c r="B785">
        <f t="shared" si="41"/>
        <v>78.3</v>
      </c>
      <c r="C785">
        <v>6.5999999046325604</v>
      </c>
      <c r="D785">
        <v>6.8545260429382298</v>
      </c>
      <c r="E785">
        <v>6.6043395996093697</v>
      </c>
    </row>
    <row r="786" spans="1:5">
      <c r="A786">
        <v>78498</v>
      </c>
      <c r="B786">
        <f t="shared" si="41"/>
        <v>78.400000000000006</v>
      </c>
      <c r="C786">
        <v>6.5999999046325604</v>
      </c>
      <c r="D786">
        <v>6.8537917137145996</v>
      </c>
      <c r="E786">
        <v>6.6067848205566397</v>
      </c>
    </row>
    <row r="787" spans="1:5">
      <c r="A787">
        <v>78598</v>
      </c>
      <c r="B787">
        <f t="shared" si="41"/>
        <v>78.5</v>
      </c>
      <c r="C787">
        <v>6.5999999046325604</v>
      </c>
      <c r="D787">
        <v>6.8538236618041903</v>
      </c>
      <c r="E787">
        <v>6.6039934158325098</v>
      </c>
    </row>
    <row r="788" spans="1:5">
      <c r="A788">
        <v>78698</v>
      </c>
      <c r="B788">
        <f t="shared" si="41"/>
        <v>78.599999999999994</v>
      </c>
      <c r="C788">
        <v>6.5999999046325604</v>
      </c>
      <c r="D788">
        <v>6.8532819747924796</v>
      </c>
      <c r="E788">
        <v>6.6043891906738201</v>
      </c>
    </row>
    <row r="789" spans="1:5">
      <c r="A789">
        <v>78798</v>
      </c>
      <c r="B789">
        <f t="shared" si="41"/>
        <v>78.7</v>
      </c>
      <c r="C789">
        <v>6.5999999046325604</v>
      </c>
      <c r="D789">
        <v>6.8521480560302699</v>
      </c>
      <c r="E789">
        <v>6.6061043739318803</v>
      </c>
    </row>
    <row r="790" spans="1:5">
      <c r="A790">
        <v>78898</v>
      </c>
      <c r="B790">
        <f t="shared" si="41"/>
        <v>78.8</v>
      </c>
      <c r="C790">
        <v>6.5999999046325604</v>
      </c>
      <c r="D790">
        <v>6.8540525436401296</v>
      </c>
      <c r="E790">
        <v>6.5940070152282697</v>
      </c>
    </row>
    <row r="791" spans="1:5">
      <c r="A791">
        <v>78998</v>
      </c>
      <c r="B791">
        <f t="shared" si="41"/>
        <v>78.900000000000006</v>
      </c>
      <c r="C791">
        <v>6.5999999046325604</v>
      </c>
      <c r="D791">
        <v>6.8556346893310502</v>
      </c>
      <c r="E791">
        <v>6.5880050659179599</v>
      </c>
    </row>
    <row r="792" spans="1:5">
      <c r="A792">
        <v>79098</v>
      </c>
      <c r="B792">
        <f t="shared" si="41"/>
        <v>79</v>
      </c>
      <c r="C792">
        <v>6.5416665077209402</v>
      </c>
      <c r="D792">
        <v>6.8453588485717702</v>
      </c>
      <c r="E792">
        <v>6.5890679359436</v>
      </c>
    </row>
    <row r="793" spans="1:5">
      <c r="A793">
        <v>79198</v>
      </c>
      <c r="B793">
        <f t="shared" si="41"/>
        <v>79.099999999999994</v>
      </c>
      <c r="C793">
        <v>6.48333311080932</v>
      </c>
      <c r="D793">
        <v>6.8323330879211399</v>
      </c>
      <c r="E793">
        <v>6.5791964530944798</v>
      </c>
    </row>
    <row r="794" spans="1:5">
      <c r="A794">
        <v>79298</v>
      </c>
      <c r="B794">
        <f t="shared" si="41"/>
        <v>79.2</v>
      </c>
      <c r="C794">
        <v>6.4249997138976997</v>
      </c>
      <c r="D794">
        <v>6.8097157478332502</v>
      </c>
      <c r="E794">
        <v>6.6015982627868599</v>
      </c>
    </row>
    <row r="795" spans="1:5">
      <c r="A795">
        <v>79398</v>
      </c>
      <c r="B795">
        <f t="shared" si="41"/>
        <v>79.3</v>
      </c>
      <c r="C795">
        <v>6.3666663169860804</v>
      </c>
      <c r="D795">
        <v>6.7818517684936497</v>
      </c>
      <c r="E795">
        <v>6.6140036582946697</v>
      </c>
    </row>
    <row r="796" spans="1:5">
      <c r="A796">
        <v>79498</v>
      </c>
      <c r="B796">
        <f t="shared" si="41"/>
        <v>79.400000000000006</v>
      </c>
      <c r="C796">
        <v>6.3083329200744602</v>
      </c>
      <c r="D796">
        <v>6.7508482933044398</v>
      </c>
      <c r="E796">
        <v>6.6147689819335902</v>
      </c>
    </row>
    <row r="797" spans="1:5">
      <c r="A797">
        <v>79598</v>
      </c>
      <c r="B797">
        <f t="shared" si="41"/>
        <v>79.5</v>
      </c>
      <c r="C797">
        <v>6.24999952316284</v>
      </c>
      <c r="D797">
        <v>6.7159919738769496</v>
      </c>
      <c r="E797">
        <v>6.6112947463989196</v>
      </c>
    </row>
    <row r="798" spans="1:5">
      <c r="A798">
        <v>79698</v>
      </c>
      <c r="B798">
        <f t="shared" si="41"/>
        <v>79.599999999999994</v>
      </c>
      <c r="C798">
        <v>6.1916661262512198</v>
      </c>
      <c r="D798">
        <v>6.6758551597595197</v>
      </c>
      <c r="E798">
        <v>6.6124343872070304</v>
      </c>
    </row>
    <row r="799" spans="1:5">
      <c r="A799">
        <v>79799</v>
      </c>
      <c r="B799">
        <f t="shared" si="41"/>
        <v>79.700999999999993</v>
      </c>
      <c r="C799">
        <v>6.1333327293395996</v>
      </c>
      <c r="D799">
        <v>6.6329007148742596</v>
      </c>
      <c r="E799">
        <v>6.6034278869628897</v>
      </c>
    </row>
    <row r="800" spans="1:5">
      <c r="A800">
        <v>79898</v>
      </c>
      <c r="B800">
        <f t="shared" si="41"/>
        <v>79.8</v>
      </c>
      <c r="C800">
        <v>6.0749993324279696</v>
      </c>
      <c r="D800">
        <v>6.58497858047485</v>
      </c>
      <c r="E800">
        <v>6.5991706848144496</v>
      </c>
    </row>
    <row r="801" spans="1:5">
      <c r="A801">
        <v>79998</v>
      </c>
      <c r="B801">
        <f t="shared" si="41"/>
        <v>79.900000000000006</v>
      </c>
      <c r="C801">
        <v>6.0166659355163503</v>
      </c>
      <c r="D801">
        <v>6.5432634353637598</v>
      </c>
      <c r="E801">
        <v>6.53421783447265</v>
      </c>
    </row>
    <row r="802" spans="1:5">
      <c r="A802">
        <v>80098</v>
      </c>
      <c r="B802">
        <f t="shared" si="41"/>
        <v>80</v>
      </c>
      <c r="C802">
        <v>5.9583325386047301</v>
      </c>
      <c r="D802">
        <v>6.4968771934509197</v>
      </c>
      <c r="E802">
        <v>6.5029602050781197</v>
      </c>
    </row>
    <row r="803" spans="1:5">
      <c r="A803">
        <v>80198</v>
      </c>
      <c r="B803">
        <f t="shared" si="41"/>
        <v>80.099999999999994</v>
      </c>
      <c r="C803">
        <v>5.8999991416931099</v>
      </c>
      <c r="D803">
        <v>6.4485192298889098</v>
      </c>
      <c r="E803">
        <v>6.4703993797302202</v>
      </c>
    </row>
    <row r="804" spans="1:5">
      <c r="A804">
        <v>80298</v>
      </c>
      <c r="B804">
        <f t="shared" si="41"/>
        <v>80.2</v>
      </c>
      <c r="C804">
        <v>5.8416657447814897</v>
      </c>
      <c r="D804">
        <v>6.3998703956604004</v>
      </c>
      <c r="E804">
        <v>6.4318537712097097</v>
      </c>
    </row>
    <row r="805" spans="1:5">
      <c r="A805">
        <v>80398</v>
      </c>
      <c r="B805">
        <f t="shared" si="41"/>
        <v>80.3</v>
      </c>
      <c r="C805">
        <v>5.7833323478698704</v>
      </c>
      <c r="D805">
        <v>6.3434910774230904</v>
      </c>
      <c r="E805">
        <v>6.4212999343871999</v>
      </c>
    </row>
    <row r="806" spans="1:5">
      <c r="A806">
        <v>80498</v>
      </c>
      <c r="B806">
        <f t="shared" si="41"/>
        <v>80.400000000000006</v>
      </c>
      <c r="C806">
        <v>5.7249989509582502</v>
      </c>
      <c r="D806">
        <v>6.2830939292907697</v>
      </c>
      <c r="E806">
        <v>6.4109201431274396</v>
      </c>
    </row>
    <row r="807" spans="1:5">
      <c r="A807">
        <v>80598</v>
      </c>
      <c r="B807">
        <f t="shared" si="41"/>
        <v>80.5</v>
      </c>
      <c r="C807">
        <v>5.66666555404663</v>
      </c>
      <c r="D807">
        <v>6.2179093360900799</v>
      </c>
      <c r="E807">
        <v>6.4073114395141602</v>
      </c>
    </row>
    <row r="808" spans="1:5">
      <c r="A808">
        <v>80698</v>
      </c>
      <c r="B808">
        <f t="shared" si="41"/>
        <v>80.599999999999994</v>
      </c>
      <c r="C808">
        <v>5.6083321571350098</v>
      </c>
      <c r="D808">
        <v>6.1468515396118102</v>
      </c>
      <c r="E808">
        <v>6.4114403724670401</v>
      </c>
    </row>
    <row r="809" spans="1:5">
      <c r="A809">
        <v>80798</v>
      </c>
      <c r="B809">
        <f t="shared" si="41"/>
        <v>80.7</v>
      </c>
      <c r="C809">
        <v>5.5499987602233798</v>
      </c>
      <c r="D809">
        <v>6.0779271125793404</v>
      </c>
      <c r="E809">
        <v>6.3751711845397896</v>
      </c>
    </row>
    <row r="810" spans="1:5">
      <c r="A810">
        <v>80898</v>
      </c>
      <c r="B810">
        <f t="shared" si="41"/>
        <v>80.8</v>
      </c>
      <c r="C810">
        <v>5.4916653633117596</v>
      </c>
      <c r="D810">
        <v>6.0293779373168901</v>
      </c>
      <c r="E810">
        <v>6.2170891761779696</v>
      </c>
    </row>
    <row r="811" spans="1:5">
      <c r="A811">
        <v>80998</v>
      </c>
      <c r="B811">
        <f t="shared" si="41"/>
        <v>80.900000000000006</v>
      </c>
      <c r="C811">
        <v>5.4333319664001403</v>
      </c>
      <c r="D811">
        <v>5.9825062751770002</v>
      </c>
      <c r="E811">
        <v>6.1000170707702601</v>
      </c>
    </row>
    <row r="812" spans="1:5">
      <c r="A812">
        <v>81098</v>
      </c>
      <c r="B812">
        <f t="shared" si="41"/>
        <v>81</v>
      </c>
      <c r="C812">
        <v>5.3749985694885201</v>
      </c>
      <c r="D812">
        <v>5.9197959899902299</v>
      </c>
      <c r="E812">
        <v>6.0920381546020499</v>
      </c>
    </row>
    <row r="813" spans="1:5">
      <c r="A813">
        <v>81198</v>
      </c>
      <c r="B813">
        <f t="shared" si="41"/>
        <v>81.099999999999994</v>
      </c>
      <c r="C813">
        <v>5.3166651725768999</v>
      </c>
      <c r="D813">
        <v>5.8518290519714302</v>
      </c>
      <c r="E813">
        <v>6.0899453163146902</v>
      </c>
    </row>
    <row r="814" spans="1:5">
      <c r="A814">
        <v>81298</v>
      </c>
      <c r="B814">
        <f t="shared" si="41"/>
        <v>81.2</v>
      </c>
      <c r="C814">
        <v>5.2583317756652797</v>
      </c>
      <c r="D814">
        <v>5.7783417701721103</v>
      </c>
      <c r="E814">
        <v>6.0928072929382298</v>
      </c>
    </row>
    <row r="815" spans="1:5">
      <c r="A815">
        <v>81398</v>
      </c>
      <c r="B815">
        <f t="shared" si="41"/>
        <v>81.3</v>
      </c>
      <c r="C815">
        <v>5.1999983787536603</v>
      </c>
      <c r="D815">
        <v>5.7020173072814897</v>
      </c>
      <c r="E815">
        <v>6.0845179557800204</v>
      </c>
    </row>
    <row r="816" spans="1:5">
      <c r="A816">
        <v>81498</v>
      </c>
      <c r="B816">
        <f t="shared" si="41"/>
        <v>81.400000000000006</v>
      </c>
      <c r="C816">
        <v>5.1416649818420401</v>
      </c>
      <c r="D816">
        <v>5.6207489967346103</v>
      </c>
      <c r="E816">
        <v>6.0812425613403303</v>
      </c>
    </row>
    <row r="817" spans="1:5">
      <c r="A817">
        <v>81598</v>
      </c>
      <c r="B817">
        <f t="shared" si="41"/>
        <v>81.5</v>
      </c>
      <c r="C817">
        <v>5.0833315849304199</v>
      </c>
      <c r="D817">
        <v>5.5481142997741699</v>
      </c>
      <c r="E817">
        <v>6.0053482055664</v>
      </c>
    </row>
    <row r="818" spans="1:5">
      <c r="A818">
        <v>81698</v>
      </c>
      <c r="B818">
        <f t="shared" si="41"/>
        <v>81.599999999999994</v>
      </c>
      <c r="C818">
        <v>5.0249981880187899</v>
      </c>
      <c r="D818">
        <v>5.4984712600707999</v>
      </c>
      <c r="E818">
        <v>5.8158850669860804</v>
      </c>
    </row>
    <row r="819" spans="1:5">
      <c r="A819">
        <v>81798</v>
      </c>
      <c r="B819">
        <f t="shared" si="41"/>
        <v>81.7</v>
      </c>
      <c r="C819">
        <v>4.9666647911071697</v>
      </c>
      <c r="D819">
        <v>5.4503307342529297</v>
      </c>
      <c r="E819">
        <v>5.6897177696228001</v>
      </c>
    </row>
    <row r="820" spans="1:5">
      <c r="A820">
        <v>81898</v>
      </c>
      <c r="B820">
        <f t="shared" si="41"/>
        <v>81.8</v>
      </c>
      <c r="C820">
        <v>4.9083313941955504</v>
      </c>
      <c r="D820">
        <v>5.39042043685913</v>
      </c>
      <c r="E820">
        <v>5.6480851173400799</v>
      </c>
    </row>
    <row r="821" spans="1:5">
      <c r="A821">
        <v>81998</v>
      </c>
      <c r="B821">
        <f t="shared" si="41"/>
        <v>81.900000000000006</v>
      </c>
      <c r="C821">
        <v>4.8499979972839302</v>
      </c>
      <c r="D821">
        <v>5.3207130432128897</v>
      </c>
      <c r="E821">
        <v>5.6453132629394496</v>
      </c>
    </row>
    <row r="822" spans="1:5">
      <c r="A822">
        <v>82098</v>
      </c>
      <c r="B822">
        <f t="shared" si="41"/>
        <v>82</v>
      </c>
      <c r="C822">
        <v>4.79166460037231</v>
      </c>
      <c r="D822">
        <v>5.2455201148986799</v>
      </c>
      <c r="E822">
        <v>5.6475768089294398</v>
      </c>
    </row>
    <row r="823" spans="1:5">
      <c r="A823">
        <v>82198</v>
      </c>
      <c r="B823">
        <f t="shared" si="41"/>
        <v>82.1</v>
      </c>
      <c r="C823">
        <v>4.7333312034606898</v>
      </c>
      <c r="D823">
        <v>5.1660423278808496</v>
      </c>
      <c r="E823">
        <v>5.6473894119262598</v>
      </c>
    </row>
    <row r="824" spans="1:5">
      <c r="A824">
        <v>82298</v>
      </c>
      <c r="B824">
        <f t="shared" si="41"/>
        <v>82.2</v>
      </c>
      <c r="C824">
        <v>4.6749978065490696</v>
      </c>
      <c r="D824">
        <v>5.0819983482360804</v>
      </c>
      <c r="E824">
        <v>5.6468148231506303</v>
      </c>
    </row>
    <row r="825" spans="1:5">
      <c r="A825">
        <v>82398</v>
      </c>
      <c r="B825">
        <f t="shared" si="41"/>
        <v>82.3</v>
      </c>
      <c r="C825">
        <v>4.6166644096374503</v>
      </c>
      <c r="D825">
        <v>4.9992322921752903</v>
      </c>
      <c r="E825">
        <v>5.61061239242553</v>
      </c>
    </row>
    <row r="826" spans="1:5">
      <c r="A826">
        <v>82498</v>
      </c>
      <c r="B826">
        <f t="shared" si="41"/>
        <v>82.4</v>
      </c>
      <c r="C826">
        <v>4.5583310127258301</v>
      </c>
      <c r="D826">
        <v>4.9353499412536603</v>
      </c>
      <c r="E826">
        <v>5.4570679664611799</v>
      </c>
    </row>
    <row r="827" spans="1:5">
      <c r="A827">
        <v>82598</v>
      </c>
      <c r="B827">
        <f t="shared" si="41"/>
        <v>82.5</v>
      </c>
      <c r="C827">
        <v>4.4999976158142001</v>
      </c>
      <c r="D827">
        <v>4.8957009315490696</v>
      </c>
      <c r="E827">
        <v>5.23972415924072</v>
      </c>
    </row>
    <row r="828" spans="1:5">
      <c r="A828">
        <v>82698</v>
      </c>
      <c r="B828">
        <f t="shared" si="41"/>
        <v>82.6</v>
      </c>
      <c r="C828">
        <v>4.4416642189025799</v>
      </c>
      <c r="D828">
        <v>4.8502469062805096</v>
      </c>
      <c r="E828">
        <v>5.1187167167663503</v>
      </c>
    </row>
    <row r="829" spans="1:5">
      <c r="A829">
        <v>82798</v>
      </c>
      <c r="B829">
        <f t="shared" si="41"/>
        <v>82.7</v>
      </c>
      <c r="C829">
        <v>4.3833308219909597</v>
      </c>
      <c r="D829">
        <v>4.7853341102600098</v>
      </c>
      <c r="E829">
        <v>5.11557912826538</v>
      </c>
    </row>
    <row r="830" spans="1:5">
      <c r="A830">
        <v>82898</v>
      </c>
      <c r="B830">
        <f t="shared" si="41"/>
        <v>82.8</v>
      </c>
      <c r="C830">
        <v>4.3249974250793404</v>
      </c>
      <c r="D830">
        <v>4.7157745361328098</v>
      </c>
      <c r="E830">
        <v>5.11519002914428</v>
      </c>
    </row>
    <row r="831" spans="1:5">
      <c r="A831">
        <v>82998</v>
      </c>
      <c r="B831">
        <f t="shared" si="41"/>
        <v>82.9</v>
      </c>
      <c r="C831">
        <v>4.2666640281677202</v>
      </c>
      <c r="D831">
        <v>4.6417489051818803</v>
      </c>
      <c r="E831">
        <v>5.1135497093200604</v>
      </c>
    </row>
    <row r="832" spans="1:5">
      <c r="A832">
        <v>83098</v>
      </c>
      <c r="B832">
        <f t="shared" si="41"/>
        <v>83</v>
      </c>
      <c r="C832">
        <v>4.2083306312561</v>
      </c>
      <c r="D832">
        <v>4.5615668296813903</v>
      </c>
      <c r="E832">
        <v>5.1200928688049299</v>
      </c>
    </row>
    <row r="833" spans="1:5">
      <c r="A833">
        <v>83199</v>
      </c>
      <c r="B833">
        <f t="shared" si="41"/>
        <v>83.100999999999999</v>
      </c>
      <c r="C833">
        <v>4.1499972343444798</v>
      </c>
      <c r="D833">
        <v>4.4807567596435502</v>
      </c>
      <c r="E833">
        <v>5.1014552116393999</v>
      </c>
    </row>
    <row r="834" spans="1:5">
      <c r="A834">
        <v>83298</v>
      </c>
      <c r="B834">
        <f t="shared" si="41"/>
        <v>83.2</v>
      </c>
      <c r="C834">
        <v>4.0916638374328604</v>
      </c>
      <c r="D834">
        <v>4.43619585037231</v>
      </c>
      <c r="E834">
        <v>4.88413381576538</v>
      </c>
    </row>
    <row r="835" spans="1:5">
      <c r="A835">
        <v>83398</v>
      </c>
      <c r="B835">
        <f t="shared" ref="B835:B898" si="42">(A835-$A$2)/1000</f>
        <v>83.3</v>
      </c>
      <c r="C835">
        <v>4.0333304405212402</v>
      </c>
      <c r="D835">
        <v>4.3617162704467702</v>
      </c>
      <c r="E835">
        <v>4.88413381576538</v>
      </c>
    </row>
    <row r="836" spans="1:5">
      <c r="A836">
        <v>83498</v>
      </c>
      <c r="B836">
        <f t="shared" si="42"/>
        <v>83.4</v>
      </c>
      <c r="C836">
        <v>3.9749970436096098</v>
      </c>
      <c r="D836">
        <v>4.3227009773254297</v>
      </c>
      <c r="E836">
        <v>4.6301317214965803</v>
      </c>
    </row>
    <row r="837" spans="1:5">
      <c r="A837">
        <v>83598</v>
      </c>
      <c r="B837">
        <f t="shared" si="42"/>
        <v>83.5</v>
      </c>
      <c r="C837">
        <v>3.9166636466979901</v>
      </c>
      <c r="D837">
        <v>4.2596573829650799</v>
      </c>
      <c r="E837">
        <v>4.6280245780944798</v>
      </c>
    </row>
    <row r="838" spans="1:5">
      <c r="A838">
        <v>83698</v>
      </c>
      <c r="B838">
        <f t="shared" si="42"/>
        <v>83.6</v>
      </c>
      <c r="C838">
        <v>3.8583302497863698</v>
      </c>
      <c r="D838">
        <v>4.1923041343688903</v>
      </c>
      <c r="E838">
        <v>4.6250686645507804</v>
      </c>
    </row>
    <row r="839" spans="1:5">
      <c r="A839">
        <v>83798</v>
      </c>
      <c r="B839">
        <f t="shared" si="42"/>
        <v>83.7</v>
      </c>
      <c r="C839">
        <v>3.7999968528747501</v>
      </c>
      <c r="D839">
        <v>4.1204185485839799</v>
      </c>
      <c r="E839">
        <v>4.62192678451538</v>
      </c>
    </row>
    <row r="840" spans="1:5">
      <c r="A840">
        <v>83898</v>
      </c>
      <c r="B840">
        <f t="shared" si="42"/>
        <v>83.8</v>
      </c>
      <c r="C840">
        <v>3.7416634559631299</v>
      </c>
      <c r="D840">
        <v>4.0431365966796804</v>
      </c>
      <c r="E840">
        <v>4.6239886283874503</v>
      </c>
    </row>
    <row r="841" spans="1:5">
      <c r="A841">
        <v>83998</v>
      </c>
      <c r="B841">
        <f t="shared" si="42"/>
        <v>83.9</v>
      </c>
      <c r="C841">
        <v>3.6833300590515101</v>
      </c>
      <c r="D841">
        <v>3.9695904254913299</v>
      </c>
      <c r="E841">
        <v>4.5767235755920401</v>
      </c>
    </row>
    <row r="842" spans="1:5">
      <c r="A842">
        <v>84098</v>
      </c>
      <c r="B842">
        <f t="shared" si="42"/>
        <v>84</v>
      </c>
      <c r="C842">
        <v>3.6249966621398899</v>
      </c>
      <c r="D842">
        <v>3.9268345832824698</v>
      </c>
      <c r="E842">
        <v>4.3816347122192303</v>
      </c>
    </row>
    <row r="843" spans="1:5">
      <c r="A843">
        <v>84198</v>
      </c>
      <c r="B843">
        <f t="shared" si="42"/>
        <v>84.1</v>
      </c>
      <c r="C843">
        <v>3.5666632652282702</v>
      </c>
      <c r="D843">
        <v>3.8862569332122798</v>
      </c>
      <c r="E843">
        <v>4.2267923355102504</v>
      </c>
    </row>
    <row r="844" spans="1:5">
      <c r="A844">
        <v>84298</v>
      </c>
      <c r="B844">
        <f t="shared" si="42"/>
        <v>84.2</v>
      </c>
      <c r="C844">
        <v>3.5083298683166499</v>
      </c>
      <c r="D844">
        <v>3.8485245704650799</v>
      </c>
      <c r="E844">
        <v>4.1044816970825098</v>
      </c>
    </row>
    <row r="845" spans="1:5">
      <c r="A845">
        <v>84398</v>
      </c>
      <c r="B845">
        <f t="shared" si="42"/>
        <v>84.3</v>
      </c>
      <c r="C845">
        <v>3.44999647140502</v>
      </c>
      <c r="D845">
        <v>3.7895984649658199</v>
      </c>
      <c r="E845">
        <v>4.10528564453125</v>
      </c>
    </row>
    <row r="846" spans="1:5">
      <c r="A846">
        <v>84498</v>
      </c>
      <c r="B846">
        <f t="shared" si="42"/>
        <v>84.4</v>
      </c>
      <c r="C846">
        <v>3.3916630744934002</v>
      </c>
      <c r="D846">
        <v>3.7257628440856898</v>
      </c>
      <c r="E846">
        <v>4.1071739196777299</v>
      </c>
    </row>
    <row r="847" spans="1:5">
      <c r="A847">
        <v>84598</v>
      </c>
      <c r="B847">
        <f t="shared" si="42"/>
        <v>84.5</v>
      </c>
      <c r="C847">
        <v>3.33332967758178</v>
      </c>
      <c r="D847">
        <v>3.6581504344940101</v>
      </c>
      <c r="E847">
        <v>4.10371541976928</v>
      </c>
    </row>
    <row r="848" spans="1:5">
      <c r="A848">
        <v>84698</v>
      </c>
      <c r="B848">
        <f t="shared" si="42"/>
        <v>84.6</v>
      </c>
      <c r="C848">
        <v>3.2749962806701598</v>
      </c>
      <c r="D848">
        <v>3.5851252079010001</v>
      </c>
      <c r="E848">
        <v>4.1048884391784597</v>
      </c>
    </row>
    <row r="849" spans="1:5">
      <c r="A849">
        <v>84798</v>
      </c>
      <c r="B849">
        <f t="shared" si="42"/>
        <v>84.7</v>
      </c>
      <c r="C849">
        <v>3.21666288375854</v>
      </c>
      <c r="D849">
        <v>3.5129594802856401</v>
      </c>
      <c r="E849">
        <v>4.0763373374938903</v>
      </c>
    </row>
    <row r="850" spans="1:5">
      <c r="A850">
        <v>84898</v>
      </c>
      <c r="B850">
        <f t="shared" si="42"/>
        <v>84.8</v>
      </c>
      <c r="C850">
        <v>3.1583294868469198</v>
      </c>
      <c r="D850">
        <v>3.4751291275024401</v>
      </c>
      <c r="E850">
        <v>3.84602522850036</v>
      </c>
    </row>
    <row r="851" spans="1:5">
      <c r="A851">
        <v>84998</v>
      </c>
      <c r="B851">
        <f t="shared" si="42"/>
        <v>84.9</v>
      </c>
      <c r="C851">
        <v>3.0999960899353001</v>
      </c>
      <c r="D851">
        <v>3.42757964134216</v>
      </c>
      <c r="E851">
        <v>3.7342820167541499</v>
      </c>
    </row>
    <row r="852" spans="1:5">
      <c r="A852">
        <v>85098</v>
      </c>
      <c r="B852">
        <f t="shared" si="42"/>
        <v>85</v>
      </c>
      <c r="C852">
        <v>3.0416626930236799</v>
      </c>
      <c r="D852">
        <v>3.3820705413818302</v>
      </c>
      <c r="E852">
        <v>3.6542899608611998</v>
      </c>
    </row>
    <row r="853" spans="1:5">
      <c r="A853">
        <v>85198</v>
      </c>
      <c r="B853">
        <f t="shared" si="42"/>
        <v>85.1</v>
      </c>
      <c r="C853">
        <v>2.9833292961120601</v>
      </c>
      <c r="D853">
        <v>3.3220071792602499</v>
      </c>
      <c r="E853">
        <v>3.65349125862121</v>
      </c>
    </row>
    <row r="854" spans="1:5">
      <c r="A854">
        <v>85298</v>
      </c>
      <c r="B854">
        <f t="shared" si="42"/>
        <v>85.2</v>
      </c>
      <c r="C854">
        <v>2.9249958992004301</v>
      </c>
      <c r="D854">
        <v>3.2573759555816602</v>
      </c>
      <c r="E854">
        <v>3.6531853675842201</v>
      </c>
    </row>
    <row r="855" spans="1:5">
      <c r="A855">
        <v>85398</v>
      </c>
      <c r="B855">
        <f t="shared" si="42"/>
        <v>85.3</v>
      </c>
      <c r="C855">
        <v>2.8666625022888099</v>
      </c>
      <c r="D855">
        <v>3.1881568431854199</v>
      </c>
      <c r="E855">
        <v>3.6524307727813698</v>
      </c>
    </row>
    <row r="856" spans="1:5">
      <c r="A856">
        <v>85498</v>
      </c>
      <c r="B856">
        <f t="shared" si="42"/>
        <v>85.4</v>
      </c>
      <c r="C856">
        <v>2.8083291053771902</v>
      </c>
      <c r="D856">
        <v>3.1138458251953098</v>
      </c>
      <c r="E856">
        <v>3.65453648567199</v>
      </c>
    </row>
    <row r="857" spans="1:5">
      <c r="A857">
        <v>85598</v>
      </c>
      <c r="B857">
        <f t="shared" si="42"/>
        <v>85.5</v>
      </c>
      <c r="C857">
        <v>2.74999570846557</v>
      </c>
      <c r="D857">
        <v>3.0355274677276598</v>
      </c>
      <c r="E857">
        <v>3.6523780822753902</v>
      </c>
    </row>
    <row r="858" spans="1:5">
      <c r="A858">
        <v>85698</v>
      </c>
      <c r="B858">
        <f t="shared" si="42"/>
        <v>85.6</v>
      </c>
      <c r="C858">
        <v>2.6916623115539502</v>
      </c>
      <c r="D858">
        <v>3.0067968368530198</v>
      </c>
      <c r="E858">
        <v>3.3869590759277299</v>
      </c>
    </row>
    <row r="859" spans="1:5">
      <c r="A859">
        <v>85798</v>
      </c>
      <c r="B859">
        <f t="shared" si="42"/>
        <v>85.7</v>
      </c>
      <c r="C859">
        <v>2.63332891464233</v>
      </c>
      <c r="D859">
        <v>2.9819166660308798</v>
      </c>
      <c r="E859">
        <v>3.1864356994628902</v>
      </c>
    </row>
    <row r="860" spans="1:5">
      <c r="A860">
        <v>85898</v>
      </c>
      <c r="B860">
        <f t="shared" si="42"/>
        <v>85.8</v>
      </c>
      <c r="C860">
        <v>2.5749955177307098</v>
      </c>
      <c r="D860">
        <v>2.9267594814300502</v>
      </c>
      <c r="E860">
        <v>3.1856896877288801</v>
      </c>
    </row>
    <row r="861" spans="1:5">
      <c r="A861">
        <v>85998</v>
      </c>
      <c r="B861">
        <f t="shared" si="42"/>
        <v>85.9</v>
      </c>
      <c r="C861">
        <v>2.51666212081909</v>
      </c>
      <c r="D861">
        <v>2.8689646720886199</v>
      </c>
      <c r="E861">
        <v>3.1741700172424299</v>
      </c>
    </row>
    <row r="862" spans="1:5">
      <c r="A862">
        <v>86098</v>
      </c>
      <c r="B862">
        <f t="shared" si="42"/>
        <v>86</v>
      </c>
      <c r="C862">
        <v>2.4583287239074698</v>
      </c>
      <c r="D862">
        <v>2.80638098716735</v>
      </c>
      <c r="E862">
        <v>3.1690292358398402</v>
      </c>
    </row>
    <row r="863" spans="1:5">
      <c r="A863">
        <v>86198</v>
      </c>
      <c r="B863">
        <f t="shared" si="42"/>
        <v>86.1</v>
      </c>
      <c r="C863">
        <v>2.3999953269958398</v>
      </c>
      <c r="D863">
        <v>2.7412018775939901</v>
      </c>
      <c r="E863">
        <v>3.1553483009338299</v>
      </c>
    </row>
    <row r="864" spans="1:5">
      <c r="A864">
        <v>86299</v>
      </c>
      <c r="B864">
        <f t="shared" si="42"/>
        <v>86.200999999999993</v>
      </c>
      <c r="C864">
        <v>2.3416619300842201</v>
      </c>
      <c r="D864">
        <v>2.6700663566589302</v>
      </c>
      <c r="E864">
        <v>3.1531600952148402</v>
      </c>
    </row>
    <row r="865" spans="1:5">
      <c r="A865">
        <v>86398</v>
      </c>
      <c r="B865">
        <f t="shared" si="42"/>
        <v>86.3</v>
      </c>
      <c r="C865">
        <v>2.2833285331725999</v>
      </c>
      <c r="D865">
        <v>2.5982289314270002</v>
      </c>
      <c r="E865">
        <v>3.1309921741485498</v>
      </c>
    </row>
    <row r="866" spans="1:5">
      <c r="A866">
        <v>86498</v>
      </c>
      <c r="B866">
        <f t="shared" si="42"/>
        <v>86.4</v>
      </c>
      <c r="C866">
        <v>2.2249951362609801</v>
      </c>
      <c r="D866">
        <v>2.5417270660400302</v>
      </c>
      <c r="E866">
        <v>3.0091254711151101</v>
      </c>
    </row>
    <row r="867" spans="1:5">
      <c r="A867">
        <v>86598</v>
      </c>
      <c r="B867">
        <f t="shared" si="42"/>
        <v>86.5</v>
      </c>
      <c r="C867">
        <v>2.1666617393493599</v>
      </c>
      <c r="D867">
        <v>2.5049614906311</v>
      </c>
      <c r="E867">
        <v>2.82130599021911</v>
      </c>
    </row>
    <row r="868" spans="1:5">
      <c r="A868">
        <v>86698</v>
      </c>
      <c r="B868">
        <f t="shared" si="42"/>
        <v>86.6</v>
      </c>
      <c r="C868">
        <v>2.1083283424377401</v>
      </c>
      <c r="D868">
        <v>2.4594023227691602</v>
      </c>
      <c r="E868">
        <v>2.73598861694335</v>
      </c>
    </row>
    <row r="869" spans="1:5">
      <c r="A869">
        <v>86798</v>
      </c>
      <c r="B869">
        <f t="shared" si="42"/>
        <v>86.7</v>
      </c>
      <c r="C869">
        <v>2.0499949455261199</v>
      </c>
      <c r="D869">
        <v>2.39835405349731</v>
      </c>
      <c r="E869">
        <v>2.73441386222839</v>
      </c>
    </row>
    <row r="870" spans="1:5">
      <c r="A870">
        <v>86898</v>
      </c>
      <c r="B870">
        <f t="shared" si="42"/>
        <v>86.8</v>
      </c>
      <c r="C870">
        <v>1.9916616678237899</v>
      </c>
      <c r="D870">
        <v>2.3313529491424498</v>
      </c>
      <c r="E870">
        <v>2.7406830787658598</v>
      </c>
    </row>
    <row r="871" spans="1:5">
      <c r="A871">
        <v>86998</v>
      </c>
      <c r="B871">
        <f t="shared" si="42"/>
        <v>86.9</v>
      </c>
      <c r="C871">
        <v>1.93332839012146</v>
      </c>
      <c r="D871">
        <v>2.2605271339416499</v>
      </c>
      <c r="E871">
        <v>2.7404084205627401</v>
      </c>
    </row>
    <row r="872" spans="1:5">
      <c r="A872">
        <v>87098</v>
      </c>
      <c r="B872">
        <f t="shared" si="42"/>
        <v>87</v>
      </c>
      <c r="C872">
        <v>1.87499511241912</v>
      </c>
      <c r="D872">
        <v>2.1848053932189901</v>
      </c>
      <c r="E872">
        <v>2.7407600879669101</v>
      </c>
    </row>
    <row r="873" spans="1:5">
      <c r="A873">
        <v>87198</v>
      </c>
      <c r="B873">
        <f t="shared" si="42"/>
        <v>87.1</v>
      </c>
      <c r="C873">
        <v>1.81666183471679</v>
      </c>
      <c r="D873">
        <v>2.1104640960693302</v>
      </c>
      <c r="E873">
        <v>2.7071647644042902</v>
      </c>
    </row>
    <row r="874" spans="1:5">
      <c r="A874">
        <v>87298</v>
      </c>
      <c r="B874">
        <f t="shared" si="42"/>
        <v>87.2</v>
      </c>
      <c r="C874">
        <v>1.75832855701446</v>
      </c>
      <c r="D874">
        <v>2.0573561191558798</v>
      </c>
      <c r="E874">
        <v>2.5522751808166499</v>
      </c>
    </row>
    <row r="875" spans="1:5">
      <c r="A875">
        <v>87398</v>
      </c>
      <c r="B875">
        <f t="shared" si="42"/>
        <v>87.3</v>
      </c>
      <c r="C875">
        <v>1.69999527931213</v>
      </c>
      <c r="D875">
        <v>2.0172529220581001</v>
      </c>
      <c r="E875">
        <v>2.3639008998870801</v>
      </c>
    </row>
    <row r="876" spans="1:5">
      <c r="A876">
        <v>87498</v>
      </c>
      <c r="B876">
        <f t="shared" si="42"/>
        <v>87.4</v>
      </c>
      <c r="C876">
        <v>1.6416620016098</v>
      </c>
      <c r="D876">
        <v>1.9703956842422401</v>
      </c>
      <c r="E876">
        <v>2.2642533779144198</v>
      </c>
    </row>
    <row r="877" spans="1:5">
      <c r="A877">
        <v>87598</v>
      </c>
      <c r="B877">
        <f t="shared" si="42"/>
        <v>87.5</v>
      </c>
      <c r="C877">
        <v>1.58332872390747</v>
      </c>
      <c r="D877">
        <v>1.90957331657409</v>
      </c>
      <c r="E877">
        <v>2.2639358043670601</v>
      </c>
    </row>
    <row r="878" spans="1:5">
      <c r="A878">
        <v>87698</v>
      </c>
      <c r="B878">
        <f t="shared" si="42"/>
        <v>87.6</v>
      </c>
      <c r="C878">
        <v>1.5249954462051301</v>
      </c>
      <c r="D878">
        <v>1.8439478874206501</v>
      </c>
      <c r="E878">
        <v>2.26442193984985</v>
      </c>
    </row>
    <row r="879" spans="1:5">
      <c r="A879">
        <v>87798</v>
      </c>
      <c r="B879">
        <f t="shared" si="42"/>
        <v>87.7</v>
      </c>
      <c r="C879">
        <v>1.4666621685028001</v>
      </c>
      <c r="D879">
        <v>1.77363741397857</v>
      </c>
      <c r="E879">
        <v>2.2648575305938698</v>
      </c>
    </row>
    <row r="880" spans="1:5">
      <c r="A880">
        <v>87898</v>
      </c>
      <c r="B880">
        <f t="shared" si="42"/>
        <v>87.8</v>
      </c>
      <c r="C880">
        <v>1.4083288908004701</v>
      </c>
      <c r="D880">
        <v>1.6977001428604099</v>
      </c>
      <c r="E880">
        <v>2.2707085609436</v>
      </c>
    </row>
    <row r="881" spans="1:5">
      <c r="A881">
        <v>87998</v>
      </c>
      <c r="B881">
        <f t="shared" si="42"/>
        <v>87.9</v>
      </c>
      <c r="C881">
        <v>1.3499956130981401</v>
      </c>
      <c r="D881">
        <v>1.6263456344604399</v>
      </c>
      <c r="E881">
        <v>2.2206001281738201</v>
      </c>
    </row>
    <row r="882" spans="1:5">
      <c r="A882">
        <v>88098</v>
      </c>
      <c r="B882">
        <f t="shared" si="42"/>
        <v>88</v>
      </c>
      <c r="C882">
        <v>1.2916623353958101</v>
      </c>
      <c r="D882">
        <v>1.57208251953125</v>
      </c>
      <c r="E882">
        <v>2.0969140529632502</v>
      </c>
    </row>
    <row r="883" spans="1:5">
      <c r="A883">
        <v>88198</v>
      </c>
      <c r="B883">
        <f t="shared" si="42"/>
        <v>88.1</v>
      </c>
      <c r="C883">
        <v>1.2333290576934799</v>
      </c>
      <c r="D883">
        <v>1.52737641334533</v>
      </c>
      <c r="E883">
        <v>1.94450759887695</v>
      </c>
    </row>
    <row r="884" spans="1:5">
      <c r="A884">
        <v>88298</v>
      </c>
      <c r="B884">
        <f t="shared" si="42"/>
        <v>88.2</v>
      </c>
      <c r="C884">
        <v>1.1749957799911499</v>
      </c>
      <c r="D884">
        <v>1.48292207717895</v>
      </c>
      <c r="E884">
        <v>1.8278954029083201</v>
      </c>
    </row>
    <row r="885" spans="1:5">
      <c r="A885">
        <v>88398</v>
      </c>
      <c r="B885">
        <f t="shared" si="42"/>
        <v>88.3</v>
      </c>
      <c r="C885">
        <v>1.1166625022888099</v>
      </c>
      <c r="D885">
        <v>1.4196070432662899</v>
      </c>
      <c r="E885">
        <v>1.8278954029083201</v>
      </c>
    </row>
    <row r="886" spans="1:5">
      <c r="A886">
        <v>88498</v>
      </c>
      <c r="B886">
        <f t="shared" si="42"/>
        <v>88.4</v>
      </c>
      <c r="C886">
        <v>1.0583292245864799</v>
      </c>
      <c r="D886">
        <v>1.3540360927581701</v>
      </c>
      <c r="E886">
        <v>1.8126350641250599</v>
      </c>
    </row>
    <row r="887" spans="1:5">
      <c r="A887">
        <v>88598</v>
      </c>
      <c r="B887">
        <f t="shared" si="42"/>
        <v>88.5</v>
      </c>
      <c r="C887">
        <v>1</v>
      </c>
      <c r="D887">
        <v>1.2830171585082999</v>
      </c>
      <c r="E887">
        <v>1.81065213680267</v>
      </c>
    </row>
    <row r="888" spans="1:5">
      <c r="A888">
        <v>88698</v>
      </c>
      <c r="B888">
        <f t="shared" si="42"/>
        <v>88.6</v>
      </c>
      <c r="C888">
        <v>1</v>
      </c>
      <c r="D888">
        <v>1.2182688713073699</v>
      </c>
      <c r="E888">
        <v>1.8098846673965401</v>
      </c>
    </row>
    <row r="889" spans="1:5">
      <c r="A889">
        <v>88798</v>
      </c>
      <c r="B889">
        <f t="shared" si="42"/>
        <v>88.7</v>
      </c>
      <c r="C889">
        <v>1</v>
      </c>
      <c r="D889">
        <v>1.1656200885772701</v>
      </c>
      <c r="E889">
        <v>1.7385056018829299</v>
      </c>
    </row>
    <row r="890" spans="1:5">
      <c r="A890">
        <v>88898</v>
      </c>
      <c r="B890">
        <f t="shared" si="42"/>
        <v>88.8</v>
      </c>
      <c r="C890">
        <v>1</v>
      </c>
      <c r="D890">
        <v>1.14657926559448</v>
      </c>
      <c r="E890">
        <v>1.5298928022384599</v>
      </c>
    </row>
    <row r="891" spans="1:5">
      <c r="A891">
        <v>88998</v>
      </c>
      <c r="B891">
        <f t="shared" si="42"/>
        <v>88.9</v>
      </c>
      <c r="C891">
        <v>1</v>
      </c>
      <c r="D891">
        <v>1.1428875923156701</v>
      </c>
      <c r="E891">
        <v>1.3451286554336499</v>
      </c>
    </row>
    <row r="892" spans="1:5">
      <c r="A892">
        <v>89098</v>
      </c>
      <c r="B892">
        <f t="shared" si="42"/>
        <v>89</v>
      </c>
      <c r="C892">
        <v>1</v>
      </c>
      <c r="D892">
        <v>1.1167291402816699</v>
      </c>
      <c r="E892">
        <v>1.3384865522384599</v>
      </c>
    </row>
    <row r="893" spans="1:5">
      <c r="A893">
        <v>89198</v>
      </c>
      <c r="B893">
        <f t="shared" si="42"/>
        <v>89.1</v>
      </c>
      <c r="C893">
        <v>1</v>
      </c>
      <c r="D893">
        <v>1.0898346900939899</v>
      </c>
      <c r="E893">
        <v>1.3378533124923699</v>
      </c>
    </row>
    <row r="894" spans="1:5">
      <c r="A894">
        <v>89298</v>
      </c>
      <c r="B894">
        <f t="shared" si="42"/>
        <v>89.2</v>
      </c>
      <c r="C894">
        <v>1</v>
      </c>
      <c r="D894">
        <v>1.06285440921783</v>
      </c>
      <c r="E894">
        <v>1.3373749256134</v>
      </c>
    </row>
    <row r="895" spans="1:5">
      <c r="A895">
        <v>89398</v>
      </c>
      <c r="B895">
        <f t="shared" si="42"/>
        <v>89.3</v>
      </c>
      <c r="C895">
        <v>1</v>
      </c>
      <c r="D895">
        <v>1.03581666946411</v>
      </c>
      <c r="E895">
        <v>1.33745121955871</v>
      </c>
    </row>
    <row r="896" spans="1:5">
      <c r="A896">
        <v>89498</v>
      </c>
      <c r="B896">
        <f t="shared" si="42"/>
        <v>89.4</v>
      </c>
      <c r="C896">
        <v>1</v>
      </c>
      <c r="D896">
        <v>1.00868272781372</v>
      </c>
      <c r="E896">
        <v>1.3382438421249301</v>
      </c>
    </row>
    <row r="897" spans="1:5">
      <c r="A897">
        <v>89598</v>
      </c>
      <c r="B897">
        <f t="shared" si="42"/>
        <v>89.5</v>
      </c>
      <c r="C897">
        <v>1</v>
      </c>
      <c r="D897">
        <v>0.98148554563522294</v>
      </c>
      <c r="E897">
        <v>1.33888936042785</v>
      </c>
    </row>
    <row r="898" spans="1:5">
      <c r="A898">
        <v>89699</v>
      </c>
      <c r="B898">
        <f t="shared" si="42"/>
        <v>89.600999999999999</v>
      </c>
      <c r="C898">
        <v>1</v>
      </c>
      <c r="D898">
        <v>0.97375172376632602</v>
      </c>
      <c r="E898">
        <v>1.2391372919082599</v>
      </c>
    </row>
    <row r="899" spans="1:5">
      <c r="A899">
        <v>89798</v>
      </c>
      <c r="B899">
        <f t="shared" ref="B899:B962" si="43">(A899-$A$2)/1000</f>
        <v>89.7</v>
      </c>
      <c r="C899">
        <v>1</v>
      </c>
      <c r="D899">
        <v>0.97894972562789895</v>
      </c>
      <c r="E899">
        <v>1.1155776977539</v>
      </c>
    </row>
    <row r="900" spans="1:5">
      <c r="A900">
        <v>89898</v>
      </c>
      <c r="B900">
        <f t="shared" si="43"/>
        <v>89.8</v>
      </c>
      <c r="C900">
        <v>1</v>
      </c>
      <c r="D900">
        <v>0.97647756338119496</v>
      </c>
      <c r="E900">
        <v>1.08207023143768</v>
      </c>
    </row>
    <row r="901" spans="1:5">
      <c r="A901">
        <v>89998</v>
      </c>
      <c r="B901">
        <f t="shared" si="43"/>
        <v>89.9</v>
      </c>
      <c r="C901">
        <v>1</v>
      </c>
      <c r="D901">
        <v>0.96959990262985196</v>
      </c>
      <c r="E901">
        <v>1.08395087718963</v>
      </c>
    </row>
    <row r="902" spans="1:5">
      <c r="A902">
        <v>90098</v>
      </c>
      <c r="B902">
        <f t="shared" si="43"/>
        <v>90</v>
      </c>
      <c r="C902">
        <v>1</v>
      </c>
      <c r="D902">
        <v>0.96263033151626498</v>
      </c>
      <c r="E902">
        <v>1.0860694646835301</v>
      </c>
    </row>
    <row r="903" spans="1:5">
      <c r="A903">
        <v>90198</v>
      </c>
      <c r="B903">
        <f t="shared" si="43"/>
        <v>90.1</v>
      </c>
      <c r="C903">
        <v>1</v>
      </c>
      <c r="D903">
        <v>0.95611494779586703</v>
      </c>
      <c r="E903">
        <v>1.08482825756073</v>
      </c>
    </row>
    <row r="904" spans="1:5">
      <c r="A904">
        <v>90298</v>
      </c>
      <c r="B904">
        <f t="shared" si="43"/>
        <v>90.2</v>
      </c>
      <c r="C904">
        <v>1</v>
      </c>
      <c r="D904">
        <v>0.95035153627395597</v>
      </c>
      <c r="E904">
        <v>1.0785430669784499</v>
      </c>
    </row>
    <row r="905" spans="1:5">
      <c r="A905">
        <v>90398</v>
      </c>
      <c r="B905">
        <f t="shared" si="43"/>
        <v>90.3</v>
      </c>
      <c r="C905">
        <v>1</v>
      </c>
      <c r="D905">
        <v>0.94427216053009</v>
      </c>
      <c r="E905">
        <v>1.0759582519531199</v>
      </c>
    </row>
    <row r="906" spans="1:5">
      <c r="A906">
        <v>90498</v>
      </c>
      <c r="B906">
        <f t="shared" si="43"/>
        <v>90.4</v>
      </c>
      <c r="C906">
        <v>1</v>
      </c>
      <c r="D906">
        <v>0.94256150722503595</v>
      </c>
      <c r="E906">
        <v>1.05202949047088</v>
      </c>
    </row>
    <row r="907" spans="1:5">
      <c r="A907">
        <v>90598</v>
      </c>
      <c r="B907">
        <f t="shared" si="43"/>
        <v>90.5</v>
      </c>
      <c r="C907">
        <v>1</v>
      </c>
      <c r="D907">
        <v>0.94205075502395597</v>
      </c>
      <c r="E907">
        <v>1.0349663496017401</v>
      </c>
    </row>
    <row r="908" spans="1:5">
      <c r="A908">
        <v>90698</v>
      </c>
      <c r="B908">
        <f t="shared" si="43"/>
        <v>90.6</v>
      </c>
      <c r="C908">
        <v>1</v>
      </c>
      <c r="D908">
        <v>0.94535446166992099</v>
      </c>
      <c r="E908">
        <v>1.0052902698516799</v>
      </c>
    </row>
    <row r="909" spans="1:5">
      <c r="A909">
        <v>90798</v>
      </c>
      <c r="B909">
        <f t="shared" si="43"/>
        <v>90.7</v>
      </c>
      <c r="C909">
        <v>1</v>
      </c>
      <c r="D909">
        <v>0.94440907239913896</v>
      </c>
      <c r="E909">
        <v>1.0077812671661299</v>
      </c>
    </row>
    <row r="910" spans="1:5">
      <c r="A910">
        <v>90898</v>
      </c>
      <c r="B910">
        <f t="shared" si="43"/>
        <v>90.8</v>
      </c>
      <c r="C910">
        <v>1</v>
      </c>
      <c r="D910">
        <v>0.943855881690979</v>
      </c>
      <c r="E910">
        <v>1.00733649730682</v>
      </c>
    </row>
    <row r="911" spans="1:5">
      <c r="A911">
        <v>90998</v>
      </c>
      <c r="B911">
        <f t="shared" si="43"/>
        <v>90.9</v>
      </c>
      <c r="C911">
        <v>1</v>
      </c>
      <c r="D911">
        <v>0.94301384687423695</v>
      </c>
      <c r="E911">
        <v>1.00830006599426</v>
      </c>
    </row>
    <row r="912" spans="1:5">
      <c r="A912">
        <v>91098</v>
      </c>
      <c r="B912">
        <f t="shared" si="43"/>
        <v>91</v>
      </c>
      <c r="C912">
        <v>1</v>
      </c>
      <c r="D912">
        <v>0.94242548942565896</v>
      </c>
      <c r="E912">
        <v>1.0079323053359901</v>
      </c>
    </row>
    <row r="913" spans="1:6">
      <c r="A913">
        <v>91198</v>
      </c>
      <c r="B913">
        <f t="shared" si="43"/>
        <v>91.1</v>
      </c>
      <c r="C913">
        <v>1</v>
      </c>
      <c r="D913">
        <v>0.94344848394393899</v>
      </c>
      <c r="E913">
        <v>1.0001624822616499</v>
      </c>
    </row>
    <row r="914" spans="1:6">
      <c r="A914">
        <v>91298</v>
      </c>
      <c r="B914">
        <f t="shared" si="43"/>
        <v>91.2</v>
      </c>
      <c r="C914">
        <v>1</v>
      </c>
      <c r="D914">
        <v>0.94433534145355202</v>
      </c>
      <c r="E914">
        <v>0.99535220861434903</v>
      </c>
    </row>
    <row r="915" spans="1:6">
      <c r="A915">
        <v>91398</v>
      </c>
      <c r="B915">
        <f t="shared" si="43"/>
        <v>91.3</v>
      </c>
      <c r="C915">
        <v>1</v>
      </c>
      <c r="D915">
        <v>0.94469767808914096</v>
      </c>
      <c r="E915">
        <v>0.99554598331451405</v>
      </c>
    </row>
    <row r="916" spans="1:6">
      <c r="A916">
        <v>91498</v>
      </c>
      <c r="B916">
        <f t="shared" si="43"/>
        <v>91.4</v>
      </c>
      <c r="C916">
        <v>1</v>
      </c>
      <c r="D916">
        <v>0.94661223888397195</v>
      </c>
      <c r="E916">
        <v>0.98621523380279497</v>
      </c>
    </row>
    <row r="917" spans="1:6">
      <c r="A917">
        <v>91598</v>
      </c>
      <c r="B917">
        <f t="shared" si="43"/>
        <v>91.5</v>
      </c>
      <c r="C917">
        <v>1</v>
      </c>
      <c r="D917">
        <v>0.94859117269515902</v>
      </c>
      <c r="E917">
        <v>0.981977880001068</v>
      </c>
    </row>
    <row r="918" spans="1:6">
      <c r="A918">
        <v>91698</v>
      </c>
      <c r="B918">
        <f t="shared" si="43"/>
        <v>91.6</v>
      </c>
      <c r="C918">
        <v>1</v>
      </c>
      <c r="D918">
        <v>0.95041286945342995</v>
      </c>
      <c r="E918">
        <v>0.98057097196578902</v>
      </c>
    </row>
    <row r="919" spans="1:6">
      <c r="A919">
        <v>91798</v>
      </c>
      <c r="B919">
        <f t="shared" si="43"/>
        <v>91.7</v>
      </c>
      <c r="C919">
        <v>1</v>
      </c>
      <c r="D919">
        <v>0.95179760456085205</v>
      </c>
      <c r="E919">
        <v>0.981941998004913</v>
      </c>
    </row>
    <row r="920" spans="1:6">
      <c r="A920">
        <v>91898</v>
      </c>
      <c r="B920">
        <f t="shared" si="43"/>
        <v>91.8</v>
      </c>
      <c r="C920">
        <v>1</v>
      </c>
      <c r="D920">
        <v>0.953538417816162</v>
      </c>
      <c r="E920">
        <v>0.98054659366607599</v>
      </c>
    </row>
    <row r="921" spans="1:6">
      <c r="A921">
        <v>91998</v>
      </c>
      <c r="B921">
        <f t="shared" si="43"/>
        <v>91.9</v>
      </c>
      <c r="C921">
        <v>1</v>
      </c>
      <c r="D921">
        <v>0.95375740528106601</v>
      </c>
      <c r="E921">
        <v>0.98871845006942705</v>
      </c>
    </row>
    <row r="922" spans="1:6">
      <c r="A922">
        <v>92098</v>
      </c>
      <c r="B922">
        <f t="shared" si="43"/>
        <v>92</v>
      </c>
      <c r="C922">
        <v>1</v>
      </c>
      <c r="D922">
        <v>0.95415264368057195</v>
      </c>
      <c r="E922">
        <v>0.9910888671875</v>
      </c>
    </row>
    <row r="923" spans="1:6">
      <c r="A923">
        <v>92198</v>
      </c>
      <c r="B923">
        <f t="shared" si="43"/>
        <v>92.1</v>
      </c>
      <c r="C923">
        <v>1</v>
      </c>
      <c r="D923">
        <v>0.954387247562408</v>
      </c>
      <c r="E923">
        <v>0.99372637271881104</v>
      </c>
      <c r="F923" t="s">
        <v>12</v>
      </c>
    </row>
    <row r="924" spans="1:6">
      <c r="A924">
        <v>92298</v>
      </c>
      <c r="B924">
        <f t="shared" si="43"/>
        <v>92.2</v>
      </c>
      <c r="C924">
        <v>1</v>
      </c>
      <c r="D924">
        <v>0.95466893911361606</v>
      </c>
      <c r="E924">
        <v>0.995314061641693</v>
      </c>
    </row>
    <row r="925" spans="1:6">
      <c r="A925">
        <v>92398</v>
      </c>
      <c r="B925">
        <f t="shared" si="43"/>
        <v>92.3</v>
      </c>
      <c r="C925">
        <v>1</v>
      </c>
      <c r="D925">
        <v>0.95556706190109197</v>
      </c>
      <c r="E925">
        <v>0.9927978515625</v>
      </c>
    </row>
    <row r="926" spans="1:6">
      <c r="A926">
        <v>92498</v>
      </c>
      <c r="B926">
        <f t="shared" si="43"/>
        <v>92.4</v>
      </c>
      <c r="C926">
        <v>1</v>
      </c>
      <c r="D926">
        <v>0.956942439079284</v>
      </c>
      <c r="E926">
        <v>0.987984478473663</v>
      </c>
    </row>
    <row r="927" spans="1:6">
      <c r="A927">
        <v>92598</v>
      </c>
      <c r="B927">
        <f t="shared" si="43"/>
        <v>92.5</v>
      </c>
      <c r="C927">
        <v>1</v>
      </c>
      <c r="D927">
        <v>0.95831656455993597</v>
      </c>
      <c r="E927">
        <v>0.98581236600875799</v>
      </c>
    </row>
    <row r="928" spans="1:6">
      <c r="A928">
        <v>92698</v>
      </c>
      <c r="B928">
        <f t="shared" si="43"/>
        <v>92.6</v>
      </c>
      <c r="C928">
        <v>1</v>
      </c>
      <c r="D928">
        <v>0.95943856239318803</v>
      </c>
      <c r="E928">
        <v>0.98631441593170099</v>
      </c>
    </row>
    <row r="929" spans="1:5">
      <c r="A929">
        <v>92798</v>
      </c>
      <c r="B929">
        <f t="shared" si="43"/>
        <v>92.7</v>
      </c>
      <c r="C929">
        <v>1</v>
      </c>
      <c r="D929">
        <v>0.96103847026824896</v>
      </c>
      <c r="E929">
        <v>0.98371428251266402</v>
      </c>
    </row>
    <row r="930" spans="1:5">
      <c r="A930">
        <v>92898</v>
      </c>
      <c r="B930">
        <f t="shared" si="43"/>
        <v>92.8</v>
      </c>
      <c r="C930">
        <v>1</v>
      </c>
      <c r="D930">
        <v>0.96046537160873402</v>
      </c>
      <c r="E930">
        <v>0.99394989013671797</v>
      </c>
    </row>
    <row r="931" spans="1:5">
      <c r="A931">
        <v>92998</v>
      </c>
      <c r="B931">
        <f t="shared" si="43"/>
        <v>92.9</v>
      </c>
      <c r="C931">
        <v>1</v>
      </c>
      <c r="D931">
        <v>0.96032351255416804</v>
      </c>
      <c r="E931">
        <v>0.99754637479782104</v>
      </c>
    </row>
    <row r="932" spans="1:5">
      <c r="A932">
        <v>93098</v>
      </c>
      <c r="B932">
        <f t="shared" si="43"/>
        <v>93</v>
      </c>
      <c r="C932">
        <v>1</v>
      </c>
      <c r="D932">
        <v>0.96044778823852495</v>
      </c>
      <c r="E932">
        <v>0.99788206815719604</v>
      </c>
    </row>
    <row r="933" spans="1:5">
      <c r="A933">
        <v>93198</v>
      </c>
      <c r="B933">
        <f t="shared" si="43"/>
        <v>93.1</v>
      </c>
      <c r="C933">
        <v>1</v>
      </c>
      <c r="D933">
        <v>0.96083831787109297</v>
      </c>
      <c r="E933">
        <v>0.99674457311630205</v>
      </c>
    </row>
    <row r="934" spans="1:5">
      <c r="A934">
        <v>93298</v>
      </c>
      <c r="B934">
        <f t="shared" si="43"/>
        <v>93.2</v>
      </c>
      <c r="C934">
        <v>1</v>
      </c>
      <c r="D934">
        <v>0.96119922399520796</v>
      </c>
      <c r="E934">
        <v>0.99656373262405396</v>
      </c>
    </row>
    <row r="935" spans="1:5">
      <c r="A935">
        <v>93398</v>
      </c>
      <c r="B935">
        <f t="shared" si="43"/>
        <v>93.3</v>
      </c>
      <c r="C935">
        <v>1</v>
      </c>
      <c r="D935">
        <v>0.96147400140762296</v>
      </c>
      <c r="E935">
        <v>0.99656373262405396</v>
      </c>
    </row>
    <row r="936" spans="1:5">
      <c r="A936">
        <v>93498</v>
      </c>
      <c r="B936">
        <f t="shared" si="43"/>
        <v>93.4</v>
      </c>
      <c r="C936">
        <v>1</v>
      </c>
      <c r="D936">
        <v>0.96174877882003695</v>
      </c>
      <c r="E936">
        <v>0.99656373262405396</v>
      </c>
    </row>
    <row r="937" spans="1:5">
      <c r="A937">
        <v>93598</v>
      </c>
      <c r="B937">
        <f t="shared" si="43"/>
        <v>93.5</v>
      </c>
      <c r="C937">
        <v>1</v>
      </c>
      <c r="D937">
        <v>0.96100443601608199</v>
      </c>
      <c r="E937">
        <v>1.0007690191268901</v>
      </c>
    </row>
    <row r="938" spans="1:5">
      <c r="A938">
        <v>93698</v>
      </c>
      <c r="B938">
        <f t="shared" si="43"/>
        <v>93.6</v>
      </c>
      <c r="C938">
        <v>1</v>
      </c>
      <c r="D938">
        <v>0.96199494600295998</v>
      </c>
      <c r="E938">
        <v>0.99585497379302901</v>
      </c>
    </row>
    <row r="939" spans="1:5">
      <c r="A939">
        <v>93798</v>
      </c>
      <c r="B939">
        <f t="shared" si="43"/>
        <v>93.7</v>
      </c>
      <c r="C939">
        <v>1</v>
      </c>
      <c r="D939">
        <v>0.96325564384460405</v>
      </c>
      <c r="E939">
        <v>0.990456402301788</v>
      </c>
    </row>
    <row r="940" spans="1:5">
      <c r="A940">
        <v>93898</v>
      </c>
      <c r="B940">
        <f t="shared" si="43"/>
        <v>93.8</v>
      </c>
      <c r="C940">
        <v>1</v>
      </c>
      <c r="D940">
        <v>0.96552693843841497</v>
      </c>
      <c r="E940">
        <v>0.98335266113281194</v>
      </c>
    </row>
    <row r="941" spans="1:5">
      <c r="A941">
        <v>93998</v>
      </c>
      <c r="B941">
        <f t="shared" si="43"/>
        <v>93.9</v>
      </c>
      <c r="C941">
        <v>1</v>
      </c>
      <c r="D941">
        <v>0.96746778488159102</v>
      </c>
      <c r="E941">
        <v>0.98123401403427102</v>
      </c>
    </row>
    <row r="942" spans="1:5">
      <c r="A942">
        <v>94098</v>
      </c>
      <c r="B942">
        <f t="shared" si="43"/>
        <v>94</v>
      </c>
      <c r="C942">
        <v>1</v>
      </c>
      <c r="D942">
        <v>0.97006183862686102</v>
      </c>
      <c r="E942">
        <v>0.97589343786239602</v>
      </c>
    </row>
    <row r="943" spans="1:5">
      <c r="A943">
        <v>94198</v>
      </c>
      <c r="B943">
        <f t="shared" si="43"/>
        <v>94.1</v>
      </c>
      <c r="C943">
        <v>1</v>
      </c>
      <c r="D943">
        <v>0.97190034389495805</v>
      </c>
      <c r="E943">
        <v>0.97654879093170099</v>
      </c>
    </row>
    <row r="944" spans="1:5">
      <c r="A944">
        <v>94298</v>
      </c>
      <c r="B944">
        <f t="shared" si="43"/>
        <v>94.2</v>
      </c>
      <c r="C944">
        <v>1</v>
      </c>
      <c r="D944">
        <v>0.97403216361999501</v>
      </c>
      <c r="E944">
        <v>0.97545397281646695</v>
      </c>
    </row>
    <row r="945" spans="1:6">
      <c r="A945">
        <v>94398</v>
      </c>
      <c r="B945">
        <f t="shared" si="43"/>
        <v>94.3</v>
      </c>
      <c r="C945">
        <v>1</v>
      </c>
      <c r="D945">
        <v>0.97375118732452304</v>
      </c>
      <c r="E945">
        <v>0.98825305700302102</v>
      </c>
    </row>
    <row r="946" spans="1:6">
      <c r="A946">
        <v>94498</v>
      </c>
      <c r="B946">
        <f t="shared" si="43"/>
        <v>94.4</v>
      </c>
      <c r="C946">
        <v>1</v>
      </c>
      <c r="D946">
        <v>0.97463685274124101</v>
      </c>
      <c r="E946">
        <v>0.98858034610748202</v>
      </c>
    </row>
    <row r="947" spans="1:6">
      <c r="A947">
        <v>94598</v>
      </c>
      <c r="B947">
        <f t="shared" si="43"/>
        <v>94.5</v>
      </c>
      <c r="C947">
        <v>1</v>
      </c>
      <c r="D947">
        <v>0.97490203380584695</v>
      </c>
      <c r="E947">
        <v>0.99160999059677102</v>
      </c>
    </row>
    <row r="948" spans="1:6">
      <c r="A948">
        <v>94698</v>
      </c>
      <c r="B948">
        <f t="shared" si="43"/>
        <v>94.6</v>
      </c>
      <c r="C948">
        <v>1</v>
      </c>
      <c r="D948">
        <v>0.97455257177352905</v>
      </c>
      <c r="E948">
        <v>0.99677127599716098</v>
      </c>
      <c r="F948" t="s">
        <v>12</v>
      </c>
    </row>
    <row r="949" spans="1:6">
      <c r="A949">
        <v>94798</v>
      </c>
      <c r="B949">
        <f t="shared" si="43"/>
        <v>94.7</v>
      </c>
      <c r="C949">
        <v>1</v>
      </c>
      <c r="D949">
        <v>0.97362649440765303</v>
      </c>
      <c r="E949">
        <v>1.00269019603729</v>
      </c>
    </row>
    <row r="950" spans="1:6">
      <c r="A950">
        <v>94898</v>
      </c>
      <c r="B950">
        <f t="shared" si="43"/>
        <v>94.8</v>
      </c>
      <c r="C950">
        <v>1</v>
      </c>
      <c r="D950">
        <v>0.97377949953079201</v>
      </c>
      <c r="E950">
        <v>1.00072181224823</v>
      </c>
    </row>
    <row r="951" spans="1:6">
      <c r="A951">
        <v>94998</v>
      </c>
      <c r="B951">
        <f t="shared" si="43"/>
        <v>94.9</v>
      </c>
      <c r="C951">
        <v>1</v>
      </c>
      <c r="D951">
        <v>0.97350674867630005</v>
      </c>
      <c r="E951">
        <v>1.0019569396972601</v>
      </c>
    </row>
    <row r="952" spans="1:6">
      <c r="A952">
        <v>95098</v>
      </c>
      <c r="B952">
        <f t="shared" si="43"/>
        <v>95</v>
      </c>
      <c r="C952">
        <v>1</v>
      </c>
      <c r="D952">
        <v>0.97463494539260798</v>
      </c>
      <c r="E952">
        <v>0.99528807401657104</v>
      </c>
    </row>
    <row r="953" spans="1:6">
      <c r="A953">
        <v>95198</v>
      </c>
      <c r="B953">
        <f t="shared" si="43"/>
        <v>95.1</v>
      </c>
      <c r="C953">
        <v>1</v>
      </c>
      <c r="D953">
        <v>0.97546857595443703</v>
      </c>
      <c r="E953">
        <v>0.99296951293945301</v>
      </c>
    </row>
    <row r="954" spans="1:6">
      <c r="A954">
        <v>95298</v>
      </c>
      <c r="B954">
        <f t="shared" si="43"/>
        <v>95.2</v>
      </c>
      <c r="C954">
        <v>1</v>
      </c>
      <c r="D954">
        <v>0.97881692647933904</v>
      </c>
      <c r="E954">
        <v>0.97913134098052901</v>
      </c>
    </row>
    <row r="955" spans="1:6">
      <c r="A955">
        <v>95398</v>
      </c>
      <c r="B955">
        <f t="shared" si="43"/>
        <v>95.3</v>
      </c>
      <c r="C955">
        <v>1</v>
      </c>
      <c r="D955">
        <v>0.98114728927612305</v>
      </c>
      <c r="E955">
        <v>0.97560274600982599</v>
      </c>
    </row>
    <row r="956" spans="1:6">
      <c r="A956">
        <v>95498</v>
      </c>
      <c r="B956">
        <f t="shared" si="43"/>
        <v>95.4</v>
      </c>
      <c r="C956">
        <v>1</v>
      </c>
      <c r="D956">
        <v>0.98455154895782404</v>
      </c>
      <c r="E956">
        <v>0.96725618839263905</v>
      </c>
    </row>
    <row r="957" spans="1:6">
      <c r="A957">
        <v>95598</v>
      </c>
      <c r="B957">
        <f t="shared" si="43"/>
        <v>95.5</v>
      </c>
      <c r="C957">
        <v>1</v>
      </c>
      <c r="D957">
        <v>0.98756384849548295</v>
      </c>
      <c r="E957">
        <v>0.96542054414749101</v>
      </c>
    </row>
    <row r="958" spans="1:6">
      <c r="A958">
        <v>95698</v>
      </c>
      <c r="B958">
        <f t="shared" si="43"/>
        <v>95.6</v>
      </c>
      <c r="C958">
        <v>1</v>
      </c>
      <c r="D958">
        <v>0.99216663837432795</v>
      </c>
      <c r="E958">
        <v>0.95607531070709195</v>
      </c>
    </row>
    <row r="959" spans="1:6">
      <c r="A959">
        <v>95798</v>
      </c>
      <c r="B959">
        <f t="shared" si="43"/>
        <v>95.7</v>
      </c>
      <c r="C959">
        <v>1</v>
      </c>
      <c r="D959">
        <v>0.99535840749740601</v>
      </c>
      <c r="E959">
        <v>0.95722430944442705</v>
      </c>
    </row>
    <row r="960" spans="1:6">
      <c r="A960">
        <v>95899</v>
      </c>
      <c r="B960">
        <f t="shared" si="43"/>
        <v>95.801000000000002</v>
      </c>
      <c r="C960">
        <v>1</v>
      </c>
      <c r="D960">
        <v>0.99971961975097601</v>
      </c>
      <c r="E960">
        <v>0.95121461153030396</v>
      </c>
    </row>
    <row r="961" spans="1:5">
      <c r="A961">
        <v>95998</v>
      </c>
      <c r="B961">
        <f t="shared" si="43"/>
        <v>95.9</v>
      </c>
      <c r="C961">
        <v>1</v>
      </c>
      <c r="D961">
        <v>1.00226891040802</v>
      </c>
      <c r="E961">
        <v>0.95906144380569402</v>
      </c>
    </row>
    <row r="962" spans="1:5">
      <c r="A962">
        <v>96098</v>
      </c>
      <c r="B962">
        <f t="shared" si="43"/>
        <v>96</v>
      </c>
      <c r="C962">
        <v>1</v>
      </c>
      <c r="D962">
        <v>1.00616955757141</v>
      </c>
      <c r="E962">
        <v>0.956137835979461</v>
      </c>
    </row>
    <row r="963" spans="1:5">
      <c r="A963">
        <v>96198</v>
      </c>
      <c r="B963">
        <f t="shared" ref="B963:B1026" si="44">(A963-$A$2)/1000</f>
        <v>96.1</v>
      </c>
      <c r="C963">
        <v>1</v>
      </c>
      <c r="D963">
        <v>1.0108613967895499</v>
      </c>
      <c r="E963">
        <v>0.95007860660552901</v>
      </c>
    </row>
    <row r="964" spans="1:5">
      <c r="A964">
        <v>96298</v>
      </c>
      <c r="B964">
        <f t="shared" si="44"/>
        <v>96.2</v>
      </c>
      <c r="C964">
        <v>1</v>
      </c>
      <c r="D964">
        <v>1.01500260829925</v>
      </c>
      <c r="E964">
        <v>0.94981384277343694</v>
      </c>
    </row>
    <row r="965" spans="1:5">
      <c r="A965">
        <v>96398</v>
      </c>
      <c r="B965">
        <f t="shared" si="44"/>
        <v>96.3</v>
      </c>
      <c r="C965">
        <v>1</v>
      </c>
      <c r="D965">
        <v>1.0201905965805</v>
      </c>
      <c r="E965">
        <v>0.94391483068466098</v>
      </c>
    </row>
    <row r="966" spans="1:5">
      <c r="A966">
        <v>96498</v>
      </c>
      <c r="B966">
        <f t="shared" si="44"/>
        <v>96.4</v>
      </c>
      <c r="C966">
        <v>1</v>
      </c>
      <c r="D966">
        <v>1.0222544670104901</v>
      </c>
      <c r="E966">
        <v>0.95732349157333296</v>
      </c>
    </row>
    <row r="967" spans="1:5">
      <c r="A967">
        <v>96598</v>
      </c>
      <c r="B967">
        <f t="shared" si="44"/>
        <v>96.5</v>
      </c>
      <c r="C967">
        <v>1</v>
      </c>
      <c r="D967">
        <v>1.02332174777984</v>
      </c>
      <c r="E967">
        <v>0.97026443481445301</v>
      </c>
    </row>
    <row r="968" spans="1:5">
      <c r="A968">
        <v>96698</v>
      </c>
      <c r="B968">
        <f t="shared" si="44"/>
        <v>96.6</v>
      </c>
      <c r="C968">
        <v>1</v>
      </c>
      <c r="D968">
        <v>1.027277469635</v>
      </c>
      <c r="E968">
        <v>0.96116411685943604</v>
      </c>
    </row>
    <row r="969" spans="1:5">
      <c r="A969">
        <v>96798</v>
      </c>
      <c r="B969">
        <f t="shared" si="44"/>
        <v>96.7</v>
      </c>
      <c r="C969">
        <v>1</v>
      </c>
      <c r="D969">
        <v>1.0276397466659499</v>
      </c>
      <c r="E969">
        <v>0.97657316923141402</v>
      </c>
    </row>
    <row r="970" spans="1:5">
      <c r="A970">
        <v>96898</v>
      </c>
      <c r="B970">
        <f t="shared" si="44"/>
        <v>96.8</v>
      </c>
      <c r="C970">
        <v>1</v>
      </c>
      <c r="D970">
        <v>1.02646124362945</v>
      </c>
      <c r="E970">
        <v>0.99143981933593694</v>
      </c>
    </row>
    <row r="971" spans="1:5">
      <c r="A971">
        <v>96998</v>
      </c>
      <c r="B971">
        <f t="shared" si="44"/>
        <v>96.9</v>
      </c>
      <c r="C971">
        <v>1</v>
      </c>
      <c r="D971">
        <v>1.0259575843811</v>
      </c>
      <c r="E971">
        <v>0.99744337797164895</v>
      </c>
    </row>
    <row r="972" spans="1:5">
      <c r="A972">
        <v>97099</v>
      </c>
      <c r="B972">
        <f t="shared" si="44"/>
        <v>97.001000000000005</v>
      </c>
      <c r="C972">
        <v>1</v>
      </c>
      <c r="D972">
        <v>1.0258988142013501</v>
      </c>
      <c r="E972">
        <v>0.99867403507232599</v>
      </c>
    </row>
    <row r="973" spans="1:5">
      <c r="A973">
        <v>97198</v>
      </c>
      <c r="B973">
        <f t="shared" si="44"/>
        <v>97.1</v>
      </c>
      <c r="C973">
        <v>1</v>
      </c>
      <c r="D973">
        <v>1.02682709693908</v>
      </c>
      <c r="E973">
        <v>0.995247662067413</v>
      </c>
    </row>
    <row r="974" spans="1:5">
      <c r="A974">
        <v>97298</v>
      </c>
      <c r="B974">
        <f t="shared" si="44"/>
        <v>97.2</v>
      </c>
      <c r="C974">
        <v>1</v>
      </c>
      <c r="D974">
        <v>1.02823603153228</v>
      </c>
      <c r="E974">
        <v>0.98881763219833296</v>
      </c>
    </row>
    <row r="975" spans="1:5">
      <c r="A975">
        <v>97398</v>
      </c>
      <c r="B975">
        <f t="shared" si="44"/>
        <v>97.3</v>
      </c>
      <c r="C975">
        <v>1</v>
      </c>
      <c r="D975">
        <v>1.0283724069595299</v>
      </c>
      <c r="E975">
        <v>0.99268263578414895</v>
      </c>
    </row>
    <row r="976" spans="1:5">
      <c r="A976">
        <v>97498</v>
      </c>
      <c r="B976">
        <f t="shared" si="44"/>
        <v>97.4</v>
      </c>
      <c r="C976">
        <v>1</v>
      </c>
      <c r="D976">
        <v>1.0289219617843599</v>
      </c>
      <c r="E976">
        <v>0.99288791418075495</v>
      </c>
    </row>
    <row r="977" spans="1:5">
      <c r="A977">
        <v>97598</v>
      </c>
      <c r="B977">
        <f t="shared" si="44"/>
        <v>97.5</v>
      </c>
      <c r="C977">
        <v>1</v>
      </c>
      <c r="D977">
        <v>1.0276985168457</v>
      </c>
      <c r="E977">
        <v>1.00265884399414</v>
      </c>
    </row>
    <row r="978" spans="1:5">
      <c r="A978">
        <v>97698</v>
      </c>
      <c r="B978">
        <f t="shared" si="44"/>
        <v>97.6</v>
      </c>
      <c r="C978">
        <v>1</v>
      </c>
      <c r="D978">
        <v>1.0282233953475901</v>
      </c>
      <c r="E978">
        <v>0.99819183349609297</v>
      </c>
    </row>
    <row r="979" spans="1:5">
      <c r="A979">
        <v>97798</v>
      </c>
      <c r="B979">
        <f t="shared" si="44"/>
        <v>97.7</v>
      </c>
      <c r="C979">
        <v>1</v>
      </c>
      <c r="D979">
        <v>1.026611328125</v>
      </c>
      <c r="E979">
        <v>1.00805127620697</v>
      </c>
    </row>
    <row r="980" spans="1:5">
      <c r="A980">
        <v>97898</v>
      </c>
      <c r="B980">
        <f t="shared" si="44"/>
        <v>97.8</v>
      </c>
      <c r="C980">
        <v>1</v>
      </c>
      <c r="D980">
        <v>1.02484226226806</v>
      </c>
      <c r="E980">
        <v>1.01328361034393</v>
      </c>
    </row>
    <row r="981" spans="1:5">
      <c r="A981">
        <v>97998</v>
      </c>
      <c r="B981">
        <f t="shared" si="44"/>
        <v>97.9</v>
      </c>
      <c r="C981">
        <v>1</v>
      </c>
      <c r="D981">
        <v>1.02321028709411</v>
      </c>
      <c r="E981">
        <v>1.01655805110931</v>
      </c>
    </row>
    <row r="982" spans="1:5">
      <c r="A982">
        <v>98099</v>
      </c>
      <c r="B982">
        <f t="shared" si="44"/>
        <v>98.001000000000005</v>
      </c>
      <c r="C982">
        <v>1</v>
      </c>
      <c r="D982">
        <v>1.0222885608673</v>
      </c>
      <c r="E982">
        <v>1.0146744251251201</v>
      </c>
    </row>
    <row r="983" spans="1:5">
      <c r="A983">
        <v>98198</v>
      </c>
      <c r="B983">
        <f t="shared" si="44"/>
        <v>98.1</v>
      </c>
      <c r="C983">
        <v>1</v>
      </c>
      <c r="D983">
        <v>1.02096951007843</v>
      </c>
      <c r="E983">
        <v>1.01534879207611</v>
      </c>
    </row>
    <row r="984" spans="1:5">
      <c r="A984">
        <v>98298</v>
      </c>
      <c r="B984">
        <f t="shared" si="44"/>
        <v>98.2</v>
      </c>
      <c r="C984">
        <v>1</v>
      </c>
      <c r="D984">
        <v>1.01916408538818</v>
      </c>
      <c r="E984">
        <v>1.01788413524627</v>
      </c>
    </row>
    <row r="985" spans="1:5">
      <c r="A985">
        <v>98398</v>
      </c>
      <c r="B985">
        <f t="shared" si="44"/>
        <v>98.3</v>
      </c>
      <c r="C985">
        <v>1</v>
      </c>
      <c r="D985">
        <v>1.01773357391357</v>
      </c>
      <c r="E985">
        <v>1.01788413524627</v>
      </c>
    </row>
    <row r="986" spans="1:5">
      <c r="A986">
        <v>98498</v>
      </c>
      <c r="B986">
        <f t="shared" si="44"/>
        <v>98.4</v>
      </c>
      <c r="C986">
        <v>1</v>
      </c>
      <c r="D986">
        <v>1.01766705513</v>
      </c>
      <c r="E986">
        <v>1.00925064086914</v>
      </c>
    </row>
    <row r="987" spans="1:5">
      <c r="A987">
        <v>98598</v>
      </c>
      <c r="B987">
        <f t="shared" si="44"/>
        <v>98.5</v>
      </c>
      <c r="C987">
        <v>1</v>
      </c>
      <c r="D987">
        <v>1.01634216308593</v>
      </c>
      <c r="E987">
        <v>1.01209104061126</v>
      </c>
    </row>
    <row r="988" spans="1:5">
      <c r="A988">
        <v>98698</v>
      </c>
      <c r="B988">
        <f t="shared" si="44"/>
        <v>98.6</v>
      </c>
      <c r="C988">
        <v>1</v>
      </c>
      <c r="D988">
        <v>1.01541376113891</v>
      </c>
      <c r="E988">
        <v>1.0118446350097601</v>
      </c>
    </row>
    <row r="989" spans="1:5">
      <c r="A989">
        <v>98798</v>
      </c>
      <c r="B989">
        <f t="shared" si="44"/>
        <v>98.7</v>
      </c>
      <c r="C989">
        <v>1</v>
      </c>
      <c r="D989">
        <v>1.01327252388</v>
      </c>
      <c r="E989">
        <v>1.0182853937148999</v>
      </c>
    </row>
    <row r="990" spans="1:5">
      <c r="A990">
        <v>98898</v>
      </c>
      <c r="B990">
        <f t="shared" si="44"/>
        <v>98.8</v>
      </c>
      <c r="C990">
        <v>1</v>
      </c>
      <c r="D990">
        <v>1.0115667581558201</v>
      </c>
      <c r="E990">
        <v>1.0191124677657999</v>
      </c>
    </row>
    <row r="991" spans="1:5">
      <c r="A991">
        <v>98998</v>
      </c>
      <c r="B991">
        <f t="shared" si="44"/>
        <v>98.9</v>
      </c>
      <c r="C991">
        <v>1</v>
      </c>
      <c r="D991">
        <v>1.00969314575195</v>
      </c>
      <c r="E991">
        <v>1.0207245349884</v>
      </c>
    </row>
    <row r="992" spans="1:5">
      <c r="A992">
        <v>99098</v>
      </c>
      <c r="B992">
        <f t="shared" si="44"/>
        <v>99</v>
      </c>
      <c r="C992">
        <v>1.05833327770233</v>
      </c>
      <c r="D992">
        <v>1.01929712295532</v>
      </c>
      <c r="E992">
        <v>1.0197105407714799</v>
      </c>
    </row>
    <row r="993" spans="1:5">
      <c r="A993">
        <v>99198</v>
      </c>
      <c r="B993">
        <f t="shared" si="44"/>
        <v>99.1</v>
      </c>
      <c r="C993">
        <v>1.11666655540466</v>
      </c>
      <c r="D993">
        <v>1.03387534618377</v>
      </c>
      <c r="E993">
        <v>1.0178902149200399</v>
      </c>
    </row>
    <row r="994" spans="1:5">
      <c r="A994">
        <v>99298</v>
      </c>
      <c r="B994">
        <f t="shared" si="44"/>
        <v>99.2</v>
      </c>
      <c r="C994">
        <v>1.17499983310699</v>
      </c>
      <c r="D994">
        <v>1.05244481563568</v>
      </c>
      <c r="E994">
        <v>1.0203354358673</v>
      </c>
    </row>
    <row r="995" spans="1:5">
      <c r="A995">
        <v>99398</v>
      </c>
      <c r="B995">
        <f t="shared" si="44"/>
        <v>99.3</v>
      </c>
      <c r="C995">
        <v>1.23333311080932</v>
      </c>
      <c r="D995">
        <v>1.0764572620391799</v>
      </c>
      <c r="E995">
        <v>1.0179023742675699</v>
      </c>
    </row>
    <row r="996" spans="1:5">
      <c r="A996">
        <v>99498</v>
      </c>
      <c r="B996">
        <f t="shared" si="44"/>
        <v>99.4</v>
      </c>
      <c r="C996">
        <v>1.2916663885116499</v>
      </c>
      <c r="D996">
        <v>1.1051603555679299</v>
      </c>
      <c r="E996">
        <v>1.0156875848770099</v>
      </c>
    </row>
    <row r="997" spans="1:5">
      <c r="A997">
        <v>99598</v>
      </c>
      <c r="B997">
        <f t="shared" si="44"/>
        <v>99.5</v>
      </c>
      <c r="C997">
        <v>1.3499996662139799</v>
      </c>
      <c r="D997">
        <v>1.1398615837097099</v>
      </c>
      <c r="E997">
        <v>1.0084923505782999</v>
      </c>
    </row>
    <row r="998" spans="1:5">
      <c r="A998">
        <v>99698</v>
      </c>
      <c r="B998">
        <f t="shared" si="44"/>
        <v>99.6</v>
      </c>
      <c r="C998">
        <v>1.4083329439163199</v>
      </c>
      <c r="D998">
        <v>1.1794016361236499</v>
      </c>
      <c r="E998">
        <v>1.00309073925018</v>
      </c>
    </row>
    <row r="999" spans="1:5">
      <c r="A999">
        <v>99798</v>
      </c>
      <c r="B999">
        <f t="shared" si="44"/>
        <v>99.7</v>
      </c>
      <c r="C999">
        <v>1.4666662216186499</v>
      </c>
      <c r="D999">
        <v>1.22321212291717</v>
      </c>
      <c r="E999">
        <v>1.0011390447616499</v>
      </c>
    </row>
    <row r="1000" spans="1:5">
      <c r="A1000">
        <v>99898</v>
      </c>
      <c r="B1000">
        <f t="shared" si="44"/>
        <v>99.8</v>
      </c>
      <c r="C1000">
        <v>1.5249994993209799</v>
      </c>
      <c r="D1000">
        <v>1.2717370986938401</v>
      </c>
      <c r="E1000">
        <v>0.99985277652740401</v>
      </c>
    </row>
    <row r="1001" spans="1:5">
      <c r="A1001">
        <v>99998</v>
      </c>
      <c r="B1001">
        <f t="shared" si="44"/>
        <v>99.9</v>
      </c>
      <c r="C1001">
        <v>1.5833327770233101</v>
      </c>
      <c r="D1001">
        <v>1.31501352787017</v>
      </c>
      <c r="E1001">
        <v>1.0562820434570299</v>
      </c>
    </row>
    <row r="1002" spans="1:5">
      <c r="A1002">
        <v>100098</v>
      </c>
      <c r="B1002">
        <f t="shared" si="44"/>
        <v>100</v>
      </c>
      <c r="C1002">
        <v>1.6416660547256401</v>
      </c>
      <c r="D1002">
        <v>1.34330654144287</v>
      </c>
      <c r="E1002">
        <v>1.17614138126373</v>
      </c>
    </row>
    <row r="1003" spans="1:5">
      <c r="A1003">
        <v>100198</v>
      </c>
      <c r="B1003">
        <f t="shared" si="44"/>
        <v>100.1</v>
      </c>
      <c r="C1003">
        <v>1.6999993324279701</v>
      </c>
      <c r="D1003">
        <v>1.3855665922164899</v>
      </c>
      <c r="E1003">
        <v>1.20432817935943</v>
      </c>
    </row>
    <row r="1004" spans="1:5">
      <c r="A1004">
        <v>100298</v>
      </c>
      <c r="B1004">
        <f t="shared" si="44"/>
        <v>100.2</v>
      </c>
      <c r="C1004">
        <v>1.7583326101303101</v>
      </c>
      <c r="D1004">
        <v>1.4345794916152901</v>
      </c>
      <c r="E1004">
        <v>1.2130936384201001</v>
      </c>
    </row>
    <row r="1005" spans="1:5">
      <c r="A1005">
        <v>100398</v>
      </c>
      <c r="B1005">
        <f t="shared" si="44"/>
        <v>100.3</v>
      </c>
      <c r="C1005">
        <v>1.81666588783264</v>
      </c>
      <c r="D1005">
        <v>1.4896043539047199</v>
      </c>
      <c r="E1005">
        <v>1.2117439508438099</v>
      </c>
    </row>
    <row r="1006" spans="1:5">
      <c r="A1006">
        <v>100498</v>
      </c>
      <c r="B1006">
        <f t="shared" si="44"/>
        <v>100.4</v>
      </c>
      <c r="C1006">
        <v>1.87499916553497</v>
      </c>
      <c r="D1006">
        <v>1.54885053634643</v>
      </c>
      <c r="E1006">
        <v>1.21313560009002</v>
      </c>
    </row>
    <row r="1007" spans="1:5">
      <c r="A1007">
        <v>100598</v>
      </c>
      <c r="B1007">
        <f t="shared" si="44"/>
        <v>100.5</v>
      </c>
      <c r="C1007">
        <v>1.9333324432373</v>
      </c>
      <c r="D1007">
        <v>1.61308288574218</v>
      </c>
      <c r="E1007">
        <v>1.2121666669845499</v>
      </c>
    </row>
    <row r="1008" spans="1:5">
      <c r="A1008">
        <v>100698</v>
      </c>
      <c r="B1008">
        <f t="shared" si="44"/>
        <v>100.6</v>
      </c>
      <c r="C1008">
        <v>1.99166572093963</v>
      </c>
      <c r="D1008">
        <v>1.68212378025054</v>
      </c>
      <c r="E1008">
        <v>1.21085441112518</v>
      </c>
    </row>
    <row r="1009" spans="1:5">
      <c r="A1009">
        <v>100798</v>
      </c>
      <c r="B1009">
        <f t="shared" si="44"/>
        <v>100.7</v>
      </c>
      <c r="C1009">
        <v>2.0499989986419598</v>
      </c>
      <c r="D1009">
        <v>1.7405748367309499</v>
      </c>
      <c r="E1009">
        <v>1.2975387573242101</v>
      </c>
    </row>
    <row r="1010" spans="1:5">
      <c r="A1010">
        <v>100898</v>
      </c>
      <c r="B1010">
        <f t="shared" si="44"/>
        <v>100.8</v>
      </c>
      <c r="C1010">
        <v>2.10833239555358</v>
      </c>
      <c r="D1010">
        <v>1.7682740688323899</v>
      </c>
      <c r="E1010">
        <v>1.5344078540802</v>
      </c>
    </row>
    <row r="1011" spans="1:5">
      <c r="A1011">
        <v>100998</v>
      </c>
      <c r="B1011">
        <f t="shared" si="44"/>
        <v>100.9</v>
      </c>
      <c r="C1011">
        <v>2.16666579246521</v>
      </c>
      <c r="D1011">
        <v>1.8182668685912999</v>
      </c>
      <c r="E1011">
        <v>1.5702034235000599</v>
      </c>
    </row>
    <row r="1012" spans="1:5">
      <c r="A1012">
        <v>101098</v>
      </c>
      <c r="B1012">
        <f t="shared" si="44"/>
        <v>101</v>
      </c>
      <c r="C1012">
        <v>2.2249991893768302</v>
      </c>
      <c r="D1012">
        <v>1.8773672580718901</v>
      </c>
      <c r="E1012">
        <v>1.5687462091445901</v>
      </c>
    </row>
    <row r="1013" spans="1:5">
      <c r="A1013">
        <v>101198</v>
      </c>
      <c r="B1013">
        <f t="shared" si="44"/>
        <v>101.1</v>
      </c>
      <c r="C1013">
        <v>2.2833325862884499</v>
      </c>
      <c r="D1013">
        <v>1.93906950950622</v>
      </c>
      <c r="E1013">
        <v>1.5783112049102701</v>
      </c>
    </row>
    <row r="1014" spans="1:5">
      <c r="A1014">
        <v>101298</v>
      </c>
      <c r="B1014">
        <f t="shared" si="44"/>
        <v>101.2</v>
      </c>
      <c r="C1014">
        <v>2.3416659832000701</v>
      </c>
      <c r="D1014">
        <v>2.0079758167266801</v>
      </c>
      <c r="E1014">
        <v>1.57032322883605</v>
      </c>
    </row>
    <row r="1015" spans="1:5">
      <c r="A1015">
        <v>101398</v>
      </c>
      <c r="B1015">
        <f t="shared" si="44"/>
        <v>101.3</v>
      </c>
      <c r="C1015">
        <v>2.3999993801116899</v>
      </c>
      <c r="D1015">
        <v>2.0826780796050999</v>
      </c>
      <c r="E1015">
        <v>1.5611572265625</v>
      </c>
    </row>
    <row r="1016" spans="1:5">
      <c r="A1016">
        <v>101498</v>
      </c>
      <c r="B1016">
        <f t="shared" si="44"/>
        <v>101.4</v>
      </c>
      <c r="C1016">
        <v>2.4583327770233101</v>
      </c>
      <c r="D1016">
        <v>2.1611099243164</v>
      </c>
      <c r="E1016">
        <v>1.5600570440292301</v>
      </c>
    </row>
    <row r="1017" spans="1:5">
      <c r="A1017">
        <v>101598</v>
      </c>
      <c r="B1017">
        <f t="shared" si="44"/>
        <v>101.5</v>
      </c>
      <c r="C1017">
        <v>2.5166661739349299</v>
      </c>
      <c r="D1017">
        <v>2.22582530975341</v>
      </c>
      <c r="E1017">
        <v>1.66300284862518</v>
      </c>
    </row>
    <row r="1018" spans="1:5">
      <c r="A1018">
        <v>101698</v>
      </c>
      <c r="B1018">
        <f t="shared" si="44"/>
        <v>101.6</v>
      </c>
      <c r="C1018">
        <v>2.5749995708465501</v>
      </c>
      <c r="D1018">
        <v>2.2550458908081001</v>
      </c>
      <c r="E1018">
        <v>1.91931080818176</v>
      </c>
    </row>
    <row r="1019" spans="1:5">
      <c r="A1019">
        <v>101798</v>
      </c>
      <c r="B1019">
        <f t="shared" si="44"/>
        <v>101.7</v>
      </c>
      <c r="C1019">
        <v>2.6333329677581698</v>
      </c>
      <c r="D1019">
        <v>2.3070580959320002</v>
      </c>
      <c r="E1019">
        <v>1.9812110662460301</v>
      </c>
    </row>
    <row r="1020" spans="1:5">
      <c r="A1020">
        <v>101898</v>
      </c>
      <c r="B1020">
        <f t="shared" si="44"/>
        <v>101.8</v>
      </c>
      <c r="C1020">
        <v>2.6916663646697998</v>
      </c>
      <c r="D1020">
        <v>2.3605811595916699</v>
      </c>
      <c r="E1020">
        <v>2.0264747142791699</v>
      </c>
    </row>
    <row r="1021" spans="1:5">
      <c r="A1021">
        <v>101998</v>
      </c>
      <c r="B1021">
        <f t="shared" si="44"/>
        <v>101.9</v>
      </c>
      <c r="C1021">
        <v>2.74999976158142</v>
      </c>
      <c r="D1021">
        <v>2.4252007007598801</v>
      </c>
      <c r="E1021">
        <v>2.0251228809356601</v>
      </c>
    </row>
    <row r="1022" spans="1:5">
      <c r="A1022">
        <v>102098</v>
      </c>
      <c r="B1022">
        <f t="shared" si="44"/>
        <v>102</v>
      </c>
      <c r="C1022">
        <v>2.8083331584930402</v>
      </c>
      <c r="D1022">
        <v>2.4943430423736501</v>
      </c>
      <c r="E1022">
        <v>2.0251014232635498</v>
      </c>
    </row>
    <row r="1023" spans="1:5">
      <c r="A1023">
        <v>102198</v>
      </c>
      <c r="B1023">
        <f t="shared" si="44"/>
        <v>102.1</v>
      </c>
      <c r="C1023">
        <v>2.86666655540466</v>
      </c>
      <c r="D1023">
        <v>2.5675017833709699</v>
      </c>
      <c r="E1023">
        <v>2.02794194221496</v>
      </c>
    </row>
    <row r="1024" spans="1:5">
      <c r="A1024">
        <v>102298</v>
      </c>
      <c r="B1024">
        <f t="shared" si="44"/>
        <v>102.2</v>
      </c>
      <c r="C1024">
        <v>2.9249999523162802</v>
      </c>
      <c r="D1024">
        <v>2.6457717418670601</v>
      </c>
      <c r="E1024">
        <v>2.02726054191589</v>
      </c>
    </row>
    <row r="1025" spans="1:5">
      <c r="A1025">
        <v>102398</v>
      </c>
      <c r="B1025">
        <f t="shared" si="44"/>
        <v>102.3</v>
      </c>
      <c r="C1025">
        <v>2.9833333492278999</v>
      </c>
      <c r="D1025">
        <v>2.7290246486663801</v>
      </c>
      <c r="E1025">
        <v>2.0260751247406001</v>
      </c>
    </row>
    <row r="1026" spans="1:5">
      <c r="A1026">
        <v>102498</v>
      </c>
      <c r="B1026">
        <f t="shared" si="44"/>
        <v>102.4</v>
      </c>
      <c r="C1026">
        <v>3.0416667461395201</v>
      </c>
      <c r="D1026">
        <v>2.77672147750854</v>
      </c>
      <c r="E1026">
        <v>2.26684117317199</v>
      </c>
    </row>
    <row r="1027" spans="1:5">
      <c r="A1027">
        <v>102598</v>
      </c>
      <c r="B1027">
        <f t="shared" ref="B1027:B1090" si="45">(A1027-$A$2)/1000</f>
        <v>102.5</v>
      </c>
      <c r="C1027">
        <v>3.1000001430511399</v>
      </c>
      <c r="D1027">
        <v>2.8140377998352002</v>
      </c>
      <c r="E1027">
        <v>2.45006108283996</v>
      </c>
    </row>
    <row r="1028" spans="1:5">
      <c r="A1028">
        <v>102699</v>
      </c>
      <c r="B1028">
        <f t="shared" si="45"/>
        <v>102.601</v>
      </c>
      <c r="C1028">
        <v>3.1583335399627601</v>
      </c>
      <c r="D1028">
        <v>2.8696029186248699</v>
      </c>
      <c r="E1028">
        <v>2.4861824512481601</v>
      </c>
    </row>
    <row r="1029" spans="1:5">
      <c r="A1029">
        <v>102798</v>
      </c>
      <c r="B1029">
        <f t="shared" si="45"/>
        <v>102.7</v>
      </c>
      <c r="C1029">
        <v>3.2166669368743799</v>
      </c>
      <c r="D1029">
        <v>2.9326796531677202</v>
      </c>
      <c r="E1029">
        <v>2.4973342418670601</v>
      </c>
    </row>
    <row r="1030" spans="1:5">
      <c r="A1030">
        <v>102898</v>
      </c>
      <c r="B1030">
        <f t="shared" si="45"/>
        <v>102.8</v>
      </c>
      <c r="C1030">
        <v>3.2750003337860099</v>
      </c>
      <c r="D1030">
        <v>2.9996559619903498</v>
      </c>
      <c r="E1030">
        <v>2.5053734779357901</v>
      </c>
    </row>
    <row r="1031" spans="1:5">
      <c r="A1031">
        <v>102998</v>
      </c>
      <c r="B1031">
        <f t="shared" si="45"/>
        <v>102.9</v>
      </c>
      <c r="C1031">
        <v>3.3333337306976301</v>
      </c>
      <c r="D1031">
        <v>3.0736632347106898</v>
      </c>
      <c r="E1031">
        <v>2.4975929260253902</v>
      </c>
    </row>
    <row r="1032" spans="1:5">
      <c r="A1032">
        <v>103098</v>
      </c>
      <c r="B1032">
        <f t="shared" si="45"/>
        <v>103</v>
      </c>
      <c r="C1032">
        <v>3.3916671276092498</v>
      </c>
      <c r="D1032">
        <v>3.15237092971801</v>
      </c>
      <c r="E1032">
        <v>2.49401783943176</v>
      </c>
    </row>
    <row r="1033" spans="1:5">
      <c r="A1033">
        <v>103198</v>
      </c>
      <c r="B1033">
        <f t="shared" si="45"/>
        <v>103.1</v>
      </c>
      <c r="C1033">
        <v>3.45000052452087</v>
      </c>
      <c r="D1033">
        <v>3.2203450202941801</v>
      </c>
      <c r="E1033">
        <v>2.5796210765838601</v>
      </c>
    </row>
    <row r="1034" spans="1:5">
      <c r="A1034">
        <v>103298</v>
      </c>
      <c r="B1034">
        <f t="shared" si="45"/>
        <v>103.2</v>
      </c>
      <c r="C1034">
        <v>3.5083339214324898</v>
      </c>
      <c r="D1034">
        <v>3.2879791259765598</v>
      </c>
      <c r="E1034">
        <v>2.64074254035949</v>
      </c>
    </row>
    <row r="1035" spans="1:5">
      <c r="A1035">
        <v>103398</v>
      </c>
      <c r="B1035">
        <f t="shared" si="45"/>
        <v>103.3</v>
      </c>
      <c r="C1035">
        <v>3.56666731834411</v>
      </c>
      <c r="D1035">
        <v>3.3684706687927202</v>
      </c>
      <c r="E1035">
        <v>2.64074254035949</v>
      </c>
    </row>
    <row r="1036" spans="1:5">
      <c r="A1036">
        <v>103498</v>
      </c>
      <c r="B1036">
        <f t="shared" si="45"/>
        <v>103.4</v>
      </c>
      <c r="C1036">
        <v>3.6250007152557302</v>
      </c>
      <c r="D1036">
        <v>3.3992426395416202</v>
      </c>
      <c r="E1036">
        <v>2.98495173454284</v>
      </c>
    </row>
    <row r="1037" spans="1:5">
      <c r="A1037">
        <v>103598</v>
      </c>
      <c r="B1037">
        <f t="shared" si="45"/>
        <v>103.5</v>
      </c>
      <c r="C1037">
        <v>3.68333411216735</v>
      </c>
      <c r="D1037">
        <v>3.4606802463531401</v>
      </c>
      <c r="E1037">
        <v>2.9889228343963601</v>
      </c>
    </row>
    <row r="1038" spans="1:5">
      <c r="A1038">
        <v>103698</v>
      </c>
      <c r="B1038">
        <f t="shared" si="45"/>
        <v>103.6</v>
      </c>
      <c r="C1038">
        <v>3.7416675090789702</v>
      </c>
      <c r="D1038">
        <v>3.5304386615753098</v>
      </c>
      <c r="E1038">
        <v>2.97148513793945</v>
      </c>
    </row>
    <row r="1039" spans="1:5">
      <c r="A1039">
        <v>103798</v>
      </c>
      <c r="B1039">
        <f t="shared" si="45"/>
        <v>103.7</v>
      </c>
      <c r="C1039">
        <v>3.8000009059906001</v>
      </c>
      <c r="D1039">
        <v>3.6053876876831001</v>
      </c>
      <c r="E1039">
        <v>2.9612495899200399</v>
      </c>
    </row>
    <row r="1040" spans="1:5">
      <c r="A1040">
        <v>103898</v>
      </c>
      <c r="B1040">
        <f t="shared" si="45"/>
        <v>103.8</v>
      </c>
      <c r="C1040">
        <v>3.8583343029022199</v>
      </c>
      <c r="D1040">
        <v>3.680597782135</v>
      </c>
      <c r="E1040">
        <v>2.9767754077911301</v>
      </c>
    </row>
    <row r="1041" spans="1:5">
      <c r="A1041">
        <v>103998</v>
      </c>
      <c r="B1041">
        <f t="shared" si="45"/>
        <v>103.9</v>
      </c>
      <c r="C1041">
        <v>3.9166676998138401</v>
      </c>
      <c r="D1041">
        <v>3.7575323581695499</v>
      </c>
      <c r="E1041">
        <v>3.00350737571716</v>
      </c>
    </row>
    <row r="1042" spans="1:5">
      <c r="A1042">
        <v>104098</v>
      </c>
      <c r="B1042">
        <f t="shared" si="45"/>
        <v>104</v>
      </c>
      <c r="C1042">
        <v>3.9750010967254599</v>
      </c>
      <c r="D1042">
        <v>3.8092968463897701</v>
      </c>
      <c r="E1042">
        <v>3.1692216396331698</v>
      </c>
    </row>
    <row r="1043" spans="1:5">
      <c r="A1043">
        <v>104198</v>
      </c>
      <c r="B1043">
        <f t="shared" si="45"/>
        <v>104.1</v>
      </c>
      <c r="C1043">
        <v>4.0333342552184996</v>
      </c>
      <c r="D1043">
        <v>3.8507819175720202</v>
      </c>
      <c r="E1043">
        <v>3.3563354015350302</v>
      </c>
    </row>
    <row r="1044" spans="1:5">
      <c r="A1044">
        <v>104298</v>
      </c>
      <c r="B1044">
        <f t="shared" si="45"/>
        <v>104.2</v>
      </c>
      <c r="C1044">
        <v>4.0916676521301198</v>
      </c>
      <c r="D1044">
        <v>3.8998992443084699</v>
      </c>
      <c r="E1044">
        <v>3.4364266395568799</v>
      </c>
    </row>
    <row r="1045" spans="1:5">
      <c r="A1045">
        <v>104398</v>
      </c>
      <c r="B1045">
        <f t="shared" si="45"/>
        <v>104.3</v>
      </c>
      <c r="C1045">
        <v>4.1500010490417401</v>
      </c>
      <c r="D1045">
        <v>3.9632198810577299</v>
      </c>
      <c r="E1045">
        <v>3.4374985694885201</v>
      </c>
    </row>
    <row r="1046" spans="1:5">
      <c r="A1046">
        <v>104498</v>
      </c>
      <c r="B1046">
        <f t="shared" si="45"/>
        <v>104.4</v>
      </c>
      <c r="C1046">
        <v>4.2083344459533603</v>
      </c>
      <c r="D1046">
        <v>4.02841997146606</v>
      </c>
      <c r="E1046">
        <v>3.4548714160919101</v>
      </c>
    </row>
    <row r="1047" spans="1:5">
      <c r="A1047">
        <v>104598</v>
      </c>
      <c r="B1047">
        <f t="shared" si="45"/>
        <v>104.5</v>
      </c>
      <c r="C1047">
        <v>4.2666678428649902</v>
      </c>
      <c r="D1047">
        <v>4.1001811027526802</v>
      </c>
      <c r="E1047">
        <v>3.4529273509979199</v>
      </c>
    </row>
    <row r="1048" spans="1:5">
      <c r="A1048">
        <v>104698</v>
      </c>
      <c r="B1048">
        <f t="shared" si="45"/>
        <v>104.6</v>
      </c>
      <c r="C1048">
        <v>4.3250012397766104</v>
      </c>
      <c r="D1048">
        <v>4.1762151718139604</v>
      </c>
      <c r="E1048">
        <v>3.4537186622619598</v>
      </c>
    </row>
    <row r="1049" spans="1:5">
      <c r="A1049">
        <v>104798</v>
      </c>
      <c r="B1049">
        <f t="shared" si="45"/>
        <v>104.7</v>
      </c>
      <c r="C1049">
        <v>4.3833346366882298</v>
      </c>
      <c r="D1049">
        <v>4.2502093315124503</v>
      </c>
      <c r="E1049">
        <v>3.49236536026</v>
      </c>
    </row>
    <row r="1050" spans="1:5">
      <c r="A1050">
        <v>104898</v>
      </c>
      <c r="B1050">
        <f t="shared" si="45"/>
        <v>104.8</v>
      </c>
      <c r="C1050">
        <v>4.44166803359985</v>
      </c>
      <c r="D1050">
        <v>4.29707527160644</v>
      </c>
      <c r="E1050">
        <v>3.68589091300964</v>
      </c>
    </row>
    <row r="1051" spans="1:5">
      <c r="A1051">
        <v>104998</v>
      </c>
      <c r="B1051">
        <f t="shared" si="45"/>
        <v>104.9</v>
      </c>
      <c r="C1051">
        <v>4.5000014305114702</v>
      </c>
      <c r="D1051">
        <v>4.3377380371093697</v>
      </c>
      <c r="E1051">
        <v>3.8633849620818999</v>
      </c>
    </row>
    <row r="1052" spans="1:5">
      <c r="A1052">
        <v>105098</v>
      </c>
      <c r="B1052">
        <f t="shared" si="45"/>
        <v>105</v>
      </c>
      <c r="C1052">
        <v>4.5583348274230904</v>
      </c>
      <c r="D1052">
        <v>4.3880815505981401</v>
      </c>
      <c r="E1052">
        <v>3.9208405017852699</v>
      </c>
    </row>
    <row r="1053" spans="1:5">
      <c r="A1053">
        <v>105198</v>
      </c>
      <c r="B1053">
        <f t="shared" si="45"/>
        <v>105.1</v>
      </c>
      <c r="C1053">
        <v>4.6166682243347097</v>
      </c>
      <c r="D1053">
        <v>4.4516716003417898</v>
      </c>
      <c r="E1053">
        <v>3.91351246833801</v>
      </c>
    </row>
    <row r="1054" spans="1:5">
      <c r="A1054">
        <v>105298</v>
      </c>
      <c r="B1054">
        <f t="shared" si="45"/>
        <v>105.2</v>
      </c>
      <c r="C1054">
        <v>4.6750016212463299</v>
      </c>
      <c r="D1054">
        <v>4.5194373130798304</v>
      </c>
      <c r="E1054">
        <v>3.9111983776092498</v>
      </c>
    </row>
    <row r="1055" spans="1:5">
      <c r="A1055">
        <v>105398</v>
      </c>
      <c r="B1055">
        <f t="shared" si="45"/>
        <v>105.3</v>
      </c>
      <c r="C1055">
        <v>4.7333350181579501</v>
      </c>
      <c r="D1055">
        <v>4.5941658020019496</v>
      </c>
      <c r="E1055">
        <v>3.8978087902068999</v>
      </c>
    </row>
    <row r="1056" spans="1:5">
      <c r="A1056">
        <v>105498</v>
      </c>
      <c r="B1056">
        <f t="shared" si="45"/>
        <v>105.4</v>
      </c>
      <c r="C1056">
        <v>4.7916684150695801</v>
      </c>
      <c r="D1056">
        <v>4.67221879959106</v>
      </c>
      <c r="E1056">
        <v>3.8970367908477699</v>
      </c>
    </row>
    <row r="1057" spans="1:5">
      <c r="A1057">
        <v>105598</v>
      </c>
      <c r="B1057">
        <f t="shared" si="45"/>
        <v>105.5</v>
      </c>
      <c r="C1057">
        <v>4.8500018119812003</v>
      </c>
      <c r="D1057">
        <v>4.7543568611145002</v>
      </c>
      <c r="E1057">
        <v>3.8994491100311199</v>
      </c>
    </row>
    <row r="1058" spans="1:5">
      <c r="A1058">
        <v>105698</v>
      </c>
      <c r="B1058">
        <f t="shared" si="45"/>
        <v>105.6</v>
      </c>
      <c r="C1058">
        <v>4.9083352088928196</v>
      </c>
      <c r="D1058">
        <v>4.8048553466796804</v>
      </c>
      <c r="E1058">
        <v>4.1066780090331996</v>
      </c>
    </row>
    <row r="1059" spans="1:5">
      <c r="A1059">
        <v>105798</v>
      </c>
      <c r="B1059">
        <f t="shared" si="45"/>
        <v>105.7</v>
      </c>
      <c r="C1059">
        <v>4.9666686058044398</v>
      </c>
      <c r="D1059">
        <v>4.8543395996093697</v>
      </c>
      <c r="E1059">
        <v>4.2303500175476003</v>
      </c>
    </row>
    <row r="1060" spans="1:5">
      <c r="A1060">
        <v>105898</v>
      </c>
      <c r="B1060">
        <f t="shared" si="45"/>
        <v>105.8</v>
      </c>
      <c r="C1060">
        <v>5.02500200271606</v>
      </c>
      <c r="D1060">
        <v>4.8977603912353498</v>
      </c>
      <c r="E1060">
        <v>4.3643603324890101</v>
      </c>
    </row>
    <row r="1061" spans="1:5">
      <c r="A1061">
        <v>105998</v>
      </c>
      <c r="B1061">
        <f t="shared" si="45"/>
        <v>105.9</v>
      </c>
      <c r="C1061">
        <v>5.0833353996276802</v>
      </c>
      <c r="D1061">
        <v>4.96390628814697</v>
      </c>
      <c r="E1061">
        <v>4.3517785072326598</v>
      </c>
    </row>
    <row r="1062" spans="1:5">
      <c r="A1062">
        <v>106098</v>
      </c>
      <c r="B1062">
        <f t="shared" si="45"/>
        <v>106</v>
      </c>
      <c r="C1062">
        <v>5.1416687965393004</v>
      </c>
      <c r="D1062">
        <v>5.0357351303100497</v>
      </c>
      <c r="E1062">
        <v>4.3413963317870996</v>
      </c>
    </row>
    <row r="1063" spans="1:5">
      <c r="A1063">
        <v>106198</v>
      </c>
      <c r="B1063">
        <f t="shared" si="45"/>
        <v>106.1</v>
      </c>
      <c r="C1063">
        <v>5.2000021934509197</v>
      </c>
      <c r="D1063">
        <v>5.1147642135620099</v>
      </c>
      <c r="E1063">
        <v>4.3216004371643004</v>
      </c>
    </row>
    <row r="1064" spans="1:5">
      <c r="A1064">
        <v>106298</v>
      </c>
      <c r="B1064">
        <f t="shared" si="45"/>
        <v>106.2</v>
      </c>
      <c r="C1064">
        <v>5.2583355903625399</v>
      </c>
      <c r="D1064">
        <v>5.1994743347167898</v>
      </c>
      <c r="E1064">
        <v>4.30419874191284</v>
      </c>
    </row>
    <row r="1065" spans="1:5">
      <c r="A1065">
        <v>106399</v>
      </c>
      <c r="B1065">
        <f t="shared" si="45"/>
        <v>106.301</v>
      </c>
      <c r="C1065">
        <v>5.3166689872741699</v>
      </c>
      <c r="D1065">
        <v>5.2857575416564897</v>
      </c>
      <c r="E1065">
        <v>4.3133425712585396</v>
      </c>
    </row>
    <row r="1066" spans="1:5">
      <c r="A1066">
        <v>106498</v>
      </c>
      <c r="B1066">
        <f t="shared" si="45"/>
        <v>106.4</v>
      </c>
      <c r="C1066">
        <v>5.3750023841857901</v>
      </c>
      <c r="D1066">
        <v>5.3485407829284597</v>
      </c>
      <c r="E1066">
        <v>4.4652175903320304</v>
      </c>
    </row>
    <row r="1067" spans="1:5">
      <c r="A1067">
        <v>106598</v>
      </c>
      <c r="B1067">
        <f t="shared" si="45"/>
        <v>106.5</v>
      </c>
      <c r="C1067">
        <v>5.4333357810974103</v>
      </c>
      <c r="D1067">
        <v>5.3941464424133301</v>
      </c>
      <c r="E1067">
        <v>4.6600699424743599</v>
      </c>
    </row>
    <row r="1068" spans="1:5">
      <c r="A1068">
        <v>106698</v>
      </c>
      <c r="B1068">
        <f t="shared" si="45"/>
        <v>106.6</v>
      </c>
      <c r="C1068">
        <v>5.4916691780090297</v>
      </c>
      <c r="D1068">
        <v>5.4461965560912997</v>
      </c>
      <c r="E1068">
        <v>4.76393222808837</v>
      </c>
    </row>
    <row r="1069" spans="1:5">
      <c r="A1069">
        <v>106798</v>
      </c>
      <c r="B1069">
        <f t="shared" si="45"/>
        <v>106.7</v>
      </c>
      <c r="C1069">
        <v>5.5500025749206499</v>
      </c>
      <c r="D1069">
        <v>5.5118703842162997</v>
      </c>
      <c r="E1069">
        <v>4.7846574783325098</v>
      </c>
    </row>
    <row r="1070" spans="1:5">
      <c r="A1070">
        <v>106898</v>
      </c>
      <c r="B1070">
        <f t="shared" si="45"/>
        <v>106.8</v>
      </c>
      <c r="C1070">
        <v>5.6083359718322701</v>
      </c>
      <c r="D1070">
        <v>5.5813026428222603</v>
      </c>
      <c r="E1070">
        <v>4.8011069297790501</v>
      </c>
    </row>
    <row r="1071" spans="1:5">
      <c r="A1071">
        <v>106998</v>
      </c>
      <c r="B1071">
        <f t="shared" si="45"/>
        <v>106.9</v>
      </c>
      <c r="C1071">
        <v>5.6666693687438903</v>
      </c>
      <c r="D1071">
        <v>5.6515402793884197</v>
      </c>
      <c r="E1071">
        <v>4.8310618400573704</v>
      </c>
    </row>
    <row r="1072" spans="1:5">
      <c r="A1072">
        <v>107098</v>
      </c>
      <c r="B1072">
        <f t="shared" si="45"/>
        <v>107</v>
      </c>
      <c r="C1072">
        <v>5.7250027656555096</v>
      </c>
      <c r="D1072">
        <v>5.7290945053100497</v>
      </c>
      <c r="E1072">
        <v>4.8328280448913503</v>
      </c>
    </row>
    <row r="1073" spans="1:5">
      <c r="A1073">
        <v>107198</v>
      </c>
      <c r="B1073">
        <f t="shared" si="45"/>
        <v>107.1</v>
      </c>
      <c r="C1073">
        <v>5.7833361625671298</v>
      </c>
      <c r="D1073">
        <v>5.8013544082641602</v>
      </c>
      <c r="E1073">
        <v>4.88858795166015</v>
      </c>
    </row>
    <row r="1074" spans="1:5">
      <c r="A1074">
        <v>107298</v>
      </c>
      <c r="B1074">
        <f t="shared" si="45"/>
        <v>107.2</v>
      </c>
      <c r="C1074">
        <v>5.8416695594787598</v>
      </c>
      <c r="D1074">
        <v>5.8398351669311497</v>
      </c>
      <c r="E1074">
        <v>5.1111917495727504</v>
      </c>
    </row>
    <row r="1075" spans="1:5">
      <c r="A1075">
        <v>107398</v>
      </c>
      <c r="B1075">
        <f t="shared" si="45"/>
        <v>107.3</v>
      </c>
      <c r="C1075">
        <v>5.90000295639038</v>
      </c>
      <c r="D1075">
        <v>5.88968753814697</v>
      </c>
      <c r="E1075">
        <v>5.2169528007507298</v>
      </c>
    </row>
    <row r="1076" spans="1:5">
      <c r="A1076">
        <v>107498</v>
      </c>
      <c r="B1076">
        <f t="shared" si="45"/>
        <v>107.4</v>
      </c>
      <c r="C1076">
        <v>5.9583363533020002</v>
      </c>
      <c r="D1076">
        <v>5.9460134506225497</v>
      </c>
      <c r="E1076">
        <v>5.2709884643554599</v>
      </c>
    </row>
    <row r="1077" spans="1:5">
      <c r="A1077">
        <v>107598</v>
      </c>
      <c r="B1077">
        <f t="shared" si="45"/>
        <v>107.5</v>
      </c>
      <c r="C1077">
        <v>6.0166697502136204</v>
      </c>
      <c r="D1077">
        <v>6.0105829238891602</v>
      </c>
      <c r="E1077">
        <v>5.2798438072204501</v>
      </c>
    </row>
    <row r="1078" spans="1:5">
      <c r="A1078">
        <v>107698</v>
      </c>
      <c r="B1078">
        <f t="shared" si="45"/>
        <v>107.6</v>
      </c>
      <c r="C1078">
        <v>6.0750031471252397</v>
      </c>
      <c r="D1078">
        <v>6.0737676620483398</v>
      </c>
      <c r="E1078">
        <v>5.3122935295104901</v>
      </c>
    </row>
    <row r="1079" spans="1:5">
      <c r="A1079">
        <v>107798</v>
      </c>
      <c r="B1079">
        <f t="shared" si="45"/>
        <v>107.7</v>
      </c>
      <c r="C1079">
        <v>6.1333365440368599</v>
      </c>
      <c r="D1079">
        <v>6.1464118957519496</v>
      </c>
      <c r="E1079">
        <v>5.3113236427307102</v>
      </c>
    </row>
    <row r="1080" spans="1:5">
      <c r="A1080">
        <v>107898</v>
      </c>
      <c r="B1080">
        <f t="shared" si="45"/>
        <v>107.8</v>
      </c>
      <c r="C1080">
        <v>6.1916699409484801</v>
      </c>
      <c r="D1080">
        <v>6.2244462966918901</v>
      </c>
      <c r="E1080">
        <v>5.3040041923522896</v>
      </c>
    </row>
    <row r="1081" spans="1:5">
      <c r="A1081">
        <v>107998</v>
      </c>
      <c r="B1081">
        <f t="shared" si="45"/>
        <v>107.9</v>
      </c>
      <c r="C1081">
        <v>6.2500033378601003</v>
      </c>
      <c r="D1081">
        <v>6.2989096641540501</v>
      </c>
      <c r="E1081">
        <v>5.34999227523803</v>
      </c>
    </row>
    <row r="1082" spans="1:5">
      <c r="A1082">
        <v>108098</v>
      </c>
      <c r="B1082">
        <f t="shared" si="45"/>
        <v>108</v>
      </c>
      <c r="C1082">
        <v>6.3083367347717196</v>
      </c>
      <c r="D1082">
        <v>6.3566217422485298</v>
      </c>
      <c r="E1082">
        <v>5.4685564041137598</v>
      </c>
    </row>
    <row r="1083" spans="1:5">
      <c r="A1083">
        <v>108198</v>
      </c>
      <c r="B1083">
        <f t="shared" si="45"/>
        <v>108.1</v>
      </c>
      <c r="C1083">
        <v>6.3666701316833496</v>
      </c>
      <c r="D1083">
        <v>6.3819174766540501</v>
      </c>
      <c r="E1083">
        <v>5.7232890129089302</v>
      </c>
    </row>
    <row r="1084" spans="1:5">
      <c r="A1084">
        <v>108298</v>
      </c>
      <c r="B1084">
        <f t="shared" si="45"/>
        <v>108.2</v>
      </c>
      <c r="C1084">
        <v>6.4250035285949698</v>
      </c>
      <c r="D1084">
        <v>6.4388003349304199</v>
      </c>
      <c r="E1084">
        <v>5.7501349449157697</v>
      </c>
    </row>
    <row r="1085" spans="1:5">
      <c r="A1085">
        <v>108398</v>
      </c>
      <c r="B1085">
        <f t="shared" si="45"/>
        <v>108.3</v>
      </c>
      <c r="C1085">
        <v>6.48333692550659</v>
      </c>
      <c r="D1085">
        <v>6.5038719177245996</v>
      </c>
      <c r="E1085">
        <v>5.7501349449157697</v>
      </c>
    </row>
    <row r="1086" spans="1:5">
      <c r="A1086">
        <v>108498</v>
      </c>
      <c r="B1086">
        <f t="shared" si="45"/>
        <v>108.4</v>
      </c>
      <c r="C1086">
        <v>6.5416703224182102</v>
      </c>
      <c r="D1086">
        <v>6.5675711631774902</v>
      </c>
      <c r="E1086">
        <v>5.7883677482604901</v>
      </c>
    </row>
    <row r="1087" spans="1:5">
      <c r="A1087">
        <v>108598</v>
      </c>
      <c r="B1087">
        <f t="shared" si="45"/>
        <v>108.5</v>
      </c>
      <c r="C1087">
        <v>6.5999999046325604</v>
      </c>
      <c r="D1087">
        <v>6.64025831222534</v>
      </c>
      <c r="E1087">
        <v>5.7818579673767001</v>
      </c>
    </row>
    <row r="1088" spans="1:5">
      <c r="A1088">
        <v>108698</v>
      </c>
      <c r="B1088">
        <f t="shared" si="45"/>
        <v>108.6</v>
      </c>
      <c r="C1088">
        <v>6.5999999046325604</v>
      </c>
      <c r="D1088">
        <v>6.7033977508544904</v>
      </c>
      <c r="E1088">
        <v>5.7943902015686</v>
      </c>
    </row>
    <row r="1089" spans="1:5">
      <c r="A1089">
        <v>108798</v>
      </c>
      <c r="B1089">
        <f t="shared" si="45"/>
        <v>108.7</v>
      </c>
      <c r="C1089">
        <v>6.5999999046325604</v>
      </c>
      <c r="D1089">
        <v>6.7557621002197203</v>
      </c>
      <c r="E1089">
        <v>5.86439657211303</v>
      </c>
    </row>
    <row r="1090" spans="1:5">
      <c r="A1090">
        <v>108898</v>
      </c>
      <c r="B1090">
        <f t="shared" si="45"/>
        <v>108.8</v>
      </c>
      <c r="C1090">
        <v>6.5999999046325604</v>
      </c>
      <c r="D1090">
        <v>6.7964558601379297</v>
      </c>
      <c r="E1090">
        <v>5.9605188369750897</v>
      </c>
    </row>
    <row r="1091" spans="1:5">
      <c r="A1091">
        <v>108998</v>
      </c>
      <c r="B1091">
        <f t="shared" ref="B1091:B1154" si="46">(A1091-$A$2)/1000</f>
        <v>108.9</v>
      </c>
      <c r="C1091">
        <v>6.5999999046325604</v>
      </c>
      <c r="D1091">
        <v>6.8371114730834899</v>
      </c>
      <c r="E1091">
        <v>6.0189013481140101</v>
      </c>
    </row>
    <row r="1092" spans="1:5">
      <c r="A1092">
        <v>109098</v>
      </c>
      <c r="B1092">
        <f t="shared" si="46"/>
        <v>109</v>
      </c>
      <c r="C1092">
        <v>6.5999999046325604</v>
      </c>
      <c r="D1092">
        <v>6.8543038368225098</v>
      </c>
      <c r="E1092">
        <v>6.15819883346557</v>
      </c>
    </row>
    <row r="1093" spans="1:5">
      <c r="A1093">
        <v>109198</v>
      </c>
      <c r="B1093">
        <f t="shared" si="46"/>
        <v>109.1</v>
      </c>
      <c r="C1093">
        <v>6.5999999046325604</v>
      </c>
      <c r="D1093">
        <v>6.8858079910278303</v>
      </c>
      <c r="E1093">
        <v>6.1778082847595197</v>
      </c>
    </row>
    <row r="1094" spans="1:5">
      <c r="A1094">
        <v>109298</v>
      </c>
      <c r="B1094">
        <f t="shared" si="46"/>
        <v>109.2</v>
      </c>
      <c r="C1094">
        <v>6.5999999046325604</v>
      </c>
      <c r="D1094">
        <v>6.9215373992919904</v>
      </c>
      <c r="E1094">
        <v>6.1681795120239196</v>
      </c>
    </row>
    <row r="1095" spans="1:5">
      <c r="A1095">
        <v>109398</v>
      </c>
      <c r="B1095">
        <f t="shared" si="46"/>
        <v>109.3</v>
      </c>
      <c r="C1095">
        <v>6.5999999046325604</v>
      </c>
      <c r="D1095">
        <v>6.9501681327819798</v>
      </c>
      <c r="E1095">
        <v>6.2002701759338299</v>
      </c>
    </row>
    <row r="1096" spans="1:5">
      <c r="A1096">
        <v>109499</v>
      </c>
      <c r="B1096">
        <f t="shared" si="46"/>
        <v>109.401</v>
      </c>
      <c r="C1096">
        <v>6.5999999046325604</v>
      </c>
      <c r="D1096">
        <v>6.9818644523620597</v>
      </c>
      <c r="E1096">
        <v>6.2018809318542401</v>
      </c>
    </row>
    <row r="1097" spans="1:5">
      <c r="A1097">
        <v>109598</v>
      </c>
      <c r="B1097">
        <f t="shared" si="46"/>
        <v>109.5</v>
      </c>
      <c r="C1097">
        <v>6.5999999046325604</v>
      </c>
      <c r="D1097">
        <v>7.0140624046325604</v>
      </c>
      <c r="E1097">
        <v>6.2002601623535103</v>
      </c>
    </row>
    <row r="1098" spans="1:5">
      <c r="A1098">
        <v>109698</v>
      </c>
      <c r="B1098">
        <f t="shared" si="46"/>
        <v>109.6</v>
      </c>
      <c r="C1098">
        <v>6.5999999046325604</v>
      </c>
      <c r="D1098">
        <v>7.0191464424133301</v>
      </c>
      <c r="E1098">
        <v>6.3395423889160103</v>
      </c>
    </row>
    <row r="1099" spans="1:5">
      <c r="A1099">
        <v>109798</v>
      </c>
      <c r="B1099">
        <f t="shared" si="46"/>
        <v>109.7</v>
      </c>
      <c r="C1099">
        <v>6.5999999046325604</v>
      </c>
      <c r="D1099">
        <v>7.0237116813659597</v>
      </c>
      <c r="E1099">
        <v>6.4191665649414</v>
      </c>
    </row>
    <row r="1100" spans="1:5">
      <c r="A1100">
        <v>109898</v>
      </c>
      <c r="B1100">
        <f t="shared" si="46"/>
        <v>109.8</v>
      </c>
      <c r="C1100">
        <v>6.5999999046325604</v>
      </c>
      <c r="D1100">
        <v>7.0397081375121999</v>
      </c>
      <c r="E1100">
        <v>6.4087181091308496</v>
      </c>
    </row>
    <row r="1101" spans="1:5">
      <c r="A1101">
        <v>109998</v>
      </c>
      <c r="B1101">
        <f t="shared" si="46"/>
        <v>109.9</v>
      </c>
      <c r="C1101">
        <v>6.5999999046325604</v>
      </c>
      <c r="D1101">
        <v>7.0493674278259197</v>
      </c>
      <c r="E1101">
        <v>6.4411454200744602</v>
      </c>
    </row>
    <row r="1102" spans="1:5">
      <c r="A1102">
        <v>110098</v>
      </c>
      <c r="B1102">
        <f t="shared" si="46"/>
        <v>110</v>
      </c>
      <c r="C1102">
        <v>6.5999999046325604</v>
      </c>
      <c r="D1102">
        <v>7.0599074363708496</v>
      </c>
      <c r="E1102">
        <v>6.4528818130493102</v>
      </c>
    </row>
    <row r="1103" spans="1:5">
      <c r="A1103">
        <v>110198</v>
      </c>
      <c r="B1103">
        <f t="shared" si="46"/>
        <v>110.1</v>
      </c>
      <c r="C1103">
        <v>6.5999999046325604</v>
      </c>
      <c r="D1103">
        <v>7.0694656372070304</v>
      </c>
      <c r="E1103">
        <v>6.46323490142822</v>
      </c>
    </row>
    <row r="1104" spans="1:5">
      <c r="A1104">
        <v>110298</v>
      </c>
      <c r="B1104">
        <f t="shared" si="46"/>
        <v>110.2</v>
      </c>
      <c r="C1104">
        <v>6.5999999046325604</v>
      </c>
      <c r="D1104">
        <v>7.0798869132995597</v>
      </c>
      <c r="E1104">
        <v>6.4654726982116699</v>
      </c>
    </row>
    <row r="1105" spans="1:5">
      <c r="A1105">
        <v>110398</v>
      </c>
      <c r="B1105">
        <f t="shared" si="46"/>
        <v>110.3</v>
      </c>
      <c r="C1105">
        <v>6.5999999046325604</v>
      </c>
      <c r="D1105">
        <v>7.08748006820678</v>
      </c>
      <c r="E1105">
        <v>6.4839448928832999</v>
      </c>
    </row>
    <row r="1106" spans="1:5">
      <c r="A1106">
        <v>110498</v>
      </c>
      <c r="B1106">
        <f t="shared" si="46"/>
        <v>110.4</v>
      </c>
      <c r="C1106">
        <v>6.5999999046325604</v>
      </c>
      <c r="D1106">
        <v>7.0871720314025799</v>
      </c>
      <c r="E1106">
        <v>6.5337877273559499</v>
      </c>
    </row>
    <row r="1107" spans="1:5">
      <c r="A1107">
        <v>110598</v>
      </c>
      <c r="B1107">
        <f t="shared" si="46"/>
        <v>110.5</v>
      </c>
      <c r="C1107">
        <v>6.5999999046325604</v>
      </c>
      <c r="D1107">
        <v>7.0868964195251403</v>
      </c>
      <c r="E1107">
        <v>6.5598292350768999</v>
      </c>
    </row>
    <row r="1108" spans="1:5">
      <c r="A1108">
        <v>110698</v>
      </c>
      <c r="B1108">
        <f t="shared" si="46"/>
        <v>110.6</v>
      </c>
      <c r="C1108">
        <v>6.5999999046325604</v>
      </c>
      <c r="D1108">
        <v>7.0823554992675701</v>
      </c>
      <c r="E1108">
        <v>6.5946350097656197</v>
      </c>
    </row>
    <row r="1109" spans="1:5">
      <c r="A1109">
        <v>110798</v>
      </c>
      <c r="B1109">
        <f t="shared" si="46"/>
        <v>110.7</v>
      </c>
      <c r="C1109">
        <v>6.5999999046325604</v>
      </c>
      <c r="D1109">
        <v>7.0844321250915501</v>
      </c>
      <c r="E1109">
        <v>6.5861487388610804</v>
      </c>
    </row>
    <row r="1110" spans="1:5">
      <c r="A1110">
        <v>110898</v>
      </c>
      <c r="B1110">
        <f t="shared" si="46"/>
        <v>110.8</v>
      </c>
      <c r="C1110">
        <v>6.5999999046325604</v>
      </c>
      <c r="D1110">
        <v>7.0878887176513601</v>
      </c>
      <c r="E1110">
        <v>6.5726203918456996</v>
      </c>
    </row>
    <row r="1111" spans="1:5">
      <c r="A1111">
        <v>110998</v>
      </c>
      <c r="B1111">
        <f t="shared" si="46"/>
        <v>110.9</v>
      </c>
      <c r="C1111">
        <v>6.5999999046325604</v>
      </c>
      <c r="D1111">
        <v>7.0848655700683496</v>
      </c>
      <c r="E1111">
        <v>6.60257720947265</v>
      </c>
    </row>
    <row r="1112" spans="1:5">
      <c r="A1112">
        <v>111098</v>
      </c>
      <c r="B1112">
        <f t="shared" si="46"/>
        <v>111</v>
      </c>
      <c r="C1112">
        <v>6.5999999046325604</v>
      </c>
      <c r="D1112">
        <v>7.0843129158020002</v>
      </c>
      <c r="E1112">
        <v>6.6048026084899902</v>
      </c>
    </row>
    <row r="1113" spans="1:5">
      <c r="A1113">
        <v>111198</v>
      </c>
      <c r="B1113">
        <f t="shared" si="46"/>
        <v>111.1</v>
      </c>
      <c r="C1113">
        <v>6.5999999046325604</v>
      </c>
      <c r="D1113">
        <v>7.0832972526550204</v>
      </c>
      <c r="E1113">
        <v>6.6085572242736799</v>
      </c>
    </row>
    <row r="1114" spans="1:5">
      <c r="A1114">
        <v>111298</v>
      </c>
      <c r="B1114">
        <f t="shared" si="46"/>
        <v>111.2</v>
      </c>
      <c r="C1114">
        <v>6.5999999046325604</v>
      </c>
      <c r="D1114">
        <v>7.0794901847839302</v>
      </c>
      <c r="E1114">
        <v>6.62503814697265</v>
      </c>
    </row>
    <row r="1115" spans="1:5">
      <c r="A1115">
        <v>111398</v>
      </c>
      <c r="B1115">
        <f t="shared" si="46"/>
        <v>111.3</v>
      </c>
      <c r="C1115">
        <v>6.5999999046325604</v>
      </c>
      <c r="D1115">
        <v>7.0801215171813903</v>
      </c>
      <c r="E1115">
        <v>6.6106643676757804</v>
      </c>
    </row>
    <row r="1116" spans="1:5">
      <c r="A1116">
        <v>111498</v>
      </c>
      <c r="B1116">
        <f t="shared" si="46"/>
        <v>111.4</v>
      </c>
      <c r="C1116">
        <v>6.5999999046325604</v>
      </c>
      <c r="D1116">
        <v>7.0836491584777797</v>
      </c>
      <c r="E1116">
        <v>6.5869154930114702</v>
      </c>
    </row>
    <row r="1117" spans="1:5">
      <c r="A1117">
        <v>111598</v>
      </c>
      <c r="B1117">
        <f t="shared" si="46"/>
        <v>111.5</v>
      </c>
      <c r="C1117">
        <v>6.5999999046325604</v>
      </c>
      <c r="D1117">
        <v>7.0833678245544398</v>
      </c>
      <c r="E1117">
        <v>6.5939607620239196</v>
      </c>
    </row>
    <row r="1118" spans="1:5">
      <c r="A1118">
        <v>111698</v>
      </c>
      <c r="B1118">
        <f t="shared" si="46"/>
        <v>111.6</v>
      </c>
      <c r="C1118">
        <v>6.5999999046325604</v>
      </c>
      <c r="D1118">
        <v>7.0848493576049796</v>
      </c>
      <c r="E1118">
        <v>6.5869736671447701</v>
      </c>
    </row>
    <row r="1119" spans="1:5">
      <c r="A1119">
        <v>111798</v>
      </c>
      <c r="B1119">
        <f t="shared" si="46"/>
        <v>111.7</v>
      </c>
      <c r="C1119">
        <v>6.5999999046325604</v>
      </c>
      <c r="D1119">
        <v>7.0878062248229901</v>
      </c>
      <c r="E1119">
        <v>6.5765419006347603</v>
      </c>
    </row>
    <row r="1120" spans="1:5">
      <c r="A1120">
        <v>111898</v>
      </c>
      <c r="B1120">
        <f t="shared" si="46"/>
        <v>111.8</v>
      </c>
      <c r="C1120">
        <v>6.5999999046325604</v>
      </c>
      <c r="D1120">
        <v>7.0920896530151296</v>
      </c>
      <c r="E1120">
        <v>6.5639877319335902</v>
      </c>
    </row>
    <row r="1121" spans="1:6">
      <c r="A1121">
        <v>111998</v>
      </c>
      <c r="B1121">
        <f t="shared" si="46"/>
        <v>111.9</v>
      </c>
      <c r="C1121">
        <v>6.5999999046325604</v>
      </c>
      <c r="D1121">
        <v>7.0913734436035103</v>
      </c>
      <c r="E1121">
        <v>6.5862402915954501</v>
      </c>
    </row>
    <row r="1122" spans="1:6">
      <c r="A1122">
        <v>112098</v>
      </c>
      <c r="B1122">
        <f t="shared" si="46"/>
        <v>112</v>
      </c>
      <c r="C1122">
        <v>6.5999999046325604</v>
      </c>
      <c r="D1122">
        <v>7.0923271179199201</v>
      </c>
      <c r="E1122">
        <v>6.5870079994201598</v>
      </c>
    </row>
    <row r="1123" spans="1:6">
      <c r="A1123">
        <v>112198</v>
      </c>
      <c r="B1123">
        <f t="shared" si="46"/>
        <v>112.1</v>
      </c>
      <c r="C1123">
        <v>6.5999999046325604</v>
      </c>
      <c r="D1123">
        <v>7.0899052619934002</v>
      </c>
      <c r="E1123">
        <v>6.6060914993286097</v>
      </c>
    </row>
    <row r="1124" spans="1:6">
      <c r="A1124">
        <v>112298</v>
      </c>
      <c r="B1124">
        <f t="shared" si="46"/>
        <v>112.2</v>
      </c>
      <c r="C1124">
        <v>6.5999999046325604</v>
      </c>
      <c r="D1124">
        <v>7.0883417129516602</v>
      </c>
      <c r="E1124">
        <v>6.6113138198852504</v>
      </c>
      <c r="F1124" t="s">
        <v>12</v>
      </c>
    </row>
    <row r="1125" spans="1:6">
      <c r="A1125">
        <v>112398</v>
      </c>
      <c r="B1125">
        <f t="shared" si="46"/>
        <v>112.3</v>
      </c>
      <c r="C1125">
        <v>6.5999999046325604</v>
      </c>
      <c r="D1125">
        <v>7.0827937126159597</v>
      </c>
      <c r="E1125">
        <v>6.6354403495788503</v>
      </c>
    </row>
    <row r="1126" spans="1:6">
      <c r="A1126">
        <v>112498</v>
      </c>
      <c r="B1126">
        <f t="shared" si="46"/>
        <v>112.4</v>
      </c>
      <c r="C1126">
        <v>6.5999999046325604</v>
      </c>
      <c r="D1126">
        <v>7.0783329010009703</v>
      </c>
      <c r="E1126">
        <v>6.6447787284851003</v>
      </c>
    </row>
    <row r="1127" spans="1:6">
      <c r="A1127">
        <v>112599</v>
      </c>
      <c r="B1127">
        <f t="shared" si="46"/>
        <v>112.501</v>
      </c>
      <c r="C1127">
        <v>6.5999999046325604</v>
      </c>
      <c r="D1127">
        <v>7.0755558013915998</v>
      </c>
      <c r="E1127">
        <v>6.6403779983520499</v>
      </c>
    </row>
    <row r="1128" spans="1:6">
      <c r="A1128">
        <v>112698</v>
      </c>
      <c r="B1128">
        <f t="shared" si="46"/>
        <v>112.6</v>
      </c>
      <c r="C1128">
        <v>6.5999999046325604</v>
      </c>
      <c r="D1128">
        <v>7.0742549896240199</v>
      </c>
      <c r="E1128">
        <v>6.6307826042175204</v>
      </c>
    </row>
    <row r="1129" spans="1:6">
      <c r="A1129">
        <v>112798</v>
      </c>
      <c r="B1129">
        <f t="shared" si="46"/>
        <v>112.7</v>
      </c>
      <c r="C1129">
        <v>6.5999999046325604</v>
      </c>
      <c r="D1129">
        <v>7.0720291137695304</v>
      </c>
      <c r="E1129">
        <v>6.62934970855712</v>
      </c>
    </row>
    <row r="1130" spans="1:6">
      <c r="A1130">
        <v>112898</v>
      </c>
      <c r="B1130">
        <f t="shared" si="46"/>
        <v>112.8</v>
      </c>
      <c r="C1130">
        <v>6.5999999046325604</v>
      </c>
      <c r="D1130">
        <v>7.0701403617858798</v>
      </c>
      <c r="E1130">
        <v>6.6258158683776802</v>
      </c>
    </row>
    <row r="1131" spans="1:6">
      <c r="A1131">
        <v>112998</v>
      </c>
      <c r="B1131">
        <f t="shared" si="46"/>
        <v>112.9</v>
      </c>
      <c r="C1131">
        <v>6.5999999046325604</v>
      </c>
      <c r="D1131">
        <v>7.0663795471191397</v>
      </c>
      <c r="E1131">
        <v>6.6355576515197701</v>
      </c>
    </row>
    <row r="1132" spans="1:6">
      <c r="A1132">
        <v>113098</v>
      </c>
      <c r="B1132">
        <f t="shared" si="46"/>
        <v>113</v>
      </c>
      <c r="C1132">
        <v>6.5999999046325604</v>
      </c>
      <c r="D1132">
        <v>7.0649776458740199</v>
      </c>
      <c r="E1132">
        <v>6.6284060478210396</v>
      </c>
    </row>
    <row r="1133" spans="1:6">
      <c r="A1133">
        <v>113198</v>
      </c>
      <c r="B1133">
        <f t="shared" si="46"/>
        <v>113.1</v>
      </c>
      <c r="C1133">
        <v>6.5999999046325604</v>
      </c>
      <c r="D1133">
        <v>7.0609593391418404</v>
      </c>
      <c r="E1133">
        <v>6.6370062828063903</v>
      </c>
    </row>
    <row r="1134" spans="1:6">
      <c r="A1134">
        <v>113298</v>
      </c>
      <c r="B1134">
        <f t="shared" si="46"/>
        <v>113.2</v>
      </c>
      <c r="C1134">
        <v>6.5999999046325604</v>
      </c>
      <c r="D1134">
        <v>7.0589013099670401</v>
      </c>
      <c r="E1134">
        <v>6.63299512863159</v>
      </c>
    </row>
    <row r="1135" spans="1:6">
      <c r="A1135">
        <v>113398</v>
      </c>
      <c r="B1135">
        <f t="shared" si="46"/>
        <v>113.3</v>
      </c>
      <c r="C1135">
        <v>6.5999999046325604</v>
      </c>
      <c r="D1135">
        <v>7.0562596321105904</v>
      </c>
      <c r="E1135">
        <v>6.63299512863159</v>
      </c>
    </row>
    <row r="1136" spans="1:6">
      <c r="A1136">
        <v>113498</v>
      </c>
      <c r="B1136">
        <f t="shared" si="46"/>
        <v>113.4</v>
      </c>
      <c r="C1136">
        <v>6.5999999046325604</v>
      </c>
      <c r="D1136">
        <v>7.0536179542541504</v>
      </c>
      <c r="E1136">
        <v>6.63299512863159</v>
      </c>
    </row>
    <row r="1137" spans="1:5">
      <c r="A1137">
        <v>113598</v>
      </c>
      <c r="B1137">
        <f t="shared" si="46"/>
        <v>113.5</v>
      </c>
      <c r="C1137">
        <v>6.5999999046325604</v>
      </c>
      <c r="D1137">
        <v>7.0432109832763601</v>
      </c>
      <c r="E1137">
        <v>6.6696257591247496</v>
      </c>
    </row>
    <row r="1138" spans="1:5">
      <c r="A1138">
        <v>113698</v>
      </c>
      <c r="B1138">
        <f t="shared" si="46"/>
        <v>113.6</v>
      </c>
      <c r="C1138">
        <v>6.5999999046325604</v>
      </c>
      <c r="D1138">
        <v>7.0379943847656197</v>
      </c>
      <c r="E1138">
        <v>6.6680984497070304</v>
      </c>
    </row>
    <row r="1139" spans="1:5">
      <c r="A1139">
        <v>113798</v>
      </c>
      <c r="B1139">
        <f t="shared" si="46"/>
        <v>113.7</v>
      </c>
      <c r="C1139">
        <v>6.5999999046325604</v>
      </c>
      <c r="D1139">
        <v>7.0332837104797301</v>
      </c>
      <c r="E1139">
        <v>6.6643548011779696</v>
      </c>
    </row>
    <row r="1140" spans="1:5">
      <c r="A1140">
        <v>113898</v>
      </c>
      <c r="B1140">
        <f t="shared" si="46"/>
        <v>113.8</v>
      </c>
      <c r="C1140">
        <v>6.5999999046325604</v>
      </c>
      <c r="D1140">
        <v>7.0308165550231898</v>
      </c>
      <c r="E1140">
        <v>6.65000295639038</v>
      </c>
    </row>
    <row r="1141" spans="1:5">
      <c r="A1141">
        <v>113998</v>
      </c>
      <c r="B1141">
        <f t="shared" si="46"/>
        <v>113.9</v>
      </c>
      <c r="C1141">
        <v>6.5999999046325604</v>
      </c>
      <c r="D1141">
        <v>7.0281519889831499</v>
      </c>
      <c r="E1141">
        <v>6.64259576797485</v>
      </c>
    </row>
    <row r="1142" spans="1:5">
      <c r="A1142">
        <v>114098</v>
      </c>
      <c r="B1142">
        <f t="shared" si="46"/>
        <v>114</v>
      </c>
      <c r="C1142">
        <v>6.5999999046325604</v>
      </c>
      <c r="D1142">
        <v>7.02616119384765</v>
      </c>
      <c r="E1142">
        <v>6.6342263221740696</v>
      </c>
    </row>
    <row r="1143" spans="1:5">
      <c r="A1143">
        <v>114198</v>
      </c>
      <c r="B1143">
        <f t="shared" si="46"/>
        <v>114.1</v>
      </c>
      <c r="C1143">
        <v>6.5999999046325604</v>
      </c>
      <c r="D1143">
        <v>7.0245852470397896</v>
      </c>
      <c r="E1143">
        <v>6.6276221275329501</v>
      </c>
    </row>
    <row r="1144" spans="1:5">
      <c r="A1144">
        <v>114298</v>
      </c>
      <c r="B1144">
        <f t="shared" si="46"/>
        <v>114.2</v>
      </c>
      <c r="C1144">
        <v>6.5999999046325604</v>
      </c>
      <c r="D1144">
        <v>7.0219540596008301</v>
      </c>
      <c r="E1144">
        <v>6.6308264732360804</v>
      </c>
    </row>
    <row r="1145" spans="1:5">
      <c r="A1145">
        <v>114398</v>
      </c>
      <c r="B1145">
        <f t="shared" si="46"/>
        <v>114.3</v>
      </c>
      <c r="C1145">
        <v>6.5999999046325604</v>
      </c>
      <c r="D1145">
        <v>7.0174565315246502</v>
      </c>
      <c r="E1145">
        <v>6.6417245864868102</v>
      </c>
    </row>
    <row r="1146" spans="1:5">
      <c r="A1146">
        <v>114498</v>
      </c>
      <c r="B1146">
        <f t="shared" si="46"/>
        <v>114.4</v>
      </c>
      <c r="C1146">
        <v>6.5999999046325604</v>
      </c>
      <c r="D1146">
        <v>7.0120325088500897</v>
      </c>
      <c r="E1146">
        <v>6.6542906761169398</v>
      </c>
    </row>
    <row r="1147" spans="1:5">
      <c r="A1147">
        <v>114598</v>
      </c>
      <c r="B1147">
        <f t="shared" si="46"/>
        <v>114.5</v>
      </c>
      <c r="C1147">
        <v>6.5999999046325604</v>
      </c>
      <c r="D1147">
        <v>7.0086340904235804</v>
      </c>
      <c r="E1147">
        <v>6.64975881576538</v>
      </c>
    </row>
    <row r="1148" spans="1:5">
      <c r="A1148">
        <v>114698</v>
      </c>
      <c r="B1148">
        <f t="shared" si="46"/>
        <v>114.6</v>
      </c>
      <c r="C1148">
        <v>6.5999999046325604</v>
      </c>
      <c r="D1148">
        <v>7.0021047592162997</v>
      </c>
      <c r="E1148">
        <v>6.66245365142822</v>
      </c>
    </row>
    <row r="1149" spans="1:5">
      <c r="A1149">
        <v>114798</v>
      </c>
      <c r="B1149">
        <f t="shared" si="46"/>
        <v>114.7</v>
      </c>
      <c r="C1149">
        <v>6.5999999046325604</v>
      </c>
      <c r="D1149">
        <v>6.9964089393615696</v>
      </c>
      <c r="E1149">
        <v>6.6658248901367099</v>
      </c>
    </row>
    <row r="1150" spans="1:5">
      <c r="A1150">
        <v>114898</v>
      </c>
      <c r="B1150">
        <f t="shared" si="46"/>
        <v>114.8</v>
      </c>
      <c r="C1150">
        <v>6.5999999046325604</v>
      </c>
      <c r="D1150">
        <v>6.9919023513793901</v>
      </c>
      <c r="E1150">
        <v>6.6615648269653303</v>
      </c>
    </row>
    <row r="1151" spans="1:5">
      <c r="A1151">
        <v>114998</v>
      </c>
      <c r="B1151">
        <f t="shared" si="46"/>
        <v>114.9</v>
      </c>
      <c r="C1151">
        <v>6.5999999046325604</v>
      </c>
      <c r="D1151">
        <v>6.9876122474670401</v>
      </c>
      <c r="E1151">
        <v>6.6579103469848597</v>
      </c>
    </row>
    <row r="1152" spans="1:5">
      <c r="A1152">
        <v>115098</v>
      </c>
      <c r="B1152">
        <f t="shared" si="46"/>
        <v>115</v>
      </c>
      <c r="C1152">
        <v>6.5999999046325604</v>
      </c>
      <c r="D1152">
        <v>6.9830789566040004</v>
      </c>
      <c r="E1152">
        <v>6.6576890945434499</v>
      </c>
    </row>
    <row r="1153" spans="1:6">
      <c r="A1153">
        <v>115198</v>
      </c>
      <c r="B1153">
        <f t="shared" si="46"/>
        <v>115.1</v>
      </c>
      <c r="C1153">
        <v>6.5999999046325604</v>
      </c>
      <c r="D1153">
        <v>6.9799084663391104</v>
      </c>
      <c r="E1153">
        <v>6.6500144004821697</v>
      </c>
    </row>
    <row r="1154" spans="1:6">
      <c r="A1154">
        <v>115298</v>
      </c>
      <c r="B1154">
        <f t="shared" si="46"/>
        <v>115.2</v>
      </c>
      <c r="C1154">
        <v>6.5999999046325604</v>
      </c>
      <c r="D1154">
        <v>6.98089170455932</v>
      </c>
      <c r="E1154">
        <v>6.6241950988769496</v>
      </c>
    </row>
    <row r="1155" spans="1:6">
      <c r="A1155">
        <v>115398</v>
      </c>
      <c r="B1155">
        <f t="shared" ref="B1155:B1218" si="47">(A1155-$A$2)/1000</f>
        <v>115.3</v>
      </c>
      <c r="C1155">
        <v>6.5999999046325604</v>
      </c>
      <c r="D1155">
        <v>6.9751276969909597</v>
      </c>
      <c r="E1155">
        <v>6.6449503898620597</v>
      </c>
    </row>
    <row r="1156" spans="1:6">
      <c r="A1156">
        <v>115498</v>
      </c>
      <c r="B1156">
        <f t="shared" si="47"/>
        <v>115.4</v>
      </c>
      <c r="C1156">
        <v>6.5999999046325604</v>
      </c>
      <c r="D1156">
        <v>6.9711046218871999</v>
      </c>
      <c r="E1156">
        <v>6.6475267410278303</v>
      </c>
    </row>
    <row r="1157" spans="1:6">
      <c r="A1157">
        <v>115598</v>
      </c>
      <c r="B1157">
        <f t="shared" si="47"/>
        <v>115.5</v>
      </c>
      <c r="C1157">
        <v>6.5999999046325604</v>
      </c>
      <c r="D1157">
        <v>6.9668917655944798</v>
      </c>
      <c r="E1157">
        <v>6.6495218276977504</v>
      </c>
    </row>
    <row r="1158" spans="1:6">
      <c r="A1158">
        <v>115698</v>
      </c>
      <c r="B1158">
        <f t="shared" si="47"/>
        <v>115.6</v>
      </c>
      <c r="C1158">
        <v>6.5999999046325604</v>
      </c>
      <c r="D1158">
        <v>6.9629740715026802</v>
      </c>
      <c r="E1158">
        <v>6.6492209434509197</v>
      </c>
    </row>
    <row r="1159" spans="1:6">
      <c r="A1159">
        <v>115798</v>
      </c>
      <c r="B1159">
        <f t="shared" si="47"/>
        <v>115.7</v>
      </c>
      <c r="C1159">
        <v>6.5999999046325604</v>
      </c>
      <c r="D1159">
        <v>6.9592075347900302</v>
      </c>
      <c r="E1159">
        <v>6.6480355262756303</v>
      </c>
    </row>
    <row r="1160" spans="1:6">
      <c r="A1160">
        <v>115898</v>
      </c>
      <c r="B1160">
        <f t="shared" si="47"/>
        <v>115.8</v>
      </c>
      <c r="C1160">
        <v>6.5999999046325604</v>
      </c>
      <c r="D1160">
        <v>6.9571151733398402</v>
      </c>
      <c r="E1160">
        <v>6.6382942199706996</v>
      </c>
    </row>
    <row r="1161" spans="1:6">
      <c r="A1161">
        <v>115999</v>
      </c>
      <c r="B1161">
        <f t="shared" si="47"/>
        <v>115.901</v>
      </c>
      <c r="C1161">
        <v>6.5999999046325604</v>
      </c>
      <c r="D1161">
        <v>6.9537072181701598</v>
      </c>
      <c r="E1161">
        <v>6.6402812004089302</v>
      </c>
    </row>
    <row r="1162" spans="1:6">
      <c r="A1162">
        <v>116098</v>
      </c>
      <c r="B1162">
        <f t="shared" si="47"/>
        <v>116</v>
      </c>
      <c r="C1162">
        <v>6.5999999046325604</v>
      </c>
      <c r="D1162">
        <v>6.9538116455078098</v>
      </c>
      <c r="E1162">
        <v>6.6227908134460396</v>
      </c>
    </row>
    <row r="1163" spans="1:6">
      <c r="A1163">
        <v>116198</v>
      </c>
      <c r="B1163">
        <f t="shared" si="47"/>
        <v>116.1</v>
      </c>
      <c r="C1163">
        <v>6.5999999046325604</v>
      </c>
      <c r="D1163">
        <v>6.9546265602111799</v>
      </c>
      <c r="E1163">
        <v>6.6098031997680602</v>
      </c>
    </row>
    <row r="1164" spans="1:6">
      <c r="A1164">
        <v>116298</v>
      </c>
      <c r="B1164">
        <f t="shared" si="47"/>
        <v>116.2</v>
      </c>
      <c r="C1164">
        <v>6.5999999046325604</v>
      </c>
      <c r="D1164">
        <v>6.9546732902526802</v>
      </c>
      <c r="E1164">
        <v>6.6054186820983798</v>
      </c>
    </row>
    <row r="1165" spans="1:6">
      <c r="A1165">
        <v>116398</v>
      </c>
      <c r="B1165">
        <f t="shared" si="47"/>
        <v>116.3</v>
      </c>
      <c r="C1165">
        <v>6.5999999046325604</v>
      </c>
      <c r="D1165">
        <v>6.9526720046996999</v>
      </c>
      <c r="E1165">
        <v>6.6141009330749503</v>
      </c>
    </row>
    <row r="1166" spans="1:6">
      <c r="A1166">
        <v>116498</v>
      </c>
      <c r="B1166">
        <f t="shared" si="47"/>
        <v>116.4</v>
      </c>
      <c r="C1166">
        <v>6.5999999046325604</v>
      </c>
      <c r="D1166">
        <v>6.95179891586303</v>
      </c>
      <c r="E1166">
        <v>6.6128029823303196</v>
      </c>
    </row>
    <row r="1167" spans="1:6">
      <c r="A1167">
        <v>116598</v>
      </c>
      <c r="B1167">
        <f t="shared" si="47"/>
        <v>116.5</v>
      </c>
      <c r="C1167">
        <v>6.5999999046325604</v>
      </c>
      <c r="D1167">
        <v>6.95127248764038</v>
      </c>
      <c r="E1167">
        <v>6.6100172996520996</v>
      </c>
    </row>
    <row r="1168" spans="1:6">
      <c r="A1168">
        <v>116698</v>
      </c>
      <c r="B1168">
        <f t="shared" si="47"/>
        <v>116.6</v>
      </c>
      <c r="C1168">
        <v>6.5999999046325604</v>
      </c>
      <c r="D1168">
        <v>6.9497733116149902</v>
      </c>
      <c r="E1168">
        <v>6.6137642860412598</v>
      </c>
      <c r="F1168" t="s">
        <v>12</v>
      </c>
    </row>
    <row r="1169" spans="1:5">
      <c r="A1169">
        <v>116798</v>
      </c>
      <c r="B1169">
        <f t="shared" si="47"/>
        <v>116.7</v>
      </c>
      <c r="C1169">
        <v>6.5999999046325604</v>
      </c>
      <c r="D1169">
        <v>6.9478130340576101</v>
      </c>
      <c r="E1169">
        <v>6.61930227279663</v>
      </c>
    </row>
    <row r="1170" spans="1:5">
      <c r="A1170">
        <v>116898</v>
      </c>
      <c r="B1170">
        <f t="shared" si="47"/>
        <v>116.8</v>
      </c>
      <c r="C1170">
        <v>6.5999999046325604</v>
      </c>
      <c r="D1170">
        <v>6.9467430114745996</v>
      </c>
      <c r="E1170">
        <v>6.6174063682556099</v>
      </c>
    </row>
    <row r="1171" spans="1:5">
      <c r="A1171">
        <v>116998</v>
      </c>
      <c r="B1171">
        <f t="shared" si="47"/>
        <v>116.9</v>
      </c>
      <c r="C1171">
        <v>6.5999999046325604</v>
      </c>
      <c r="D1171">
        <v>6.9446153640746999</v>
      </c>
      <c r="E1171">
        <v>6.6212158203125</v>
      </c>
    </row>
    <row r="1172" spans="1:5">
      <c r="A1172">
        <v>117098</v>
      </c>
      <c r="B1172">
        <f t="shared" si="47"/>
        <v>117</v>
      </c>
      <c r="C1172">
        <v>6.5999999046325604</v>
      </c>
      <c r="D1172">
        <v>6.9427247047424299</v>
      </c>
      <c r="E1172">
        <v>6.6221976280212402</v>
      </c>
    </row>
    <row r="1173" spans="1:5">
      <c r="A1173">
        <v>117198</v>
      </c>
      <c r="B1173">
        <f t="shared" si="47"/>
        <v>117.1</v>
      </c>
      <c r="C1173">
        <v>6.5999999046325604</v>
      </c>
      <c r="D1173">
        <v>6.9434623718261701</v>
      </c>
      <c r="E1173">
        <v>6.6097540855407697</v>
      </c>
    </row>
    <row r="1174" spans="1:5">
      <c r="A1174">
        <v>117298</v>
      </c>
      <c r="B1174">
        <f t="shared" si="47"/>
        <v>117.2</v>
      </c>
      <c r="C1174">
        <v>6.5999999046325604</v>
      </c>
      <c r="D1174">
        <v>6.9436492919921804</v>
      </c>
      <c r="E1174">
        <v>6.6045813560485804</v>
      </c>
    </row>
    <row r="1175" spans="1:5">
      <c r="A1175">
        <v>117398</v>
      </c>
      <c r="B1175">
        <f t="shared" si="47"/>
        <v>117.3</v>
      </c>
      <c r="C1175">
        <v>6.5999999046325604</v>
      </c>
      <c r="D1175">
        <v>6.9424619674682599</v>
      </c>
      <c r="E1175">
        <v>6.60766172409057</v>
      </c>
    </row>
    <row r="1176" spans="1:5">
      <c r="A1176">
        <v>117498</v>
      </c>
      <c r="B1176">
        <f t="shared" si="47"/>
        <v>117.4</v>
      </c>
      <c r="C1176">
        <v>6.5999999046325604</v>
      </c>
      <c r="D1176">
        <v>6.9417300224304199</v>
      </c>
      <c r="E1176">
        <v>6.6083350181579501</v>
      </c>
    </row>
    <row r="1177" spans="1:5">
      <c r="A1177">
        <v>117598</v>
      </c>
      <c r="B1177">
        <f t="shared" si="47"/>
        <v>117.5</v>
      </c>
      <c r="C1177">
        <v>6.5999999046325604</v>
      </c>
      <c r="D1177">
        <v>6.9410161972045898</v>
      </c>
      <c r="E1177">
        <v>6.6083588600158603</v>
      </c>
    </row>
    <row r="1178" spans="1:5">
      <c r="A1178">
        <v>117698</v>
      </c>
      <c r="B1178">
        <f t="shared" si="47"/>
        <v>117.6</v>
      </c>
      <c r="C1178">
        <v>6.5999999046325604</v>
      </c>
      <c r="D1178">
        <v>6.9372959136962802</v>
      </c>
      <c r="E1178">
        <v>6.62249755859375</v>
      </c>
    </row>
    <row r="1179" spans="1:5">
      <c r="A1179">
        <v>117798</v>
      </c>
      <c r="B1179">
        <f t="shared" si="47"/>
        <v>117.7</v>
      </c>
      <c r="C1179">
        <v>6.5999999046325604</v>
      </c>
      <c r="D1179">
        <v>6.9353532791137598</v>
      </c>
      <c r="E1179">
        <v>6.6231894493103001</v>
      </c>
    </row>
    <row r="1180" spans="1:5">
      <c r="A1180">
        <v>117898</v>
      </c>
      <c r="B1180">
        <f t="shared" si="47"/>
        <v>117.8</v>
      </c>
      <c r="C1180">
        <v>6.5999999046325604</v>
      </c>
      <c r="D1180">
        <v>6.9337105751037598</v>
      </c>
      <c r="E1180">
        <v>6.6223115921020499</v>
      </c>
    </row>
    <row r="1181" spans="1:5">
      <c r="A1181">
        <v>117998</v>
      </c>
      <c r="B1181">
        <f t="shared" si="47"/>
        <v>117.9</v>
      </c>
      <c r="C1181">
        <v>6.5999999046325604</v>
      </c>
      <c r="D1181">
        <v>6.9320349693298304</v>
      </c>
      <c r="E1181">
        <v>6.6216897964477504</v>
      </c>
    </row>
    <row r="1182" spans="1:5">
      <c r="A1182">
        <v>118098</v>
      </c>
      <c r="B1182">
        <f t="shared" si="47"/>
        <v>118</v>
      </c>
      <c r="C1182">
        <v>6.5999999046325604</v>
      </c>
      <c r="D1182">
        <v>6.9300971031188903</v>
      </c>
      <c r="E1182">
        <v>6.6227526664733798</v>
      </c>
    </row>
    <row r="1183" spans="1:5">
      <c r="A1183">
        <v>118198</v>
      </c>
      <c r="B1183">
        <f t="shared" si="47"/>
        <v>118.1</v>
      </c>
      <c r="C1183">
        <v>6.5999999046325604</v>
      </c>
      <c r="D1183">
        <v>6.9284257888793901</v>
      </c>
      <c r="E1183">
        <v>6.6220545768737704</v>
      </c>
    </row>
    <row r="1184" spans="1:5">
      <c r="A1184">
        <v>118298</v>
      </c>
      <c r="B1184">
        <f t="shared" si="47"/>
        <v>118.2</v>
      </c>
      <c r="C1184">
        <v>6.5999999046325604</v>
      </c>
      <c r="D1184">
        <v>6.9264793395995996</v>
      </c>
      <c r="E1184">
        <v>6.62255811691284</v>
      </c>
    </row>
    <row r="1185" spans="1:5">
      <c r="A1185">
        <v>118398</v>
      </c>
      <c r="B1185">
        <f t="shared" si="47"/>
        <v>118.3</v>
      </c>
      <c r="C1185">
        <v>6.5999999046325604</v>
      </c>
      <c r="D1185">
        <v>6.9246768951415998</v>
      </c>
      <c r="E1185">
        <v>6.62255811691284</v>
      </c>
    </row>
    <row r="1186" spans="1:5">
      <c r="A1186">
        <v>118498</v>
      </c>
      <c r="B1186">
        <f t="shared" si="47"/>
        <v>118.4</v>
      </c>
      <c r="C1186">
        <v>6.5999999046325604</v>
      </c>
      <c r="D1186">
        <v>6.9245409965515101</v>
      </c>
      <c r="E1186">
        <v>6.6120095252990696</v>
      </c>
    </row>
    <row r="1187" spans="1:5">
      <c r="A1187">
        <v>118598</v>
      </c>
      <c r="B1187">
        <f t="shared" si="47"/>
        <v>118.5</v>
      </c>
      <c r="C1187">
        <v>6.5999999046325604</v>
      </c>
      <c r="D1187">
        <v>6.9236912727355904</v>
      </c>
      <c r="E1187">
        <v>6.6104936599731401</v>
      </c>
    </row>
    <row r="1188" spans="1:5">
      <c r="A1188">
        <v>118698</v>
      </c>
      <c r="B1188">
        <f t="shared" si="47"/>
        <v>118.6</v>
      </c>
      <c r="C1188">
        <v>6.5999999046325604</v>
      </c>
      <c r="D1188">
        <v>6.9223713874816797</v>
      </c>
      <c r="E1188">
        <v>6.6120262145995996</v>
      </c>
    </row>
    <row r="1189" spans="1:5">
      <c r="A1189">
        <v>118798</v>
      </c>
      <c r="B1189">
        <f t="shared" si="47"/>
        <v>118.7</v>
      </c>
      <c r="C1189">
        <v>6.5999999046325604</v>
      </c>
      <c r="D1189">
        <v>6.9216184616088796</v>
      </c>
      <c r="E1189">
        <v>6.6108775138854901</v>
      </c>
    </row>
    <row r="1190" spans="1:5">
      <c r="A1190">
        <v>118898</v>
      </c>
      <c r="B1190">
        <f t="shared" si="47"/>
        <v>118.8</v>
      </c>
      <c r="C1190">
        <v>6.5999999046325604</v>
      </c>
      <c r="D1190">
        <v>6.9205422401428196</v>
      </c>
      <c r="E1190">
        <v>6.6117019653320304</v>
      </c>
    </row>
    <row r="1191" spans="1:5">
      <c r="A1191">
        <v>118998</v>
      </c>
      <c r="B1191">
        <f t="shared" si="47"/>
        <v>118.9</v>
      </c>
      <c r="C1191">
        <v>6.5999999046325604</v>
      </c>
      <c r="D1191">
        <v>6.9198241233825604</v>
      </c>
      <c r="E1191">
        <v>6.6110849380493102</v>
      </c>
    </row>
    <row r="1192" spans="1:5">
      <c r="A1192">
        <v>119098</v>
      </c>
      <c r="B1192">
        <f t="shared" si="47"/>
        <v>119</v>
      </c>
      <c r="C1192">
        <v>6.5416665077209402</v>
      </c>
      <c r="D1192">
        <v>6.9080600738525302</v>
      </c>
      <c r="E1192">
        <v>6.6099734306335396</v>
      </c>
    </row>
    <row r="1193" spans="1:5">
      <c r="A1193">
        <v>119198</v>
      </c>
      <c r="B1193">
        <f t="shared" si="47"/>
        <v>119.1</v>
      </c>
      <c r="C1193">
        <v>6.48333311080932</v>
      </c>
      <c r="D1193">
        <v>6.8908553123474103</v>
      </c>
      <c r="E1193">
        <v>6.6138224601745597</v>
      </c>
    </row>
    <row r="1194" spans="1:5">
      <c r="A1194">
        <v>119298</v>
      </c>
      <c r="B1194">
        <f t="shared" si="47"/>
        <v>119.2</v>
      </c>
      <c r="C1194">
        <v>6.4249997138976997</v>
      </c>
      <c r="D1194">
        <v>6.8705339431762598</v>
      </c>
      <c r="E1194">
        <v>6.6075911521911603</v>
      </c>
    </row>
    <row r="1195" spans="1:5">
      <c r="A1195">
        <v>119398</v>
      </c>
      <c r="B1195">
        <f t="shared" si="47"/>
        <v>119.3</v>
      </c>
      <c r="C1195">
        <v>6.3666663169860804</v>
      </c>
      <c r="D1195">
        <v>6.8457660675048801</v>
      </c>
      <c r="E1195">
        <v>6.6027579307556099</v>
      </c>
    </row>
    <row r="1196" spans="1:5">
      <c r="A1196">
        <v>119498</v>
      </c>
      <c r="B1196">
        <f t="shared" si="47"/>
        <v>119.4</v>
      </c>
      <c r="C1196">
        <v>6.3083329200744602</v>
      </c>
      <c r="D1196">
        <v>6.8160057067870996</v>
      </c>
      <c r="E1196">
        <v>6.6015496253967196</v>
      </c>
    </row>
    <row r="1197" spans="1:5">
      <c r="A1197">
        <v>119598</v>
      </c>
      <c r="B1197">
        <f t="shared" si="47"/>
        <v>119.5</v>
      </c>
      <c r="C1197">
        <v>6.24999952316284</v>
      </c>
      <c r="D1197">
        <v>6.7820706367492596</v>
      </c>
      <c r="E1197">
        <v>6.5977625846862704</v>
      </c>
    </row>
    <row r="1198" spans="1:5">
      <c r="A1198">
        <v>119698</v>
      </c>
      <c r="B1198">
        <f t="shared" si="47"/>
        <v>119.6</v>
      </c>
      <c r="C1198">
        <v>6.1916661262512198</v>
      </c>
      <c r="D1198">
        <v>6.74493408203125</v>
      </c>
      <c r="E1198">
        <v>6.5888557434081996</v>
      </c>
    </row>
    <row r="1199" spans="1:5">
      <c r="A1199">
        <v>119798</v>
      </c>
      <c r="B1199">
        <f t="shared" si="47"/>
        <v>119.7</v>
      </c>
      <c r="C1199">
        <v>6.1333327293395996</v>
      </c>
      <c r="D1199">
        <v>6.7026796340942303</v>
      </c>
      <c r="E1199">
        <v>6.5852084159851003</v>
      </c>
    </row>
    <row r="1200" spans="1:5">
      <c r="A1200">
        <v>119898</v>
      </c>
      <c r="B1200">
        <f t="shared" si="47"/>
        <v>119.8</v>
      </c>
      <c r="C1200">
        <v>6.0749993324279696</v>
      </c>
      <c r="D1200">
        <v>6.65587902069091</v>
      </c>
      <c r="E1200">
        <v>6.5832343101501403</v>
      </c>
    </row>
    <row r="1201" spans="1:5">
      <c r="A1201">
        <v>119998</v>
      </c>
      <c r="B1201">
        <f t="shared" si="47"/>
        <v>119.9</v>
      </c>
      <c r="C1201">
        <v>6.0166659355163503</v>
      </c>
      <c r="D1201">
        <v>6.6062498092651296</v>
      </c>
      <c r="E1201">
        <v>6.5710868835449201</v>
      </c>
    </row>
    <row r="1202" spans="1:5">
      <c r="A1202">
        <v>120098</v>
      </c>
      <c r="B1202">
        <f t="shared" si="47"/>
        <v>120</v>
      </c>
      <c r="C1202">
        <v>5.9583325386047301</v>
      </c>
      <c r="D1202">
        <v>6.5665817260742099</v>
      </c>
      <c r="E1202">
        <v>6.4923501014709402</v>
      </c>
    </row>
    <row r="1203" spans="1:5">
      <c r="A1203">
        <v>120198</v>
      </c>
      <c r="B1203">
        <f t="shared" si="47"/>
        <v>120.1</v>
      </c>
      <c r="C1203">
        <v>5.8999991416931099</v>
      </c>
      <c r="D1203">
        <v>6.5147671699523899</v>
      </c>
      <c r="E1203">
        <v>6.4828376770019496</v>
      </c>
    </row>
    <row r="1204" spans="1:5">
      <c r="A1204">
        <v>120298</v>
      </c>
      <c r="B1204">
        <f t="shared" si="47"/>
        <v>120.2</v>
      </c>
      <c r="C1204">
        <v>5.8416657447814897</v>
      </c>
      <c r="D1204">
        <v>6.4578700065612704</v>
      </c>
      <c r="E1204">
        <v>6.4785838127136204</v>
      </c>
    </row>
    <row r="1205" spans="1:5">
      <c r="A1205">
        <v>120398</v>
      </c>
      <c r="B1205">
        <f t="shared" si="47"/>
        <v>120.3</v>
      </c>
      <c r="C1205">
        <v>5.7833323478698704</v>
      </c>
      <c r="D1205">
        <v>6.3955264091491699</v>
      </c>
      <c r="E1205">
        <v>6.48020315170288</v>
      </c>
    </row>
    <row r="1206" spans="1:5">
      <c r="A1206">
        <v>120498</v>
      </c>
      <c r="B1206">
        <f t="shared" si="47"/>
        <v>120.4</v>
      </c>
      <c r="C1206">
        <v>5.7249989509582502</v>
      </c>
      <c r="D1206">
        <v>6.3294281959533603</v>
      </c>
      <c r="E1206">
        <v>6.4759788513183496</v>
      </c>
    </row>
    <row r="1207" spans="1:5">
      <c r="A1207">
        <v>120598</v>
      </c>
      <c r="B1207">
        <f t="shared" si="47"/>
        <v>120.5</v>
      </c>
      <c r="C1207">
        <v>5.66666555404663</v>
      </c>
      <c r="D1207">
        <v>6.2585959434509197</v>
      </c>
      <c r="E1207">
        <v>6.4740481376647896</v>
      </c>
    </row>
    <row r="1208" spans="1:5">
      <c r="A1208">
        <v>120698</v>
      </c>
      <c r="B1208">
        <f t="shared" si="47"/>
        <v>120.6</v>
      </c>
      <c r="C1208">
        <v>5.6083321571350098</v>
      </c>
      <c r="D1208">
        <v>6.1817269325256303</v>
      </c>
      <c r="E1208">
        <v>6.4800653457641602</v>
      </c>
    </row>
    <row r="1209" spans="1:5">
      <c r="A1209">
        <v>120798</v>
      </c>
      <c r="B1209">
        <f t="shared" si="47"/>
        <v>120.7</v>
      </c>
      <c r="C1209">
        <v>5.5499987602233798</v>
      </c>
      <c r="D1209">
        <v>6.1102566719055096</v>
      </c>
      <c r="E1209">
        <v>6.4262771606445304</v>
      </c>
    </row>
    <row r="1210" spans="1:5">
      <c r="A1210">
        <v>120898</v>
      </c>
      <c r="B1210">
        <f t="shared" si="47"/>
        <v>120.8</v>
      </c>
      <c r="C1210">
        <v>5.4916653633117596</v>
      </c>
      <c r="D1210">
        <v>6.0390229225158603</v>
      </c>
      <c r="E1210">
        <v>6.3732447624206499</v>
      </c>
    </row>
    <row r="1211" spans="1:5">
      <c r="A1211">
        <v>120998</v>
      </c>
      <c r="B1211">
        <f t="shared" si="47"/>
        <v>120.9</v>
      </c>
      <c r="C1211">
        <v>5.4333319664001403</v>
      </c>
      <c r="D1211">
        <v>5.96317386627197</v>
      </c>
      <c r="E1211">
        <v>6.3401412963867099</v>
      </c>
    </row>
    <row r="1212" spans="1:5">
      <c r="A1212">
        <v>121098</v>
      </c>
      <c r="B1212">
        <f t="shared" si="47"/>
        <v>121</v>
      </c>
      <c r="C1212">
        <v>5.3749985694885201</v>
      </c>
      <c r="D1212">
        <v>5.8796572685241699</v>
      </c>
      <c r="E1212">
        <v>6.33929014205932</v>
      </c>
    </row>
    <row r="1213" spans="1:5">
      <c r="A1213">
        <v>121198</v>
      </c>
      <c r="B1213">
        <f t="shared" si="47"/>
        <v>121.1</v>
      </c>
      <c r="C1213">
        <v>5.3166651725768999</v>
      </c>
      <c r="D1213">
        <v>5.8147220611572203</v>
      </c>
      <c r="E1213">
        <v>6.2094750404357901</v>
      </c>
    </row>
    <row r="1214" spans="1:5">
      <c r="A1214">
        <v>121298</v>
      </c>
      <c r="B1214">
        <f t="shared" si="47"/>
        <v>121.2</v>
      </c>
      <c r="C1214">
        <v>5.2583317756652797</v>
      </c>
      <c r="D1214">
        <v>5.7352609634399396</v>
      </c>
      <c r="E1214">
        <v>6.1939315795898402</v>
      </c>
    </row>
    <row r="1215" spans="1:5">
      <c r="A1215">
        <v>121398</v>
      </c>
      <c r="B1215">
        <f t="shared" si="47"/>
        <v>121.3</v>
      </c>
      <c r="C1215">
        <v>5.1999983787536603</v>
      </c>
      <c r="D1215">
        <v>5.6508440971374503</v>
      </c>
      <c r="E1215">
        <v>6.1851687431335396</v>
      </c>
    </row>
    <row r="1216" spans="1:5">
      <c r="A1216">
        <v>121498</v>
      </c>
      <c r="B1216">
        <f t="shared" si="47"/>
        <v>121.4</v>
      </c>
      <c r="C1216">
        <v>5.1416649818420401</v>
      </c>
      <c r="D1216">
        <v>5.5796527862548801</v>
      </c>
      <c r="E1216">
        <v>6.0775980949401802</v>
      </c>
    </row>
    <row r="1217" spans="1:5">
      <c r="A1217">
        <v>121598</v>
      </c>
      <c r="B1217">
        <f t="shared" si="47"/>
        <v>121.5</v>
      </c>
      <c r="C1217">
        <v>5.0833315849304199</v>
      </c>
      <c r="D1217">
        <v>5.5114655494689897</v>
      </c>
      <c r="E1217">
        <v>5.98492002487182</v>
      </c>
    </row>
    <row r="1218" spans="1:5">
      <c r="A1218">
        <v>121698</v>
      </c>
      <c r="B1218">
        <f t="shared" si="47"/>
        <v>121.6</v>
      </c>
      <c r="C1218">
        <v>5.0249981880187899</v>
      </c>
      <c r="D1218">
        <v>5.4643421173095703</v>
      </c>
      <c r="E1218">
        <v>5.7940530776977504</v>
      </c>
    </row>
    <row r="1219" spans="1:5">
      <c r="A1219">
        <v>121798</v>
      </c>
      <c r="B1219">
        <f t="shared" ref="B1219:B1282" si="48">(A1219-$A$2)/1000</f>
        <v>121.7</v>
      </c>
      <c r="C1219">
        <v>4.9666647911071697</v>
      </c>
      <c r="D1219">
        <v>5.4055204391479403</v>
      </c>
      <c r="E1219">
        <v>5.7172350883483798</v>
      </c>
    </row>
    <row r="1220" spans="1:5">
      <c r="A1220">
        <v>121898</v>
      </c>
      <c r="B1220">
        <f t="shared" si="48"/>
        <v>121.8</v>
      </c>
      <c r="C1220">
        <v>4.9083313941955504</v>
      </c>
      <c r="D1220">
        <v>5.3347873687744096</v>
      </c>
      <c r="E1220">
        <v>5.7149362564086896</v>
      </c>
    </row>
    <row r="1221" spans="1:5">
      <c r="A1221">
        <v>121998</v>
      </c>
      <c r="B1221">
        <f t="shared" si="48"/>
        <v>121.9</v>
      </c>
      <c r="C1221">
        <v>4.8499979972839302</v>
      </c>
      <c r="D1221">
        <v>5.2587857246398899</v>
      </c>
      <c r="E1221">
        <v>5.7165656089782697</v>
      </c>
    </row>
    <row r="1222" spans="1:5">
      <c r="A1222">
        <v>122098</v>
      </c>
      <c r="B1222">
        <f t="shared" si="48"/>
        <v>122</v>
      </c>
      <c r="C1222">
        <v>4.79166460037231</v>
      </c>
      <c r="D1222">
        <v>5.177978515625</v>
      </c>
      <c r="E1222">
        <v>5.7185249328613201</v>
      </c>
    </row>
    <row r="1223" spans="1:5">
      <c r="A1223">
        <v>122198</v>
      </c>
      <c r="B1223">
        <f t="shared" si="48"/>
        <v>122.1</v>
      </c>
      <c r="C1223">
        <v>4.7333312034606898</v>
      </c>
      <c r="D1223">
        <v>5.0923142433166504</v>
      </c>
      <c r="E1223">
        <v>5.7207179069518999</v>
      </c>
    </row>
    <row r="1224" spans="1:5">
      <c r="A1224">
        <v>122298</v>
      </c>
      <c r="B1224">
        <f t="shared" si="48"/>
        <v>122.2</v>
      </c>
      <c r="C1224">
        <v>4.6749978065490696</v>
      </c>
      <c r="D1224">
        <v>5.0026111602783203</v>
      </c>
      <c r="E1224">
        <v>5.71864414215087</v>
      </c>
    </row>
    <row r="1225" spans="1:5">
      <c r="A1225">
        <v>122398</v>
      </c>
      <c r="B1225">
        <f t="shared" si="48"/>
        <v>122.3</v>
      </c>
      <c r="C1225">
        <v>4.6166644096374503</v>
      </c>
      <c r="D1225">
        <v>4.9215397834777797</v>
      </c>
      <c r="E1225">
        <v>5.6411013603210396</v>
      </c>
    </row>
    <row r="1226" spans="1:5">
      <c r="A1226">
        <v>122499</v>
      </c>
      <c r="B1226">
        <f t="shared" si="48"/>
        <v>122.401</v>
      </c>
      <c r="C1226">
        <v>4.5583310127258301</v>
      </c>
      <c r="D1226">
        <v>4.8674430847167898</v>
      </c>
      <c r="E1226">
        <v>5.4173011779785103</v>
      </c>
    </row>
    <row r="1227" spans="1:5">
      <c r="A1227">
        <v>122598</v>
      </c>
      <c r="B1227">
        <f t="shared" si="48"/>
        <v>122.5</v>
      </c>
      <c r="C1227">
        <v>4.4999976158142001</v>
      </c>
      <c r="D1227">
        <v>4.8022804260253897</v>
      </c>
      <c r="E1227">
        <v>5.3450531959533603</v>
      </c>
    </row>
    <row r="1228" spans="1:5">
      <c r="A1228">
        <v>122698</v>
      </c>
      <c r="B1228">
        <f t="shared" si="48"/>
        <v>122.6</v>
      </c>
      <c r="C1228">
        <v>4.4416642189025799</v>
      </c>
      <c r="D1228">
        <v>4.7441492080688397</v>
      </c>
      <c r="E1228">
        <v>5.23783111572265</v>
      </c>
    </row>
    <row r="1229" spans="1:5">
      <c r="A1229">
        <v>122798</v>
      </c>
      <c r="B1229">
        <f t="shared" si="48"/>
        <v>122.7</v>
      </c>
      <c r="C1229">
        <v>4.3833308219909597</v>
      </c>
      <c r="D1229">
        <v>4.7116212844848597</v>
      </c>
      <c r="E1229">
        <v>5.0209193229675204</v>
      </c>
    </row>
    <row r="1230" spans="1:5">
      <c r="A1230">
        <v>122898</v>
      </c>
      <c r="B1230">
        <f t="shared" si="48"/>
        <v>122.8</v>
      </c>
      <c r="C1230">
        <v>4.3249974250793404</v>
      </c>
      <c r="D1230">
        <v>4.6542944908142001</v>
      </c>
      <c r="E1230">
        <v>4.9952630996704102</v>
      </c>
    </row>
    <row r="1231" spans="1:5">
      <c r="A1231">
        <v>122998</v>
      </c>
      <c r="B1231">
        <f t="shared" si="48"/>
        <v>122.9</v>
      </c>
      <c r="C1231">
        <v>4.2666640281677202</v>
      </c>
      <c r="D1231">
        <v>4.5891003608703604</v>
      </c>
      <c r="E1231">
        <v>4.9982132911682102</v>
      </c>
    </row>
    <row r="1232" spans="1:5">
      <c r="A1232">
        <v>123098</v>
      </c>
      <c r="B1232">
        <f t="shared" si="48"/>
        <v>123</v>
      </c>
      <c r="C1232">
        <v>4.2083306312561</v>
      </c>
      <c r="D1232">
        <v>4.5196275711059499</v>
      </c>
      <c r="E1232">
        <v>4.9976959228515598</v>
      </c>
    </row>
    <row r="1233" spans="1:5">
      <c r="A1233">
        <v>123198</v>
      </c>
      <c r="B1233">
        <f t="shared" si="48"/>
        <v>123.1</v>
      </c>
      <c r="C1233">
        <v>4.1499972343444798</v>
      </c>
      <c r="D1233">
        <v>4.4486160278320304</v>
      </c>
      <c r="E1233">
        <v>4.9794549942016602</v>
      </c>
    </row>
    <row r="1234" spans="1:5">
      <c r="A1234">
        <v>123298</v>
      </c>
      <c r="B1234">
        <f t="shared" si="48"/>
        <v>123.2</v>
      </c>
      <c r="C1234">
        <v>4.0916638374328604</v>
      </c>
      <c r="D1234">
        <v>4.4163484573364196</v>
      </c>
      <c r="E1234">
        <v>4.7369880676269496</v>
      </c>
    </row>
    <row r="1235" spans="1:5">
      <c r="A1235">
        <v>123398</v>
      </c>
      <c r="B1235">
        <f t="shared" si="48"/>
        <v>123.3</v>
      </c>
      <c r="C1235">
        <v>4.0333304405212402</v>
      </c>
      <c r="D1235">
        <v>4.3536391258239702</v>
      </c>
      <c r="E1235">
        <v>4.7369880676269496</v>
      </c>
    </row>
    <row r="1236" spans="1:5">
      <c r="A1236">
        <v>123498</v>
      </c>
      <c r="B1236">
        <f t="shared" si="48"/>
        <v>123.4</v>
      </c>
      <c r="C1236">
        <v>3.9749970436096098</v>
      </c>
      <c r="D1236">
        <v>4.2862644195556596</v>
      </c>
      <c r="E1236">
        <v>4.7369880676269496</v>
      </c>
    </row>
    <row r="1237" spans="1:5">
      <c r="A1237">
        <v>123598</v>
      </c>
      <c r="B1237">
        <f t="shared" si="48"/>
        <v>123.5</v>
      </c>
      <c r="C1237">
        <v>3.9166636466979901</v>
      </c>
      <c r="D1237">
        <v>4.2565889358520499</v>
      </c>
      <c r="E1237">
        <v>4.5524110794067303</v>
      </c>
    </row>
    <row r="1238" spans="1:5">
      <c r="A1238">
        <v>123698</v>
      </c>
      <c r="B1238">
        <f t="shared" si="48"/>
        <v>123.6</v>
      </c>
      <c r="C1238">
        <v>3.8583302497863698</v>
      </c>
      <c r="D1238">
        <v>4.1962485313415501</v>
      </c>
      <c r="E1238">
        <v>4.5441460609436</v>
      </c>
    </row>
    <row r="1239" spans="1:5">
      <c r="A1239">
        <v>123798</v>
      </c>
      <c r="B1239">
        <f t="shared" si="48"/>
        <v>123.7</v>
      </c>
      <c r="C1239">
        <v>3.7999968528747501</v>
      </c>
      <c r="D1239">
        <v>4.1297831535339302</v>
      </c>
      <c r="E1239">
        <v>4.5470185279846103</v>
      </c>
    </row>
    <row r="1240" spans="1:5">
      <c r="A1240">
        <v>123898</v>
      </c>
      <c r="B1240">
        <f t="shared" si="48"/>
        <v>123.8</v>
      </c>
      <c r="C1240">
        <v>3.7416634559631299</v>
      </c>
      <c r="D1240">
        <v>4.0591335296630797</v>
      </c>
      <c r="E1240">
        <v>4.5462541580200098</v>
      </c>
    </row>
    <row r="1241" spans="1:5">
      <c r="A1241">
        <v>123998</v>
      </c>
      <c r="B1241">
        <f t="shared" si="48"/>
        <v>123.9</v>
      </c>
      <c r="C1241">
        <v>3.6833300590515101</v>
      </c>
      <c r="D1241">
        <v>3.9946165084838801</v>
      </c>
      <c r="E1241">
        <v>4.4831476211547798</v>
      </c>
    </row>
    <row r="1242" spans="1:5">
      <c r="A1242">
        <v>124098</v>
      </c>
      <c r="B1242">
        <f t="shared" si="48"/>
        <v>124</v>
      </c>
      <c r="C1242">
        <v>3.6249966621398899</v>
      </c>
      <c r="D1242">
        <v>3.9521532058715798</v>
      </c>
      <c r="E1242">
        <v>4.3092384338378897</v>
      </c>
    </row>
    <row r="1243" spans="1:5">
      <c r="A1243">
        <v>124198</v>
      </c>
      <c r="B1243">
        <f t="shared" si="48"/>
        <v>124.1</v>
      </c>
      <c r="C1243">
        <v>3.5666632652282702</v>
      </c>
      <c r="D1243">
        <v>3.9212951660156201</v>
      </c>
      <c r="E1243">
        <v>4.1212944984436</v>
      </c>
    </row>
    <row r="1244" spans="1:5">
      <c r="A1244">
        <v>124298</v>
      </c>
      <c r="B1244">
        <f t="shared" si="48"/>
        <v>124.2</v>
      </c>
      <c r="C1244">
        <v>3.5083298683166499</v>
      </c>
      <c r="D1244">
        <v>3.8710958957672101</v>
      </c>
      <c r="E1244">
        <v>4.0953125953674299</v>
      </c>
    </row>
    <row r="1245" spans="1:5">
      <c r="A1245">
        <v>124398</v>
      </c>
      <c r="B1245">
        <f t="shared" si="48"/>
        <v>124.3</v>
      </c>
      <c r="C1245">
        <v>3.44999647140502</v>
      </c>
      <c r="D1245">
        <v>3.8133556842803902</v>
      </c>
      <c r="E1245">
        <v>4.0933251380920401</v>
      </c>
    </row>
    <row r="1246" spans="1:5">
      <c r="A1246">
        <v>124498</v>
      </c>
      <c r="B1246">
        <f t="shared" si="48"/>
        <v>124.4</v>
      </c>
      <c r="C1246">
        <v>3.3916630744934002</v>
      </c>
      <c r="D1246">
        <v>3.7511892318725502</v>
      </c>
      <c r="E1246">
        <v>4.0911173820495597</v>
      </c>
    </row>
    <row r="1247" spans="1:5">
      <c r="A1247">
        <v>124598</v>
      </c>
      <c r="B1247">
        <f t="shared" si="48"/>
        <v>124.5</v>
      </c>
      <c r="C1247">
        <v>3.33332967758178</v>
      </c>
      <c r="D1247">
        <v>3.6846005916595401</v>
      </c>
      <c r="E1247">
        <v>4.0887780189514098</v>
      </c>
    </row>
    <row r="1248" spans="1:5">
      <c r="A1248">
        <v>124698</v>
      </c>
      <c r="B1248">
        <f t="shared" si="48"/>
        <v>124.6</v>
      </c>
      <c r="C1248">
        <v>3.2749962806701598</v>
      </c>
      <c r="D1248">
        <v>3.6122376918792698</v>
      </c>
      <c r="E1248">
        <v>4.0938096046447701</v>
      </c>
    </row>
    <row r="1249" spans="1:5">
      <c r="A1249">
        <v>124798</v>
      </c>
      <c r="B1249">
        <f t="shared" si="48"/>
        <v>124.7</v>
      </c>
      <c r="C1249">
        <v>3.21666288375854</v>
      </c>
      <c r="D1249">
        <v>3.5552160739898602</v>
      </c>
      <c r="E1249">
        <v>3.9818589687347399</v>
      </c>
    </row>
    <row r="1250" spans="1:5">
      <c r="A1250">
        <v>124898</v>
      </c>
      <c r="B1250">
        <f t="shared" si="48"/>
        <v>124.8</v>
      </c>
      <c r="C1250">
        <v>3.1583294868469198</v>
      </c>
      <c r="D1250">
        <v>3.49526619911193</v>
      </c>
      <c r="E1250">
        <v>3.91392970085144</v>
      </c>
    </row>
    <row r="1251" spans="1:5">
      <c r="A1251">
        <v>124998</v>
      </c>
      <c r="B1251">
        <f t="shared" si="48"/>
        <v>124.9</v>
      </c>
      <c r="C1251">
        <v>3.0999960899353001</v>
      </c>
      <c r="D1251">
        <v>3.45890808105468</v>
      </c>
      <c r="E1251">
        <v>3.7117850780486998</v>
      </c>
    </row>
    <row r="1252" spans="1:5">
      <c r="A1252">
        <v>125098</v>
      </c>
      <c r="B1252">
        <f t="shared" si="48"/>
        <v>125</v>
      </c>
      <c r="C1252">
        <v>3.0416626930236799</v>
      </c>
      <c r="D1252">
        <v>3.4094667434692298</v>
      </c>
      <c r="E1252">
        <v>3.6603684425353999</v>
      </c>
    </row>
    <row r="1253" spans="1:5">
      <c r="A1253">
        <v>125198</v>
      </c>
      <c r="B1253">
        <f t="shared" si="48"/>
        <v>125.1</v>
      </c>
      <c r="C1253">
        <v>2.9833292961120601</v>
      </c>
      <c r="D1253">
        <v>3.3484616279602002</v>
      </c>
      <c r="E1253">
        <v>3.6624329090118399</v>
      </c>
    </row>
    <row r="1254" spans="1:5">
      <c r="A1254">
        <v>125298</v>
      </c>
      <c r="B1254">
        <f t="shared" si="48"/>
        <v>125.2</v>
      </c>
      <c r="C1254">
        <v>2.9249958992004301</v>
      </c>
      <c r="D1254">
        <v>3.2831609249114901</v>
      </c>
      <c r="E1254">
        <v>3.6618995666503902</v>
      </c>
    </row>
    <row r="1255" spans="1:5">
      <c r="A1255">
        <v>125398</v>
      </c>
      <c r="B1255">
        <f t="shared" si="48"/>
        <v>125.3</v>
      </c>
      <c r="C1255">
        <v>2.8666625022888099</v>
      </c>
      <c r="D1255">
        <v>3.2136607170104901</v>
      </c>
      <c r="E1255">
        <v>3.659113407135</v>
      </c>
    </row>
    <row r="1256" spans="1:5">
      <c r="A1256">
        <v>125498</v>
      </c>
      <c r="B1256">
        <f t="shared" si="48"/>
        <v>125.4</v>
      </c>
      <c r="C1256">
        <v>2.8083291053771902</v>
      </c>
      <c r="D1256">
        <v>3.1390817165374698</v>
      </c>
      <c r="E1256">
        <v>3.65968489646911</v>
      </c>
    </row>
    <row r="1257" spans="1:5">
      <c r="A1257">
        <v>125599</v>
      </c>
      <c r="B1257">
        <f t="shared" si="48"/>
        <v>125.501</v>
      </c>
      <c r="C1257">
        <v>2.74999570846557</v>
      </c>
      <c r="D1257">
        <v>3.0609323978424001</v>
      </c>
      <c r="E1257">
        <v>3.6535675525665199</v>
      </c>
    </row>
    <row r="1258" spans="1:5">
      <c r="A1258">
        <v>125698</v>
      </c>
      <c r="B1258">
        <f t="shared" si="48"/>
        <v>125.6</v>
      </c>
      <c r="C1258">
        <v>2.6916623115539502</v>
      </c>
      <c r="D1258">
        <v>3.02384305000305</v>
      </c>
      <c r="E1258">
        <v>3.4079940319061199</v>
      </c>
    </row>
    <row r="1259" spans="1:5">
      <c r="A1259">
        <v>125798</v>
      </c>
      <c r="B1259">
        <f t="shared" si="48"/>
        <v>125.7</v>
      </c>
      <c r="C1259">
        <v>2.63332891464233</v>
      </c>
      <c r="D1259">
        <v>2.9718804359436</v>
      </c>
      <c r="E1259">
        <v>3.3176200389861998</v>
      </c>
    </row>
    <row r="1260" spans="1:5">
      <c r="A1260">
        <v>125898</v>
      </c>
      <c r="B1260">
        <f t="shared" si="48"/>
        <v>125.8</v>
      </c>
      <c r="C1260">
        <v>2.5749955177307098</v>
      </c>
      <c r="D1260">
        <v>2.9266788959503098</v>
      </c>
      <c r="E1260">
        <v>3.21066069602966</v>
      </c>
    </row>
    <row r="1261" spans="1:5">
      <c r="A1261">
        <v>125998</v>
      </c>
      <c r="B1261">
        <f t="shared" si="48"/>
        <v>125.9</v>
      </c>
      <c r="C1261">
        <v>2.51666212081909</v>
      </c>
      <c r="D1261">
        <v>2.8654367923736501</v>
      </c>
      <c r="E1261">
        <v>3.2064797878265301</v>
      </c>
    </row>
    <row r="1262" spans="1:5">
      <c r="A1262">
        <v>126098</v>
      </c>
      <c r="B1262">
        <f t="shared" si="48"/>
        <v>126</v>
      </c>
      <c r="C1262">
        <v>2.4583287239074698</v>
      </c>
      <c r="D1262">
        <v>2.7993142604827801</v>
      </c>
      <c r="E1262">
        <v>3.20568776130676</v>
      </c>
    </row>
    <row r="1263" spans="1:5">
      <c r="A1263">
        <v>126198</v>
      </c>
      <c r="B1263">
        <f t="shared" si="48"/>
        <v>126.1</v>
      </c>
      <c r="C1263">
        <v>2.3999953269958398</v>
      </c>
      <c r="D1263">
        <v>2.7286000251770002</v>
      </c>
      <c r="E1263">
        <v>3.2049605846404998</v>
      </c>
    </row>
    <row r="1264" spans="1:5">
      <c r="A1264">
        <v>126298</v>
      </c>
      <c r="B1264">
        <f t="shared" si="48"/>
        <v>126.2</v>
      </c>
      <c r="C1264">
        <v>2.3416619300842201</v>
      </c>
      <c r="D1264">
        <v>2.6531195640563898</v>
      </c>
      <c r="E1264">
        <v>3.2050492763519198</v>
      </c>
    </row>
    <row r="1265" spans="1:5">
      <c r="A1265">
        <v>126398</v>
      </c>
      <c r="B1265">
        <f t="shared" si="48"/>
        <v>126.3</v>
      </c>
      <c r="C1265">
        <v>2.2833285331725999</v>
      </c>
      <c r="D1265">
        <v>2.5763666629791202</v>
      </c>
      <c r="E1265">
        <v>3.18476343154907</v>
      </c>
    </row>
    <row r="1266" spans="1:5">
      <c r="A1266">
        <v>126498</v>
      </c>
      <c r="B1266">
        <f t="shared" si="48"/>
        <v>126.4</v>
      </c>
      <c r="C1266">
        <v>2.2249951362609801</v>
      </c>
      <c r="D1266">
        <v>2.5293662548065101</v>
      </c>
      <c r="E1266">
        <v>2.9891242980957</v>
      </c>
    </row>
    <row r="1267" spans="1:5">
      <c r="A1267">
        <v>126598</v>
      </c>
      <c r="B1267">
        <f t="shared" si="48"/>
        <v>126.5</v>
      </c>
      <c r="C1267">
        <v>2.1666617393493599</v>
      </c>
      <c r="D1267">
        <v>2.4890496730804399</v>
      </c>
      <c r="E1267">
        <v>2.8177926540374698</v>
      </c>
    </row>
    <row r="1268" spans="1:5">
      <c r="A1268">
        <v>126698</v>
      </c>
      <c r="B1268">
        <f t="shared" si="48"/>
        <v>126.6</v>
      </c>
      <c r="C1268">
        <v>2.1083283424377401</v>
      </c>
      <c r="D1268">
        <v>2.4429788589477499</v>
      </c>
      <c r="E1268">
        <v>2.72813725471496</v>
      </c>
    </row>
    <row r="1269" spans="1:5">
      <c r="A1269">
        <v>126798</v>
      </c>
      <c r="B1269">
        <f t="shared" si="48"/>
        <v>126.7</v>
      </c>
      <c r="C1269">
        <v>2.0499949455261199</v>
      </c>
      <c r="D1269">
        <v>2.3830974102020201</v>
      </c>
      <c r="E1269">
        <v>2.7244689464568999</v>
      </c>
    </row>
    <row r="1270" spans="1:5">
      <c r="A1270">
        <v>126898</v>
      </c>
      <c r="B1270">
        <f t="shared" si="48"/>
        <v>126.8</v>
      </c>
      <c r="C1270">
        <v>1.9916616678237899</v>
      </c>
      <c r="D1270">
        <v>2.3178379535675</v>
      </c>
      <c r="E1270">
        <v>2.7257728576660099</v>
      </c>
    </row>
    <row r="1271" spans="1:5">
      <c r="A1271">
        <v>126998</v>
      </c>
      <c r="B1271">
        <f t="shared" si="48"/>
        <v>126.9</v>
      </c>
      <c r="C1271">
        <v>1.93332839012146</v>
      </c>
      <c r="D1271">
        <v>2.2480492591857901</v>
      </c>
      <c r="E1271">
        <v>2.7256920337677002</v>
      </c>
    </row>
    <row r="1272" spans="1:5">
      <c r="A1272">
        <v>127098</v>
      </c>
      <c r="B1272">
        <f t="shared" si="48"/>
        <v>127</v>
      </c>
      <c r="C1272">
        <v>1.87499511241912</v>
      </c>
      <c r="D1272">
        <v>2.1735854148864702</v>
      </c>
      <c r="E1272">
        <v>2.7256553173065101</v>
      </c>
    </row>
    <row r="1273" spans="1:5">
      <c r="A1273">
        <v>127198</v>
      </c>
      <c r="B1273">
        <f t="shared" si="48"/>
        <v>127.1</v>
      </c>
      <c r="C1273">
        <v>1.81666183471679</v>
      </c>
      <c r="D1273">
        <v>2.1056833267211901</v>
      </c>
      <c r="E1273">
        <v>2.66081547737121</v>
      </c>
    </row>
    <row r="1274" spans="1:5">
      <c r="A1274">
        <v>127298</v>
      </c>
      <c r="B1274">
        <f t="shared" si="48"/>
        <v>127.2</v>
      </c>
      <c r="C1274">
        <v>1.75832855701446</v>
      </c>
      <c r="D1274">
        <v>2.0568382740020699</v>
      </c>
      <c r="E1274">
        <v>2.5068130493164</v>
      </c>
    </row>
    <row r="1275" spans="1:5">
      <c r="A1275">
        <v>127398</v>
      </c>
      <c r="B1275">
        <f t="shared" si="48"/>
        <v>127.3</v>
      </c>
      <c r="C1275">
        <v>1.69999527931213</v>
      </c>
      <c r="D1275">
        <v>2.0266227722167902</v>
      </c>
      <c r="E1275">
        <v>2.2956550121307302</v>
      </c>
    </row>
    <row r="1276" spans="1:5">
      <c r="A1276">
        <v>127498</v>
      </c>
      <c r="B1276">
        <f t="shared" si="48"/>
        <v>127.4</v>
      </c>
      <c r="C1276">
        <v>1.6416620016098</v>
      </c>
      <c r="D1276">
        <v>1.9729142189025799</v>
      </c>
      <c r="E1276">
        <v>2.26676249504089</v>
      </c>
    </row>
    <row r="1277" spans="1:5">
      <c r="A1277">
        <v>127598</v>
      </c>
      <c r="B1277">
        <f t="shared" si="48"/>
        <v>127.5</v>
      </c>
      <c r="C1277">
        <v>1.58332872390747</v>
      </c>
      <c r="D1277">
        <v>1.9114239215850799</v>
      </c>
      <c r="E1277">
        <v>2.2688775062561</v>
      </c>
    </row>
    <row r="1278" spans="1:5">
      <c r="A1278">
        <v>127698</v>
      </c>
      <c r="B1278">
        <f t="shared" si="48"/>
        <v>127.6</v>
      </c>
      <c r="C1278">
        <v>1.5249954462051301</v>
      </c>
      <c r="D1278">
        <v>1.84537625312805</v>
      </c>
      <c r="E1278">
        <v>2.2696144580840998</v>
      </c>
    </row>
    <row r="1279" spans="1:5">
      <c r="A1279">
        <v>127798</v>
      </c>
      <c r="B1279">
        <f t="shared" si="48"/>
        <v>127.7</v>
      </c>
      <c r="C1279">
        <v>1.4666621685028001</v>
      </c>
      <c r="D1279">
        <v>1.77514088153839</v>
      </c>
      <c r="E1279">
        <v>2.26758360862731</v>
      </c>
    </row>
    <row r="1280" spans="1:5">
      <c r="A1280">
        <v>127898</v>
      </c>
      <c r="B1280">
        <f t="shared" si="48"/>
        <v>127.8</v>
      </c>
      <c r="C1280">
        <v>1.4083288908004701</v>
      </c>
      <c r="D1280">
        <v>1.69944083690643</v>
      </c>
      <c r="E1280">
        <v>2.2704224586486799</v>
      </c>
    </row>
    <row r="1281" spans="1:5">
      <c r="A1281">
        <v>127998</v>
      </c>
      <c r="B1281">
        <f t="shared" si="48"/>
        <v>127.9</v>
      </c>
      <c r="C1281">
        <v>1.3499956130981401</v>
      </c>
      <c r="D1281">
        <v>1.6351857185363701</v>
      </c>
      <c r="E1281">
        <v>2.1796424388885498</v>
      </c>
    </row>
    <row r="1282" spans="1:5">
      <c r="A1282">
        <v>128098</v>
      </c>
      <c r="B1282">
        <f t="shared" si="48"/>
        <v>128</v>
      </c>
      <c r="C1282">
        <v>1.2916623353958101</v>
      </c>
      <c r="D1282">
        <v>1.5775517225265501</v>
      </c>
      <c r="E1282">
        <v>2.0773124694824201</v>
      </c>
    </row>
    <row r="1283" spans="1:5">
      <c r="A1283">
        <v>128198</v>
      </c>
      <c r="B1283">
        <f t="shared" ref="B1283:B1346" si="49">(A1283-$A$2)/1000</f>
        <v>128.1</v>
      </c>
      <c r="C1283">
        <v>1.2333290576934799</v>
      </c>
      <c r="D1283">
        <v>1.53363096714019</v>
      </c>
      <c r="E1283">
        <v>1.93114697933197</v>
      </c>
    </row>
    <row r="1284" spans="1:5">
      <c r="A1284">
        <v>128298</v>
      </c>
      <c r="B1284">
        <f t="shared" si="49"/>
        <v>128.19999999999999</v>
      </c>
      <c r="C1284">
        <v>1.1749957799911499</v>
      </c>
      <c r="D1284">
        <v>1.49113821983337</v>
      </c>
      <c r="E1284">
        <v>1.8142006397247299</v>
      </c>
    </row>
    <row r="1285" spans="1:5">
      <c r="A1285">
        <v>128398</v>
      </c>
      <c r="B1285">
        <f t="shared" si="49"/>
        <v>128.30000000000001</v>
      </c>
      <c r="C1285">
        <v>1.1166625022888099</v>
      </c>
      <c r="D1285">
        <v>1.4289187192916799</v>
      </c>
      <c r="E1285">
        <v>1.8142006397247299</v>
      </c>
    </row>
    <row r="1286" spans="1:5">
      <c r="A1286">
        <v>128498</v>
      </c>
      <c r="B1286">
        <f t="shared" si="49"/>
        <v>128.4</v>
      </c>
      <c r="C1286">
        <v>1.0583292245864799</v>
      </c>
      <c r="D1286">
        <v>1.36172318458557</v>
      </c>
      <c r="E1286">
        <v>1.81615602970123</v>
      </c>
    </row>
    <row r="1287" spans="1:5">
      <c r="A1287">
        <v>128598</v>
      </c>
      <c r="B1287">
        <f t="shared" si="49"/>
        <v>128.5</v>
      </c>
      <c r="C1287">
        <v>1</v>
      </c>
      <c r="D1287">
        <v>1.2898553609848</v>
      </c>
      <c r="E1287">
        <v>1.81692886352539</v>
      </c>
    </row>
    <row r="1288" spans="1:5">
      <c r="A1288">
        <v>128698</v>
      </c>
      <c r="B1288">
        <f t="shared" si="49"/>
        <v>128.6</v>
      </c>
      <c r="C1288">
        <v>1</v>
      </c>
      <c r="D1288">
        <v>1.22450852394104</v>
      </c>
      <c r="E1288">
        <v>1.8170204162597601</v>
      </c>
    </row>
    <row r="1289" spans="1:5">
      <c r="A1289">
        <v>128798</v>
      </c>
      <c r="B1289">
        <f t="shared" si="49"/>
        <v>128.69999999999999</v>
      </c>
      <c r="C1289">
        <v>1</v>
      </c>
      <c r="D1289">
        <v>1.17160975933074</v>
      </c>
      <c r="E1289">
        <v>1.7456406354904099</v>
      </c>
    </row>
    <row r="1290" spans="1:5">
      <c r="A1290">
        <v>128898</v>
      </c>
      <c r="B1290">
        <f t="shared" si="49"/>
        <v>128.80000000000001</v>
      </c>
      <c r="C1290">
        <v>1</v>
      </c>
      <c r="D1290">
        <v>1.1376807689666699</v>
      </c>
      <c r="E1290">
        <v>1.60450446605682</v>
      </c>
    </row>
    <row r="1291" spans="1:5">
      <c r="A1291">
        <v>128998</v>
      </c>
      <c r="B1291">
        <f t="shared" si="49"/>
        <v>128.9</v>
      </c>
      <c r="C1291">
        <v>1</v>
      </c>
      <c r="D1291">
        <v>1.12791919708251</v>
      </c>
      <c r="E1291">
        <v>1.3980683088302599</v>
      </c>
    </row>
    <row r="1292" spans="1:5">
      <c r="A1292">
        <v>129098</v>
      </c>
      <c r="B1292">
        <f t="shared" si="49"/>
        <v>129</v>
      </c>
      <c r="C1292">
        <v>1</v>
      </c>
      <c r="D1292">
        <v>1.1094104051589899</v>
      </c>
      <c r="E1292">
        <v>1.3329781293869001</v>
      </c>
    </row>
    <row r="1293" spans="1:5">
      <c r="A1293">
        <v>129198</v>
      </c>
      <c r="B1293">
        <f t="shared" si="49"/>
        <v>129.1</v>
      </c>
      <c r="C1293">
        <v>1</v>
      </c>
      <c r="D1293">
        <v>1.08234202861785</v>
      </c>
      <c r="E1293">
        <v>1.33530962467193</v>
      </c>
    </row>
    <row r="1294" spans="1:5">
      <c r="A1294">
        <v>129299</v>
      </c>
      <c r="B1294">
        <f t="shared" si="49"/>
        <v>129.20099999999999</v>
      </c>
      <c r="C1294">
        <v>1</v>
      </c>
      <c r="D1294">
        <v>1.05535924434661</v>
      </c>
      <c r="E1294">
        <v>1.3359177112579299</v>
      </c>
    </row>
    <row r="1295" spans="1:5">
      <c r="A1295">
        <v>129398</v>
      </c>
      <c r="B1295">
        <f t="shared" si="49"/>
        <v>129.30000000000001</v>
      </c>
      <c r="C1295">
        <v>1</v>
      </c>
      <c r="D1295">
        <v>1.0289120674133301</v>
      </c>
      <c r="E1295">
        <v>1.33354115486145</v>
      </c>
    </row>
    <row r="1296" spans="1:5">
      <c r="A1296">
        <v>129498</v>
      </c>
      <c r="B1296">
        <f t="shared" si="49"/>
        <v>129.4</v>
      </c>
      <c r="C1296">
        <v>1</v>
      </c>
      <c r="D1296">
        <v>1.00195837020874</v>
      </c>
      <c r="E1296">
        <v>1.3350929021835301</v>
      </c>
    </row>
    <row r="1297" spans="1:5">
      <c r="A1297">
        <v>129598</v>
      </c>
      <c r="B1297">
        <f t="shared" si="49"/>
        <v>129.5</v>
      </c>
      <c r="C1297">
        <v>1</v>
      </c>
      <c r="D1297">
        <v>0.97580194473266602</v>
      </c>
      <c r="E1297">
        <v>1.3315346240997299</v>
      </c>
    </row>
    <row r="1298" spans="1:5">
      <c r="A1298">
        <v>129698</v>
      </c>
      <c r="B1298">
        <f t="shared" si="49"/>
        <v>129.6</v>
      </c>
      <c r="C1298">
        <v>1</v>
      </c>
      <c r="D1298">
        <v>0.97350925207137995</v>
      </c>
      <c r="E1298">
        <v>1.2097984552383401</v>
      </c>
    </row>
    <row r="1299" spans="1:5">
      <c r="A1299">
        <v>129798</v>
      </c>
      <c r="B1299">
        <f t="shared" si="49"/>
        <v>129.69999999999999</v>
      </c>
      <c r="C1299">
        <v>1</v>
      </c>
      <c r="D1299">
        <v>0.97072571516036898</v>
      </c>
      <c r="E1299">
        <v>1.1347793340682899</v>
      </c>
    </row>
    <row r="1300" spans="1:5">
      <c r="A1300">
        <v>129898</v>
      </c>
      <c r="B1300">
        <f t="shared" si="49"/>
        <v>129.80000000000001</v>
      </c>
      <c r="C1300">
        <v>1</v>
      </c>
      <c r="D1300">
        <v>0.96949964761733998</v>
      </c>
      <c r="E1300">
        <v>1.0855247974395701</v>
      </c>
    </row>
    <row r="1301" spans="1:5">
      <c r="A1301">
        <v>129998</v>
      </c>
      <c r="B1301">
        <f t="shared" si="49"/>
        <v>129.9</v>
      </c>
      <c r="C1301">
        <v>1</v>
      </c>
      <c r="D1301">
        <v>0.96310663223266602</v>
      </c>
      <c r="E1301">
        <v>1.0829437971115099</v>
      </c>
    </row>
    <row r="1302" spans="1:5">
      <c r="A1302">
        <v>130098</v>
      </c>
      <c r="B1302">
        <f t="shared" si="49"/>
        <v>130</v>
      </c>
      <c r="C1302">
        <v>1</v>
      </c>
      <c r="D1302">
        <v>0.95683860778808505</v>
      </c>
      <c r="E1302">
        <v>1.08122634887695</v>
      </c>
    </row>
    <row r="1303" spans="1:5">
      <c r="A1303">
        <v>130198</v>
      </c>
      <c r="B1303">
        <f t="shared" si="49"/>
        <v>130.1</v>
      </c>
      <c r="C1303">
        <v>1</v>
      </c>
      <c r="D1303">
        <v>0.95017629861831598</v>
      </c>
      <c r="E1303">
        <v>1.0820846557617101</v>
      </c>
    </row>
    <row r="1304" spans="1:5">
      <c r="A1304">
        <v>130298</v>
      </c>
      <c r="B1304">
        <f t="shared" si="49"/>
        <v>130.19999999999999</v>
      </c>
      <c r="C1304">
        <v>1</v>
      </c>
      <c r="D1304">
        <v>0.94389140605926503</v>
      </c>
      <c r="E1304">
        <v>1.08067631721496</v>
      </c>
    </row>
    <row r="1305" spans="1:5">
      <c r="A1305">
        <v>130398</v>
      </c>
      <c r="B1305">
        <f t="shared" si="49"/>
        <v>130.30000000000001</v>
      </c>
      <c r="C1305">
        <v>1</v>
      </c>
      <c r="D1305">
        <v>0.93813621997833196</v>
      </c>
      <c r="E1305">
        <v>1.07662737369537</v>
      </c>
    </row>
    <row r="1306" spans="1:5">
      <c r="A1306">
        <v>130498</v>
      </c>
      <c r="B1306">
        <f t="shared" si="49"/>
        <v>130.4</v>
      </c>
      <c r="C1306">
        <v>1</v>
      </c>
      <c r="D1306">
        <v>0.93597626686096103</v>
      </c>
      <c r="E1306">
        <v>1.0538094043731601</v>
      </c>
    </row>
    <row r="1307" spans="1:5">
      <c r="A1307">
        <v>130598</v>
      </c>
      <c r="B1307">
        <f t="shared" si="49"/>
        <v>130.5</v>
      </c>
      <c r="C1307">
        <v>1</v>
      </c>
      <c r="D1307">
        <v>0.93560552597045898</v>
      </c>
      <c r="E1307">
        <v>1.0329788923263501</v>
      </c>
    </row>
    <row r="1308" spans="1:5">
      <c r="A1308">
        <v>130698</v>
      </c>
      <c r="B1308">
        <f t="shared" si="49"/>
        <v>130.6</v>
      </c>
      <c r="C1308">
        <v>1</v>
      </c>
      <c r="D1308">
        <v>0.93722170591354304</v>
      </c>
      <c r="E1308">
        <v>1.01162338256835</v>
      </c>
    </row>
    <row r="1309" spans="1:5">
      <c r="A1309">
        <v>130798</v>
      </c>
      <c r="B1309">
        <f t="shared" si="49"/>
        <v>130.69999999999999</v>
      </c>
      <c r="C1309">
        <v>1</v>
      </c>
      <c r="D1309">
        <v>0.93704414367675704</v>
      </c>
      <c r="E1309">
        <v>1.0078705549240099</v>
      </c>
    </row>
    <row r="1310" spans="1:5">
      <c r="A1310">
        <v>130898</v>
      </c>
      <c r="B1310">
        <f t="shared" si="49"/>
        <v>130.80000000000001</v>
      </c>
      <c r="C1310">
        <v>1</v>
      </c>
      <c r="D1310">
        <v>0.93650358915328902</v>
      </c>
      <c r="E1310">
        <v>1.0071204900741499</v>
      </c>
    </row>
    <row r="1311" spans="1:5">
      <c r="A1311">
        <v>130998</v>
      </c>
      <c r="B1311">
        <f t="shared" si="49"/>
        <v>130.9</v>
      </c>
      <c r="C1311">
        <v>1</v>
      </c>
      <c r="D1311">
        <v>0.93567025661468495</v>
      </c>
      <c r="E1311">
        <v>1.00863492488861</v>
      </c>
    </row>
    <row r="1312" spans="1:5">
      <c r="A1312">
        <v>131098</v>
      </c>
      <c r="B1312">
        <f t="shared" si="49"/>
        <v>131</v>
      </c>
      <c r="C1312">
        <v>1</v>
      </c>
      <c r="D1312">
        <v>0.93481272459030096</v>
      </c>
      <c r="E1312">
        <v>1.00947725772857</v>
      </c>
    </row>
    <row r="1313" spans="1:5">
      <c r="A1313">
        <v>131198</v>
      </c>
      <c r="B1313">
        <f t="shared" si="49"/>
        <v>131.1</v>
      </c>
      <c r="C1313">
        <v>1</v>
      </c>
      <c r="D1313">
        <v>0.93424385786056496</v>
      </c>
      <c r="E1313">
        <v>1.0088700056076001</v>
      </c>
    </row>
    <row r="1314" spans="1:5">
      <c r="A1314">
        <v>131298</v>
      </c>
      <c r="B1314">
        <f t="shared" si="49"/>
        <v>131.19999999999999</v>
      </c>
      <c r="C1314">
        <v>1</v>
      </c>
      <c r="D1314">
        <v>0.93417280912399203</v>
      </c>
      <c r="E1314">
        <v>1.0058082342147801</v>
      </c>
    </row>
    <row r="1315" spans="1:5">
      <c r="A1315">
        <v>131398</v>
      </c>
      <c r="B1315">
        <f t="shared" si="49"/>
        <v>131.30000000000001</v>
      </c>
      <c r="C1315">
        <v>1</v>
      </c>
      <c r="D1315">
        <v>0.93407875299453702</v>
      </c>
      <c r="E1315">
        <v>1.0038414001464799</v>
      </c>
    </row>
    <row r="1316" spans="1:5">
      <c r="A1316">
        <v>131498</v>
      </c>
      <c r="B1316">
        <f t="shared" si="49"/>
        <v>131.4</v>
      </c>
      <c r="C1316">
        <v>1</v>
      </c>
      <c r="D1316">
        <v>0.93367880582809404</v>
      </c>
      <c r="E1316">
        <v>1.0040321350097601</v>
      </c>
    </row>
    <row r="1317" spans="1:5">
      <c r="A1317">
        <v>131598</v>
      </c>
      <c r="B1317">
        <f t="shared" si="49"/>
        <v>131.5</v>
      </c>
      <c r="C1317">
        <v>1</v>
      </c>
      <c r="D1317">
        <v>0.93360531330108598</v>
      </c>
      <c r="E1317">
        <v>1.00291752815246</v>
      </c>
    </row>
    <row r="1318" spans="1:5">
      <c r="A1318">
        <v>131698</v>
      </c>
      <c r="B1318">
        <f t="shared" si="49"/>
        <v>131.6</v>
      </c>
      <c r="C1318">
        <v>1</v>
      </c>
      <c r="D1318">
        <v>0.93351769447326605</v>
      </c>
      <c r="E1318">
        <v>1.0024276971817001</v>
      </c>
    </row>
    <row r="1319" spans="1:5">
      <c r="A1319">
        <v>131798</v>
      </c>
      <c r="B1319">
        <f t="shared" si="49"/>
        <v>131.69999999999999</v>
      </c>
      <c r="C1319">
        <v>1</v>
      </c>
      <c r="D1319">
        <v>0.93342113494873002</v>
      </c>
      <c r="E1319">
        <v>1.00182044506073</v>
      </c>
    </row>
    <row r="1320" spans="1:5">
      <c r="A1320">
        <v>131898</v>
      </c>
      <c r="B1320">
        <f t="shared" si="49"/>
        <v>131.80000000000001</v>
      </c>
      <c r="C1320">
        <v>1</v>
      </c>
      <c r="D1320">
        <v>0.93297863006591797</v>
      </c>
      <c r="E1320">
        <v>1.0034767389297401</v>
      </c>
    </row>
    <row r="1321" spans="1:5">
      <c r="A1321">
        <v>131998</v>
      </c>
      <c r="B1321">
        <f t="shared" si="49"/>
        <v>131.9</v>
      </c>
      <c r="C1321">
        <v>1</v>
      </c>
      <c r="D1321">
        <v>0.93307548761367798</v>
      </c>
      <c r="E1321">
        <v>1.0018570423126201</v>
      </c>
    </row>
    <row r="1322" spans="1:5">
      <c r="A1322">
        <v>132098</v>
      </c>
      <c r="B1322">
        <f t="shared" si="49"/>
        <v>132</v>
      </c>
      <c r="C1322">
        <v>1</v>
      </c>
      <c r="D1322">
        <v>0.93252825736999501</v>
      </c>
      <c r="E1322">
        <v>1.0043267011642401</v>
      </c>
    </row>
    <row r="1323" spans="1:5">
      <c r="A1323">
        <v>132198</v>
      </c>
      <c r="B1323">
        <f t="shared" si="49"/>
        <v>132.1</v>
      </c>
      <c r="C1323">
        <v>1</v>
      </c>
      <c r="D1323">
        <v>0.93256515264511097</v>
      </c>
      <c r="E1323">
        <v>1.0026451349258401</v>
      </c>
    </row>
    <row r="1324" spans="1:5">
      <c r="A1324">
        <v>132298</v>
      </c>
      <c r="B1324">
        <f t="shared" si="49"/>
        <v>132.19999999999999</v>
      </c>
      <c r="C1324">
        <v>1</v>
      </c>
      <c r="D1324">
        <v>0.93245428800582797</v>
      </c>
      <c r="E1324">
        <v>1.00199127197265</v>
      </c>
    </row>
    <row r="1325" spans="1:5">
      <c r="A1325">
        <v>132398</v>
      </c>
      <c r="B1325">
        <f t="shared" si="49"/>
        <v>132.30000000000001</v>
      </c>
      <c r="C1325">
        <v>1</v>
      </c>
      <c r="D1325">
        <v>0.93221354484558105</v>
      </c>
      <c r="E1325">
        <v>1.0027573108673</v>
      </c>
    </row>
    <row r="1326" spans="1:5">
      <c r="A1326">
        <v>132498</v>
      </c>
      <c r="B1326">
        <f t="shared" si="49"/>
        <v>132.4</v>
      </c>
      <c r="C1326">
        <v>1</v>
      </c>
      <c r="D1326">
        <v>0.931721210479736</v>
      </c>
      <c r="E1326">
        <v>1.00439453125</v>
      </c>
    </row>
    <row r="1327" spans="1:5">
      <c r="A1327">
        <v>132598</v>
      </c>
      <c r="B1327">
        <f t="shared" si="49"/>
        <v>132.5</v>
      </c>
      <c r="C1327">
        <v>1</v>
      </c>
      <c r="D1327">
        <v>0.931402027606964</v>
      </c>
      <c r="E1327">
        <v>1.0046364068984901</v>
      </c>
    </row>
    <row r="1328" spans="1:5">
      <c r="A1328">
        <v>132699</v>
      </c>
      <c r="B1328">
        <f t="shared" si="49"/>
        <v>132.601</v>
      </c>
      <c r="C1328">
        <v>1</v>
      </c>
      <c r="D1328">
        <v>0.93143194913864102</v>
      </c>
      <c r="E1328">
        <v>1.0026009082794101</v>
      </c>
    </row>
    <row r="1329" spans="1:6">
      <c r="A1329">
        <v>132798</v>
      </c>
      <c r="B1329">
        <f t="shared" si="49"/>
        <v>132.69999999999999</v>
      </c>
      <c r="C1329">
        <v>1</v>
      </c>
      <c r="D1329">
        <v>0.93103206157684304</v>
      </c>
      <c r="E1329">
        <v>1.00346910953521</v>
      </c>
      <c r="F1329" t="s">
        <v>12</v>
      </c>
    </row>
    <row r="1330" spans="1:6">
      <c r="A1330">
        <v>132898</v>
      </c>
      <c r="B1330">
        <f t="shared" si="49"/>
        <v>132.80000000000001</v>
      </c>
      <c r="C1330">
        <v>1</v>
      </c>
      <c r="D1330">
        <v>0.93162769079208296</v>
      </c>
      <c r="E1330">
        <v>0.99965059757232599</v>
      </c>
    </row>
    <row r="1331" spans="1:6">
      <c r="A1331">
        <v>132998</v>
      </c>
      <c r="B1331">
        <f t="shared" si="49"/>
        <v>132.9</v>
      </c>
      <c r="C1331">
        <v>1</v>
      </c>
      <c r="D1331">
        <v>0.93143326044082597</v>
      </c>
      <c r="E1331">
        <v>1.0009285211563099</v>
      </c>
    </row>
    <row r="1332" spans="1:6">
      <c r="A1332">
        <v>133098</v>
      </c>
      <c r="B1332">
        <f t="shared" si="49"/>
        <v>133</v>
      </c>
      <c r="C1332">
        <v>1</v>
      </c>
      <c r="D1332">
        <v>0.93154484033584595</v>
      </c>
      <c r="E1332">
        <v>0.99973297119140603</v>
      </c>
    </row>
    <row r="1333" spans="1:6">
      <c r="A1333">
        <v>133198</v>
      </c>
      <c r="B1333">
        <f t="shared" si="49"/>
        <v>133.1</v>
      </c>
      <c r="C1333">
        <v>1</v>
      </c>
      <c r="D1333">
        <v>0.93139028549194303</v>
      </c>
      <c r="E1333">
        <v>1.00067067146301</v>
      </c>
    </row>
    <row r="1334" spans="1:6">
      <c r="A1334">
        <v>133298</v>
      </c>
      <c r="B1334">
        <f t="shared" si="49"/>
        <v>133.19999999999999</v>
      </c>
      <c r="C1334">
        <v>1</v>
      </c>
      <c r="D1334">
        <v>0.93157714605331399</v>
      </c>
      <c r="E1334">
        <v>0.99936527013778598</v>
      </c>
    </row>
    <row r="1335" spans="1:6">
      <c r="A1335">
        <v>133398</v>
      </c>
      <c r="B1335">
        <f t="shared" si="49"/>
        <v>133.30000000000001</v>
      </c>
      <c r="C1335">
        <v>1</v>
      </c>
      <c r="D1335">
        <v>0.93162781000137296</v>
      </c>
      <c r="E1335">
        <v>0.99936527013778598</v>
      </c>
    </row>
    <row r="1336" spans="1:6">
      <c r="A1336">
        <v>133498</v>
      </c>
      <c r="B1336">
        <f t="shared" si="49"/>
        <v>133.4</v>
      </c>
      <c r="C1336">
        <v>1</v>
      </c>
      <c r="D1336">
        <v>0.93157088756561202</v>
      </c>
      <c r="E1336">
        <v>1.0000466108322099</v>
      </c>
    </row>
    <row r="1337" spans="1:6">
      <c r="A1337">
        <v>133598</v>
      </c>
      <c r="B1337">
        <f t="shared" si="49"/>
        <v>133.5</v>
      </c>
      <c r="C1337">
        <v>1</v>
      </c>
      <c r="D1337">
        <v>0.93163865804672197</v>
      </c>
      <c r="E1337">
        <v>0.99969863891601496</v>
      </c>
    </row>
    <row r="1338" spans="1:6">
      <c r="A1338">
        <v>133698</v>
      </c>
      <c r="B1338">
        <f t="shared" si="49"/>
        <v>133.6</v>
      </c>
      <c r="C1338">
        <v>1</v>
      </c>
      <c r="D1338">
        <v>0.93147623538970903</v>
      </c>
      <c r="E1338">
        <v>0.99992907047271695</v>
      </c>
    </row>
    <row r="1339" spans="1:6">
      <c r="A1339">
        <v>133798</v>
      </c>
      <c r="B1339">
        <f t="shared" si="49"/>
        <v>133.69999999999999</v>
      </c>
      <c r="C1339">
        <v>1</v>
      </c>
      <c r="D1339">
        <v>0.93148493766784601</v>
      </c>
      <c r="E1339">
        <v>0.99956893920898404</v>
      </c>
    </row>
    <row r="1340" spans="1:6">
      <c r="A1340">
        <v>133898</v>
      </c>
      <c r="B1340">
        <f t="shared" si="49"/>
        <v>133.80000000000001</v>
      </c>
      <c r="C1340">
        <v>1</v>
      </c>
      <c r="D1340">
        <v>0.931826531887054</v>
      </c>
      <c r="E1340">
        <v>0.99746477603912298</v>
      </c>
    </row>
    <row r="1341" spans="1:6">
      <c r="A1341">
        <v>133998</v>
      </c>
      <c r="B1341">
        <f t="shared" si="49"/>
        <v>133.9</v>
      </c>
      <c r="C1341">
        <v>1</v>
      </c>
      <c r="D1341">
        <v>0.931551873683929</v>
      </c>
      <c r="E1341">
        <v>1.0001983642578101</v>
      </c>
    </row>
    <row r="1342" spans="1:6">
      <c r="A1342">
        <v>134098</v>
      </c>
      <c r="B1342">
        <f t="shared" si="49"/>
        <v>134</v>
      </c>
      <c r="C1342">
        <v>1</v>
      </c>
      <c r="D1342">
        <v>0.93189114332199097</v>
      </c>
      <c r="E1342">
        <v>0.99854052066802901</v>
      </c>
    </row>
    <row r="1343" spans="1:6">
      <c r="A1343">
        <v>134198</v>
      </c>
      <c r="B1343">
        <f t="shared" si="49"/>
        <v>134.1</v>
      </c>
      <c r="C1343">
        <v>1</v>
      </c>
      <c r="D1343">
        <v>0.93202525377273504</v>
      </c>
      <c r="E1343">
        <v>0.99856185913085904</v>
      </c>
    </row>
    <row r="1344" spans="1:6">
      <c r="A1344">
        <v>134298</v>
      </c>
      <c r="B1344">
        <f t="shared" si="49"/>
        <v>134.19999999999999</v>
      </c>
      <c r="C1344">
        <v>1</v>
      </c>
      <c r="D1344">
        <v>0.932667016983032</v>
      </c>
      <c r="E1344">
        <v>0.99569624662399203</v>
      </c>
    </row>
    <row r="1345" spans="1:5">
      <c r="A1345">
        <v>134398</v>
      </c>
      <c r="B1345">
        <f t="shared" si="49"/>
        <v>134.30000000000001</v>
      </c>
      <c r="C1345">
        <v>1</v>
      </c>
      <c r="D1345">
        <v>0.93316966295242298</v>
      </c>
      <c r="E1345">
        <v>0.99475783109664895</v>
      </c>
    </row>
    <row r="1346" spans="1:5">
      <c r="A1346">
        <v>134498</v>
      </c>
      <c r="B1346">
        <f t="shared" si="49"/>
        <v>134.4</v>
      </c>
      <c r="C1346">
        <v>1</v>
      </c>
      <c r="D1346">
        <v>0.93397188186645497</v>
      </c>
      <c r="E1346">
        <v>0.99255907535552901</v>
      </c>
    </row>
    <row r="1347" spans="1:5">
      <c r="A1347">
        <v>134598</v>
      </c>
      <c r="B1347">
        <f t="shared" ref="B1347:B1410" si="50">(A1347-$A$2)/1000</f>
        <v>134.5</v>
      </c>
      <c r="C1347">
        <v>1</v>
      </c>
      <c r="D1347">
        <v>0.93445235490798895</v>
      </c>
      <c r="E1347">
        <v>0.993116796016693</v>
      </c>
    </row>
    <row r="1348" spans="1:5">
      <c r="A1348">
        <v>134698</v>
      </c>
      <c r="B1348">
        <f t="shared" si="50"/>
        <v>134.6</v>
      </c>
      <c r="C1348">
        <v>1</v>
      </c>
      <c r="D1348">
        <v>0.93473649024963301</v>
      </c>
      <c r="E1348">
        <v>0.99449312686920099</v>
      </c>
    </row>
    <row r="1349" spans="1:5">
      <c r="A1349">
        <v>134798</v>
      </c>
      <c r="B1349">
        <f t="shared" si="50"/>
        <v>134.69999999999999</v>
      </c>
      <c r="C1349">
        <v>1</v>
      </c>
      <c r="D1349">
        <v>0.93553632497787398</v>
      </c>
      <c r="E1349">
        <v>0.99244689941406194</v>
      </c>
    </row>
    <row r="1350" spans="1:5">
      <c r="A1350">
        <v>134898</v>
      </c>
      <c r="B1350">
        <f t="shared" si="50"/>
        <v>134.80000000000001</v>
      </c>
      <c r="C1350">
        <v>1</v>
      </c>
      <c r="D1350">
        <v>0.93591535091400102</v>
      </c>
      <c r="E1350">
        <v>0.99321442842483498</v>
      </c>
    </row>
    <row r="1351" spans="1:5">
      <c r="A1351">
        <v>134998</v>
      </c>
      <c r="B1351">
        <f t="shared" si="50"/>
        <v>134.9</v>
      </c>
      <c r="C1351">
        <v>1</v>
      </c>
      <c r="D1351">
        <v>0.93661516904830899</v>
      </c>
      <c r="E1351">
        <v>0.99226993322372403</v>
      </c>
    </row>
    <row r="1352" spans="1:5">
      <c r="A1352">
        <v>135098</v>
      </c>
      <c r="B1352">
        <f t="shared" si="50"/>
        <v>135</v>
      </c>
      <c r="C1352">
        <v>1</v>
      </c>
      <c r="D1352">
        <v>0.93746906518936102</v>
      </c>
      <c r="E1352">
        <v>0.99066925048828103</v>
      </c>
    </row>
    <row r="1353" spans="1:5">
      <c r="A1353">
        <v>135198</v>
      </c>
      <c r="B1353">
        <f t="shared" si="50"/>
        <v>135.1</v>
      </c>
      <c r="C1353">
        <v>1</v>
      </c>
      <c r="D1353">
        <v>0.93784660100936801</v>
      </c>
      <c r="E1353">
        <v>0.99261933565139704</v>
      </c>
    </row>
    <row r="1354" spans="1:5">
      <c r="A1354">
        <v>135298</v>
      </c>
      <c r="B1354">
        <f t="shared" si="50"/>
        <v>135.19999999999999</v>
      </c>
      <c r="C1354">
        <v>1</v>
      </c>
      <c r="D1354">
        <v>0.93816637992858798</v>
      </c>
      <c r="E1354">
        <v>0.99354934692382801</v>
      </c>
    </row>
    <row r="1355" spans="1:5">
      <c r="A1355">
        <v>135398</v>
      </c>
      <c r="B1355">
        <f t="shared" si="50"/>
        <v>135.30000000000001</v>
      </c>
      <c r="C1355">
        <v>1</v>
      </c>
      <c r="D1355">
        <v>0.93932944536209095</v>
      </c>
      <c r="E1355">
        <v>0.99001848697662298</v>
      </c>
    </row>
    <row r="1356" spans="1:5">
      <c r="A1356">
        <v>135498</v>
      </c>
      <c r="B1356">
        <f t="shared" si="50"/>
        <v>135.4</v>
      </c>
      <c r="C1356">
        <v>1</v>
      </c>
      <c r="D1356">
        <v>0.939711213111877</v>
      </c>
      <c r="E1356">
        <v>0.99241411685943604</v>
      </c>
    </row>
    <row r="1357" spans="1:5">
      <c r="A1357">
        <v>135598</v>
      </c>
      <c r="B1357">
        <f t="shared" si="50"/>
        <v>135.5</v>
      </c>
      <c r="C1357">
        <v>1</v>
      </c>
      <c r="D1357">
        <v>0.94024533033370905</v>
      </c>
      <c r="E1357">
        <v>0.99276810884475697</v>
      </c>
    </row>
    <row r="1358" spans="1:5">
      <c r="A1358">
        <v>135698</v>
      </c>
      <c r="B1358">
        <f t="shared" si="50"/>
        <v>135.6</v>
      </c>
      <c r="C1358">
        <v>1</v>
      </c>
      <c r="D1358">
        <v>0.94180220365524203</v>
      </c>
      <c r="E1358">
        <v>0.98798221349716098</v>
      </c>
    </row>
    <row r="1359" spans="1:5">
      <c r="A1359">
        <v>135798</v>
      </c>
      <c r="B1359">
        <f t="shared" si="50"/>
        <v>135.69999999999999</v>
      </c>
      <c r="C1359">
        <v>1</v>
      </c>
      <c r="D1359">
        <v>0.94244998693466098</v>
      </c>
      <c r="E1359">
        <v>0.98960417509078902</v>
      </c>
    </row>
    <row r="1360" spans="1:5">
      <c r="A1360">
        <v>135898</v>
      </c>
      <c r="B1360">
        <f t="shared" si="50"/>
        <v>135.80000000000001</v>
      </c>
      <c r="C1360">
        <v>1</v>
      </c>
      <c r="D1360">
        <v>0.94340956211089999</v>
      </c>
      <c r="E1360">
        <v>0.98898392915725697</v>
      </c>
    </row>
    <row r="1361" spans="1:6">
      <c r="A1361">
        <v>135999</v>
      </c>
      <c r="B1361">
        <f t="shared" si="50"/>
        <v>135.90100000000001</v>
      </c>
      <c r="C1361">
        <v>1</v>
      </c>
      <c r="D1361">
        <v>0.945265233516693</v>
      </c>
      <c r="E1361">
        <v>0.98341602087020796</v>
      </c>
    </row>
    <row r="1362" spans="1:6">
      <c r="A1362">
        <v>136098</v>
      </c>
      <c r="B1362">
        <f t="shared" si="50"/>
        <v>136</v>
      </c>
      <c r="C1362">
        <v>1</v>
      </c>
      <c r="D1362">
        <v>0.94820088148116999</v>
      </c>
      <c r="E1362">
        <v>0.97589796781539895</v>
      </c>
    </row>
    <row r="1363" spans="1:6">
      <c r="A1363">
        <v>136198</v>
      </c>
      <c r="B1363">
        <f t="shared" si="50"/>
        <v>136.1</v>
      </c>
      <c r="C1363">
        <v>1</v>
      </c>
      <c r="D1363">
        <v>0.95109939575195301</v>
      </c>
      <c r="E1363">
        <v>0.97095721960067705</v>
      </c>
    </row>
    <row r="1364" spans="1:6">
      <c r="A1364">
        <v>136298</v>
      </c>
      <c r="B1364">
        <f t="shared" si="50"/>
        <v>136.19999999999999</v>
      </c>
      <c r="C1364">
        <v>1</v>
      </c>
      <c r="D1364">
        <v>0.95375931262969904</v>
      </c>
      <c r="E1364">
        <v>0.96918183565139704</v>
      </c>
    </row>
    <row r="1365" spans="1:6">
      <c r="A1365">
        <v>136399</v>
      </c>
      <c r="B1365">
        <f t="shared" si="50"/>
        <v>136.30099999999999</v>
      </c>
      <c r="C1365">
        <v>1</v>
      </c>
      <c r="D1365">
        <v>0.956268370151519</v>
      </c>
      <c r="E1365">
        <v>0.968841552734375</v>
      </c>
    </row>
    <row r="1366" spans="1:6">
      <c r="A1366">
        <v>136498</v>
      </c>
      <c r="B1366">
        <f t="shared" si="50"/>
        <v>136.4</v>
      </c>
      <c r="C1366">
        <v>1</v>
      </c>
      <c r="D1366">
        <v>0.95896863937377896</v>
      </c>
      <c r="E1366">
        <v>0.96770709753036499</v>
      </c>
      <c r="F1366" t="s">
        <v>12</v>
      </c>
    </row>
    <row r="1367" spans="1:6">
      <c r="A1367">
        <v>136598</v>
      </c>
      <c r="B1367">
        <f t="shared" si="50"/>
        <v>136.5</v>
      </c>
      <c r="C1367">
        <v>1</v>
      </c>
      <c r="D1367">
        <v>0.96162152290344205</v>
      </c>
      <c r="E1367">
        <v>0.966993749141693</v>
      </c>
    </row>
    <row r="1368" spans="1:6">
      <c r="A1368">
        <v>136698</v>
      </c>
      <c r="B1368">
        <f t="shared" si="50"/>
        <v>136.6</v>
      </c>
      <c r="C1368">
        <v>1</v>
      </c>
      <c r="D1368">
        <v>0.96428090333938599</v>
      </c>
      <c r="E1368">
        <v>0.96675491333007801</v>
      </c>
    </row>
    <row r="1369" spans="1:6">
      <c r="A1369">
        <v>136798</v>
      </c>
      <c r="B1369">
        <f t="shared" si="50"/>
        <v>136.69999999999999</v>
      </c>
      <c r="C1369">
        <v>1</v>
      </c>
      <c r="D1369">
        <v>0.96657508611678999</v>
      </c>
      <c r="E1369">
        <v>0.96883624792098999</v>
      </c>
    </row>
    <row r="1370" spans="1:6">
      <c r="A1370">
        <v>136898</v>
      </c>
      <c r="B1370">
        <f t="shared" si="50"/>
        <v>136.80000000000001</v>
      </c>
      <c r="C1370">
        <v>1</v>
      </c>
      <c r="D1370">
        <v>0.96794289350509599</v>
      </c>
      <c r="E1370">
        <v>0.97400057315826405</v>
      </c>
    </row>
    <row r="1371" spans="1:6">
      <c r="A1371">
        <v>136998</v>
      </c>
      <c r="B1371">
        <f t="shared" si="50"/>
        <v>136.9</v>
      </c>
      <c r="C1371">
        <v>1</v>
      </c>
      <c r="D1371">
        <v>0.970531105995178</v>
      </c>
      <c r="E1371">
        <v>0.97122424840927102</v>
      </c>
    </row>
    <row r="1372" spans="1:6">
      <c r="A1372">
        <v>137098</v>
      </c>
      <c r="B1372">
        <f t="shared" si="50"/>
        <v>137</v>
      </c>
      <c r="C1372">
        <v>1</v>
      </c>
      <c r="D1372">
        <v>0.973033487796783</v>
      </c>
      <c r="E1372">
        <v>0.97028809785842896</v>
      </c>
    </row>
    <row r="1373" spans="1:6">
      <c r="A1373">
        <v>137198</v>
      </c>
      <c r="B1373">
        <f t="shared" si="50"/>
        <v>137.1</v>
      </c>
      <c r="C1373">
        <v>1</v>
      </c>
      <c r="D1373">
        <v>0.97556817531585605</v>
      </c>
      <c r="E1373">
        <v>0.96876221895217896</v>
      </c>
    </row>
    <row r="1374" spans="1:6">
      <c r="A1374">
        <v>137298</v>
      </c>
      <c r="B1374">
        <f t="shared" si="50"/>
        <v>137.19999999999999</v>
      </c>
      <c r="C1374">
        <v>1</v>
      </c>
      <c r="D1374">
        <v>0.97794193029403598</v>
      </c>
      <c r="E1374">
        <v>0.96901172399520796</v>
      </c>
    </row>
    <row r="1375" spans="1:6">
      <c r="A1375">
        <v>137398</v>
      </c>
      <c r="B1375">
        <f t="shared" si="50"/>
        <v>137.30000000000001</v>
      </c>
      <c r="C1375">
        <v>1</v>
      </c>
      <c r="D1375">
        <v>0.98009735345840399</v>
      </c>
      <c r="E1375">
        <v>0.97094118595123202</v>
      </c>
    </row>
    <row r="1376" spans="1:6">
      <c r="A1376">
        <v>137498</v>
      </c>
      <c r="B1376">
        <f t="shared" si="50"/>
        <v>137.4</v>
      </c>
      <c r="C1376">
        <v>1</v>
      </c>
      <c r="D1376">
        <v>0.98281943798065097</v>
      </c>
      <c r="E1376">
        <v>0.96865695714950495</v>
      </c>
    </row>
    <row r="1377" spans="1:5">
      <c r="A1377">
        <v>137598</v>
      </c>
      <c r="B1377">
        <f t="shared" si="50"/>
        <v>137.5</v>
      </c>
      <c r="C1377">
        <v>1</v>
      </c>
      <c r="D1377">
        <v>0.98281675577163696</v>
      </c>
      <c r="E1377">
        <v>0.98093414306640603</v>
      </c>
    </row>
    <row r="1378" spans="1:5">
      <c r="A1378">
        <v>137698</v>
      </c>
      <c r="B1378">
        <f t="shared" si="50"/>
        <v>137.6</v>
      </c>
      <c r="C1378">
        <v>1</v>
      </c>
      <c r="D1378">
        <v>0.98490649461746205</v>
      </c>
      <c r="E1378">
        <v>0.97895735502242998</v>
      </c>
    </row>
    <row r="1379" spans="1:5">
      <c r="A1379">
        <v>137798</v>
      </c>
      <c r="B1379">
        <f t="shared" si="50"/>
        <v>137.69999999999999</v>
      </c>
      <c r="C1379">
        <v>1</v>
      </c>
      <c r="D1379">
        <v>0.98696494102478005</v>
      </c>
      <c r="E1379">
        <v>0.976815044879913</v>
      </c>
    </row>
    <row r="1380" spans="1:5">
      <c r="A1380">
        <v>137898</v>
      </c>
      <c r="B1380">
        <f t="shared" si="50"/>
        <v>137.80000000000001</v>
      </c>
      <c r="C1380">
        <v>1</v>
      </c>
      <c r="D1380">
        <v>0.98803281784057595</v>
      </c>
      <c r="E1380">
        <v>0.98030245304107599</v>
      </c>
    </row>
    <row r="1381" spans="1:5">
      <c r="A1381">
        <v>137998</v>
      </c>
      <c r="B1381">
        <f t="shared" si="50"/>
        <v>137.9</v>
      </c>
      <c r="C1381">
        <v>1</v>
      </c>
      <c r="D1381">
        <v>0.98991352319717396</v>
      </c>
      <c r="E1381">
        <v>0.97855073213577204</v>
      </c>
    </row>
    <row r="1382" spans="1:5">
      <c r="A1382">
        <v>138098</v>
      </c>
      <c r="B1382">
        <f t="shared" si="50"/>
        <v>138</v>
      </c>
      <c r="C1382">
        <v>1</v>
      </c>
      <c r="D1382">
        <v>0.99205648899078303</v>
      </c>
      <c r="E1382">
        <v>0.97655642032623202</v>
      </c>
    </row>
    <row r="1383" spans="1:5">
      <c r="A1383">
        <v>138198</v>
      </c>
      <c r="B1383">
        <f t="shared" si="50"/>
        <v>138.1</v>
      </c>
      <c r="C1383">
        <v>1</v>
      </c>
      <c r="D1383">
        <v>0.99335730075836104</v>
      </c>
      <c r="E1383">
        <v>0.98021316528320301</v>
      </c>
    </row>
    <row r="1384" spans="1:5">
      <c r="A1384">
        <v>138298</v>
      </c>
      <c r="B1384">
        <f t="shared" si="50"/>
        <v>138.19999999999999</v>
      </c>
      <c r="C1384">
        <v>1</v>
      </c>
      <c r="D1384">
        <v>0.99572092294692904</v>
      </c>
      <c r="E1384">
        <v>0.97638624906539895</v>
      </c>
    </row>
    <row r="1385" spans="1:5">
      <c r="A1385">
        <v>138398</v>
      </c>
      <c r="B1385">
        <f t="shared" si="50"/>
        <v>138.30000000000001</v>
      </c>
      <c r="C1385">
        <v>1</v>
      </c>
      <c r="D1385">
        <v>0.99760979413986195</v>
      </c>
      <c r="E1385">
        <v>0.97638624906539895</v>
      </c>
    </row>
    <row r="1386" spans="1:5">
      <c r="A1386">
        <v>138498</v>
      </c>
      <c r="B1386">
        <f t="shared" si="50"/>
        <v>138.4</v>
      </c>
      <c r="C1386">
        <v>1</v>
      </c>
      <c r="D1386">
        <v>0.99835717678070002</v>
      </c>
      <c r="E1386">
        <v>0.98361128568649203</v>
      </c>
    </row>
    <row r="1387" spans="1:5">
      <c r="A1387">
        <v>138598</v>
      </c>
      <c r="B1387">
        <f t="shared" si="50"/>
        <v>138.5</v>
      </c>
      <c r="C1387">
        <v>1</v>
      </c>
      <c r="D1387">
        <v>0.99892765283584595</v>
      </c>
      <c r="E1387">
        <v>0.98720628023147505</v>
      </c>
    </row>
    <row r="1388" spans="1:5">
      <c r="A1388">
        <v>138698</v>
      </c>
      <c r="B1388">
        <f t="shared" si="50"/>
        <v>138.6</v>
      </c>
      <c r="C1388">
        <v>1</v>
      </c>
      <c r="D1388">
        <v>1.0003490447998</v>
      </c>
      <c r="E1388">
        <v>0.98541259765625</v>
      </c>
    </row>
    <row r="1389" spans="1:5">
      <c r="A1389">
        <v>138798</v>
      </c>
      <c r="B1389">
        <f t="shared" si="50"/>
        <v>138.69999999999999</v>
      </c>
      <c r="C1389">
        <v>1</v>
      </c>
      <c r="D1389">
        <v>1.0016124248504601</v>
      </c>
      <c r="E1389">
        <v>0.984893798828125</v>
      </c>
    </row>
    <row r="1390" spans="1:5">
      <c r="A1390">
        <v>138898</v>
      </c>
      <c r="B1390">
        <f t="shared" si="50"/>
        <v>138.80000000000001</v>
      </c>
      <c r="C1390">
        <v>1</v>
      </c>
      <c r="D1390">
        <v>1.0029100179672199</v>
      </c>
      <c r="E1390">
        <v>0.98405379056930498</v>
      </c>
    </row>
    <row r="1391" spans="1:5">
      <c r="A1391">
        <v>138998</v>
      </c>
      <c r="B1391">
        <f t="shared" si="50"/>
        <v>138.9</v>
      </c>
      <c r="C1391">
        <v>1</v>
      </c>
      <c r="D1391">
        <v>1.00402295589447</v>
      </c>
      <c r="E1391">
        <v>0.98472064733505205</v>
      </c>
    </row>
    <row r="1392" spans="1:5">
      <c r="A1392">
        <v>139098</v>
      </c>
      <c r="B1392">
        <f t="shared" si="50"/>
        <v>139</v>
      </c>
      <c r="C1392">
        <v>1.05833327770233</v>
      </c>
      <c r="D1392">
        <v>1.01690602302551</v>
      </c>
      <c r="E1392">
        <v>0.98136979341506902</v>
      </c>
    </row>
    <row r="1393" spans="1:5">
      <c r="A1393">
        <v>139198</v>
      </c>
      <c r="B1393">
        <f t="shared" si="50"/>
        <v>139.1</v>
      </c>
      <c r="C1393">
        <v>1.11666655540466</v>
      </c>
      <c r="D1393">
        <v>1.0335266590118399</v>
      </c>
      <c r="E1393">
        <v>0.98441696166992099</v>
      </c>
    </row>
    <row r="1394" spans="1:5">
      <c r="A1394">
        <v>139298</v>
      </c>
      <c r="B1394">
        <f t="shared" si="50"/>
        <v>139.19999999999999</v>
      </c>
      <c r="C1394">
        <v>1.17499983310699</v>
      </c>
      <c r="D1394">
        <v>1.05361199378967</v>
      </c>
      <c r="E1394">
        <v>0.99215549230575495</v>
      </c>
    </row>
    <row r="1395" spans="1:5">
      <c r="A1395">
        <v>139398</v>
      </c>
      <c r="B1395">
        <f t="shared" si="50"/>
        <v>139.30000000000001</v>
      </c>
      <c r="C1395">
        <v>1.23333311080932</v>
      </c>
      <c r="D1395">
        <v>1.0788099765777499</v>
      </c>
      <c r="E1395">
        <v>0.99445724487304599</v>
      </c>
    </row>
    <row r="1396" spans="1:5">
      <c r="A1396">
        <v>139499</v>
      </c>
      <c r="B1396">
        <f t="shared" si="50"/>
        <v>139.40100000000001</v>
      </c>
      <c r="C1396">
        <v>1.2916663885116499</v>
      </c>
      <c r="D1396">
        <v>1.10901498794555</v>
      </c>
      <c r="E1396">
        <v>0.99439162015914895</v>
      </c>
    </row>
    <row r="1397" spans="1:5">
      <c r="A1397">
        <v>139598</v>
      </c>
      <c r="B1397">
        <f t="shared" si="50"/>
        <v>139.5</v>
      </c>
      <c r="C1397">
        <v>1.3499996662139799</v>
      </c>
      <c r="D1397">
        <v>1.1438556909561099</v>
      </c>
      <c r="E1397">
        <v>0.99450838565826405</v>
      </c>
    </row>
    <row r="1398" spans="1:5">
      <c r="A1398">
        <v>139698</v>
      </c>
      <c r="B1398">
        <f t="shared" si="50"/>
        <v>139.6</v>
      </c>
      <c r="C1398">
        <v>1.4083329439163199</v>
      </c>
      <c r="D1398">
        <v>1.18279933929443</v>
      </c>
      <c r="E1398">
        <v>0.99783247709274203</v>
      </c>
    </row>
    <row r="1399" spans="1:5">
      <c r="A1399">
        <v>139798</v>
      </c>
      <c r="B1399">
        <f t="shared" si="50"/>
        <v>139.69999999999999</v>
      </c>
      <c r="C1399">
        <v>1.4666662216186499</v>
      </c>
      <c r="D1399">
        <v>1.22586321830749</v>
      </c>
      <c r="E1399">
        <v>1.00223004817962</v>
      </c>
    </row>
    <row r="1400" spans="1:5">
      <c r="A1400">
        <v>139898</v>
      </c>
      <c r="B1400">
        <f t="shared" si="50"/>
        <v>139.80000000000001</v>
      </c>
      <c r="C1400">
        <v>1.5249994993209799</v>
      </c>
      <c r="D1400">
        <v>1.2741510868072501</v>
      </c>
      <c r="E1400">
        <v>1.00186002254486</v>
      </c>
    </row>
    <row r="1401" spans="1:5">
      <c r="A1401">
        <v>139998</v>
      </c>
      <c r="B1401">
        <f t="shared" si="50"/>
        <v>139.9</v>
      </c>
      <c r="C1401">
        <v>1.5833327770233101</v>
      </c>
      <c r="D1401">
        <v>1.31378638744354</v>
      </c>
      <c r="E1401">
        <v>1.07829129695892</v>
      </c>
    </row>
    <row r="1402" spans="1:5">
      <c r="A1402">
        <v>140098</v>
      </c>
      <c r="B1402">
        <f t="shared" si="50"/>
        <v>140</v>
      </c>
      <c r="C1402">
        <v>1.6416660547256401</v>
      </c>
      <c r="D1402">
        <v>1.33613681793212</v>
      </c>
      <c r="E1402">
        <v>1.2143204212188701</v>
      </c>
    </row>
    <row r="1403" spans="1:5">
      <c r="A1403">
        <v>140198</v>
      </c>
      <c r="B1403">
        <f t="shared" si="50"/>
        <v>140.1</v>
      </c>
      <c r="C1403">
        <v>1.6999993324279701</v>
      </c>
      <c r="D1403">
        <v>1.3808113336563099</v>
      </c>
      <c r="E1403">
        <v>1.2159241437911901</v>
      </c>
    </row>
    <row r="1404" spans="1:5">
      <c r="A1404">
        <v>140298</v>
      </c>
      <c r="B1404">
        <f t="shared" si="50"/>
        <v>140.19999999999999</v>
      </c>
      <c r="C1404">
        <v>1.7583326101303101</v>
      </c>
      <c r="D1404">
        <v>1.4314055442810001</v>
      </c>
      <c r="E1404">
        <v>1.21142506599426</v>
      </c>
    </row>
    <row r="1405" spans="1:5">
      <c r="A1405">
        <v>140398</v>
      </c>
      <c r="B1405">
        <f t="shared" si="50"/>
        <v>140.30000000000001</v>
      </c>
      <c r="C1405">
        <v>1.81666588783264</v>
      </c>
      <c r="D1405">
        <v>1.4860916137695299</v>
      </c>
      <c r="E1405">
        <v>1.2121223211288401</v>
      </c>
    </row>
    <row r="1406" spans="1:5">
      <c r="A1406">
        <v>140498</v>
      </c>
      <c r="B1406">
        <f t="shared" si="50"/>
        <v>140.4</v>
      </c>
      <c r="C1406">
        <v>1.87499916553497</v>
      </c>
      <c r="D1406">
        <v>1.54578125476837</v>
      </c>
      <c r="E1406">
        <v>1.21072697639465</v>
      </c>
    </row>
    <row r="1407" spans="1:5">
      <c r="A1407">
        <v>140598</v>
      </c>
      <c r="B1407">
        <f t="shared" si="50"/>
        <v>140.5</v>
      </c>
      <c r="C1407">
        <v>1.9333324432373</v>
      </c>
      <c r="D1407">
        <v>1.610236287117</v>
      </c>
      <c r="E1407">
        <v>1.2096527814865099</v>
      </c>
    </row>
    <row r="1408" spans="1:5">
      <c r="A1408">
        <v>140698</v>
      </c>
      <c r="B1408">
        <f t="shared" si="50"/>
        <v>140.6</v>
      </c>
      <c r="C1408">
        <v>1.99166572093963</v>
      </c>
      <c r="D1408">
        <v>1.6778043508529601</v>
      </c>
      <c r="E1408">
        <v>1.21786880493164</v>
      </c>
    </row>
    <row r="1409" spans="1:5">
      <c r="A1409">
        <v>140798</v>
      </c>
      <c r="B1409">
        <f t="shared" si="50"/>
        <v>140.69999999999999</v>
      </c>
      <c r="C1409">
        <v>2.0499989986419598</v>
      </c>
      <c r="D1409">
        <v>1.73380458354949</v>
      </c>
      <c r="E1409">
        <v>1.3154067993164</v>
      </c>
    </row>
    <row r="1410" spans="1:5">
      <c r="A1410">
        <v>140898</v>
      </c>
      <c r="B1410">
        <f t="shared" si="50"/>
        <v>140.80000000000001</v>
      </c>
      <c r="C1410">
        <v>2.10833239555358</v>
      </c>
      <c r="D1410">
        <v>1.75492787361145</v>
      </c>
      <c r="E1410">
        <v>1.5729392766952499</v>
      </c>
    </row>
    <row r="1411" spans="1:5">
      <c r="A1411">
        <v>140998</v>
      </c>
      <c r="B1411">
        <f t="shared" ref="B1411:B1474" si="51">(A1411-$A$2)/1000</f>
        <v>140.9</v>
      </c>
      <c r="C1411">
        <v>2.16666579246521</v>
      </c>
      <c r="D1411">
        <v>1.8048008680343599</v>
      </c>
      <c r="E1411">
        <v>1.5930099487304601</v>
      </c>
    </row>
    <row r="1412" spans="1:5">
      <c r="A1412">
        <v>141098</v>
      </c>
      <c r="B1412">
        <f t="shared" si="51"/>
        <v>141</v>
      </c>
      <c r="C1412">
        <v>2.2249991893768302</v>
      </c>
      <c r="D1412">
        <v>1.8615044355392401</v>
      </c>
      <c r="E1412">
        <v>1.59428250789642</v>
      </c>
    </row>
    <row r="1413" spans="1:5">
      <c r="A1413">
        <v>141198</v>
      </c>
      <c r="B1413">
        <f t="shared" si="51"/>
        <v>141.1</v>
      </c>
      <c r="C1413">
        <v>2.2833325862884499</v>
      </c>
      <c r="D1413">
        <v>1.92362916469573</v>
      </c>
      <c r="E1413">
        <v>1.59132611751556</v>
      </c>
    </row>
    <row r="1414" spans="1:5">
      <c r="A1414">
        <v>141298</v>
      </c>
      <c r="B1414">
        <f t="shared" si="51"/>
        <v>141.19999999999999</v>
      </c>
      <c r="C1414">
        <v>2.3416659832000701</v>
      </c>
      <c r="D1414">
        <v>1.9907237291336</v>
      </c>
      <c r="E1414">
        <v>1.58813560009002</v>
      </c>
    </row>
    <row r="1415" spans="1:5">
      <c r="A1415">
        <v>141398</v>
      </c>
      <c r="B1415">
        <f t="shared" si="51"/>
        <v>141.30000000000001</v>
      </c>
      <c r="C1415">
        <v>2.3999993801116899</v>
      </c>
      <c r="D1415">
        <v>2.06248450279235</v>
      </c>
      <c r="E1415">
        <v>1.5862846374511701</v>
      </c>
    </row>
    <row r="1416" spans="1:5">
      <c r="A1416">
        <v>141498</v>
      </c>
      <c r="B1416">
        <f t="shared" si="51"/>
        <v>141.4</v>
      </c>
      <c r="C1416">
        <v>2.4583327770233101</v>
      </c>
      <c r="D1416">
        <v>2.1390511989593501</v>
      </c>
      <c r="E1416">
        <v>1.58430635929107</v>
      </c>
    </row>
    <row r="1417" spans="1:5">
      <c r="A1417">
        <v>141598</v>
      </c>
      <c r="B1417">
        <f t="shared" si="51"/>
        <v>141.5</v>
      </c>
      <c r="C1417">
        <v>2.5166661739349299</v>
      </c>
      <c r="D1417">
        <v>2.2148988246917698</v>
      </c>
      <c r="E1417">
        <v>1.6130355596542301</v>
      </c>
    </row>
    <row r="1418" spans="1:5">
      <c r="A1418">
        <v>141698</v>
      </c>
      <c r="B1418">
        <f t="shared" si="51"/>
        <v>141.6</v>
      </c>
      <c r="C1418">
        <v>2.5749995708465501</v>
      </c>
      <c r="D1418">
        <v>2.2524442672729399</v>
      </c>
      <c r="E1418">
        <v>1.8471993207931501</v>
      </c>
    </row>
    <row r="1419" spans="1:5">
      <c r="A1419">
        <v>141798</v>
      </c>
      <c r="B1419">
        <f t="shared" si="51"/>
        <v>141.69999999999999</v>
      </c>
      <c r="C1419">
        <v>2.6333329677581698</v>
      </c>
      <c r="D1419">
        <v>2.2864913940429599</v>
      </c>
      <c r="E1419">
        <v>2.0263543128967201</v>
      </c>
    </row>
    <row r="1420" spans="1:5">
      <c r="A1420">
        <v>141898</v>
      </c>
      <c r="B1420">
        <f t="shared" si="51"/>
        <v>141.80000000000001</v>
      </c>
      <c r="C1420">
        <v>2.6916663646697998</v>
      </c>
      <c r="D1420">
        <v>2.3440999984741202</v>
      </c>
      <c r="E1420">
        <v>2.0358521938323899</v>
      </c>
    </row>
    <row r="1421" spans="1:5">
      <c r="A1421">
        <v>141998</v>
      </c>
      <c r="B1421">
        <f t="shared" si="51"/>
        <v>141.9</v>
      </c>
      <c r="C1421">
        <v>2.74999976158142</v>
      </c>
      <c r="D1421">
        <v>2.4074335098266602</v>
      </c>
      <c r="E1421">
        <v>2.0374085903167698</v>
      </c>
    </row>
    <row r="1422" spans="1:5">
      <c r="A1422">
        <v>142098</v>
      </c>
      <c r="B1422">
        <f t="shared" si="51"/>
        <v>142</v>
      </c>
      <c r="C1422">
        <v>2.8083331584930402</v>
      </c>
      <c r="D1422">
        <v>2.4755115509033199</v>
      </c>
      <c r="E1422">
        <v>2.03747034072875</v>
      </c>
    </row>
    <row r="1423" spans="1:5">
      <c r="A1423">
        <v>142198</v>
      </c>
      <c r="B1423">
        <f t="shared" si="51"/>
        <v>142.1</v>
      </c>
      <c r="C1423">
        <v>2.86666655540466</v>
      </c>
      <c r="D1423">
        <v>2.5482430458068799</v>
      </c>
      <c r="E1423">
        <v>2.0376052856445299</v>
      </c>
    </row>
    <row r="1424" spans="1:5">
      <c r="A1424">
        <v>142298</v>
      </c>
      <c r="B1424">
        <f t="shared" si="51"/>
        <v>142.19999999999999</v>
      </c>
      <c r="C1424">
        <v>2.9249999523162802</v>
      </c>
      <c r="D1424">
        <v>2.6261491775512602</v>
      </c>
      <c r="E1424">
        <v>2.0350463390350302</v>
      </c>
    </row>
    <row r="1425" spans="1:5">
      <c r="A1425">
        <v>142398</v>
      </c>
      <c r="B1425">
        <f t="shared" si="51"/>
        <v>142.30000000000001</v>
      </c>
      <c r="C1425">
        <v>2.9833333492278999</v>
      </c>
      <c r="D1425">
        <v>2.6919581890106201</v>
      </c>
      <c r="E1425">
        <v>2.1287217140197701</v>
      </c>
    </row>
    <row r="1426" spans="1:5">
      <c r="A1426">
        <v>142498</v>
      </c>
      <c r="B1426">
        <f t="shared" si="51"/>
        <v>142.4</v>
      </c>
      <c r="C1426">
        <v>3.0416667461395201</v>
      </c>
      <c r="D1426">
        <v>2.7472300529479901</v>
      </c>
      <c r="E1426">
        <v>2.2676873207092201</v>
      </c>
    </row>
    <row r="1427" spans="1:5">
      <c r="A1427">
        <v>142599</v>
      </c>
      <c r="B1427">
        <f t="shared" si="51"/>
        <v>142.501</v>
      </c>
      <c r="C1427">
        <v>3.1000001430511399</v>
      </c>
      <c r="D1427">
        <v>2.8034293651580802</v>
      </c>
      <c r="E1427">
        <v>2.3462007045745801</v>
      </c>
    </row>
    <row r="1428" spans="1:5">
      <c r="A1428">
        <v>142698</v>
      </c>
      <c r="B1428">
        <f t="shared" si="51"/>
        <v>142.6</v>
      </c>
      <c r="C1428">
        <v>3.1583335399627601</v>
      </c>
      <c r="D1428">
        <v>2.8410615921020499</v>
      </c>
      <c r="E1428">
        <v>2.5044770240783598</v>
      </c>
    </row>
    <row r="1429" spans="1:5">
      <c r="A1429">
        <v>142798</v>
      </c>
      <c r="B1429">
        <f t="shared" si="51"/>
        <v>142.69999999999999</v>
      </c>
      <c r="C1429">
        <v>3.2166669368743799</v>
      </c>
      <c r="D1429">
        <v>2.90216612815856</v>
      </c>
      <c r="E1429">
        <v>2.5162682533264098</v>
      </c>
    </row>
    <row r="1430" spans="1:5">
      <c r="A1430">
        <v>142898</v>
      </c>
      <c r="B1430">
        <f t="shared" si="51"/>
        <v>142.80000000000001</v>
      </c>
      <c r="C1430">
        <v>3.2750003337860099</v>
      </c>
      <c r="D1430">
        <v>2.96844482421875</v>
      </c>
      <c r="E1430">
        <v>2.5203392505645699</v>
      </c>
    </row>
    <row r="1431" spans="1:5">
      <c r="A1431">
        <v>142998</v>
      </c>
      <c r="B1431">
        <f t="shared" si="51"/>
        <v>142.9</v>
      </c>
      <c r="C1431">
        <v>3.3333337306976301</v>
      </c>
      <c r="D1431">
        <v>3.03959012031555</v>
      </c>
      <c r="E1431">
        <v>2.5221276283264098</v>
      </c>
    </row>
    <row r="1432" spans="1:5">
      <c r="A1432">
        <v>143098</v>
      </c>
      <c r="B1432">
        <f t="shared" si="51"/>
        <v>143</v>
      </c>
      <c r="C1432">
        <v>3.3916671276092498</v>
      </c>
      <c r="D1432">
        <v>3.1156489849090501</v>
      </c>
      <c r="E1432">
        <v>2.52175688743591</v>
      </c>
    </row>
    <row r="1433" spans="1:5">
      <c r="A1433">
        <v>143198</v>
      </c>
      <c r="B1433">
        <f t="shared" si="51"/>
        <v>143.1</v>
      </c>
      <c r="C1433">
        <v>3.45000052452087</v>
      </c>
      <c r="D1433">
        <v>3.1794672012329102</v>
      </c>
      <c r="E1433">
        <v>2.61729431152343</v>
      </c>
    </row>
    <row r="1434" spans="1:5">
      <c r="A1434">
        <v>143298</v>
      </c>
      <c r="B1434">
        <f t="shared" si="51"/>
        <v>143.19999999999999</v>
      </c>
      <c r="C1434">
        <v>3.5083339214324898</v>
      </c>
      <c r="D1434">
        <v>3.2200284004211399</v>
      </c>
      <c r="E1434">
        <v>2.8089179992675701</v>
      </c>
    </row>
    <row r="1435" spans="1:5">
      <c r="A1435">
        <v>143398</v>
      </c>
      <c r="B1435">
        <f t="shared" si="51"/>
        <v>143.30000000000001</v>
      </c>
      <c r="C1435">
        <v>3.56666731834411</v>
      </c>
      <c r="D1435">
        <v>3.2870659828186</v>
      </c>
      <c r="E1435">
        <v>2.8089179992675701</v>
      </c>
    </row>
    <row r="1436" spans="1:5">
      <c r="A1436">
        <v>143498</v>
      </c>
      <c r="B1436">
        <f t="shared" si="51"/>
        <v>143.4</v>
      </c>
      <c r="C1436">
        <v>3.6250007152557302</v>
      </c>
      <c r="D1436">
        <v>3.3294773101806601</v>
      </c>
      <c r="E1436">
        <v>2.9943091869354199</v>
      </c>
    </row>
    <row r="1437" spans="1:5">
      <c r="A1437">
        <v>143598</v>
      </c>
      <c r="B1437">
        <f t="shared" si="51"/>
        <v>143.5</v>
      </c>
      <c r="C1437">
        <v>3.68333411216735</v>
      </c>
      <c r="D1437">
        <v>3.39111328125</v>
      </c>
      <c r="E1437">
        <v>2.99383544921875</v>
      </c>
    </row>
    <row r="1438" spans="1:5">
      <c r="A1438">
        <v>143698</v>
      </c>
      <c r="B1438">
        <f t="shared" si="51"/>
        <v>143.6</v>
      </c>
      <c r="C1438">
        <v>3.7416675090789702</v>
      </c>
      <c r="D1438">
        <v>3.4581162929534899</v>
      </c>
      <c r="E1438">
        <v>2.9895026683807302</v>
      </c>
    </row>
    <row r="1439" spans="1:5">
      <c r="A1439">
        <v>143798</v>
      </c>
      <c r="B1439">
        <f t="shared" si="51"/>
        <v>143.69999999999999</v>
      </c>
      <c r="C1439">
        <v>3.8000009059906001</v>
      </c>
      <c r="D1439">
        <v>3.5304889678954998</v>
      </c>
      <c r="E1439">
        <v>2.9841744899749698</v>
      </c>
    </row>
    <row r="1440" spans="1:5">
      <c r="A1440">
        <v>143898</v>
      </c>
      <c r="B1440">
        <f t="shared" si="51"/>
        <v>143.80000000000001</v>
      </c>
      <c r="C1440">
        <v>3.8583343029022199</v>
      </c>
      <c r="D1440">
        <v>3.60742831230163</v>
      </c>
      <c r="E1440">
        <v>2.98138356208801</v>
      </c>
    </row>
    <row r="1441" spans="1:5">
      <c r="A1441">
        <v>143998</v>
      </c>
      <c r="B1441">
        <f t="shared" si="51"/>
        <v>143.9</v>
      </c>
      <c r="C1441">
        <v>3.9166676998138401</v>
      </c>
      <c r="D1441">
        <v>3.6780490875244101</v>
      </c>
      <c r="E1441">
        <v>3.04166579246521</v>
      </c>
    </row>
    <row r="1442" spans="1:5">
      <c r="A1442">
        <v>144098</v>
      </c>
      <c r="B1442">
        <f t="shared" si="51"/>
        <v>144</v>
      </c>
      <c r="C1442">
        <v>3.9750010967254599</v>
      </c>
      <c r="D1442">
        <v>3.70629858970642</v>
      </c>
      <c r="E1442">
        <v>3.31723952293396</v>
      </c>
    </row>
    <row r="1443" spans="1:5">
      <c r="A1443">
        <v>144198</v>
      </c>
      <c r="B1443">
        <f t="shared" si="51"/>
        <v>144.1</v>
      </c>
      <c r="C1443">
        <v>4.0333342552184996</v>
      </c>
      <c r="D1443">
        <v>3.7407443523406898</v>
      </c>
      <c r="E1443">
        <v>3.4685189723968501</v>
      </c>
    </row>
    <row r="1444" spans="1:5">
      <c r="A1444">
        <v>144298</v>
      </c>
      <c r="B1444">
        <f t="shared" si="51"/>
        <v>144.19999999999999</v>
      </c>
      <c r="C1444">
        <v>4.0916676521301198</v>
      </c>
      <c r="D1444">
        <v>3.7922058105468701</v>
      </c>
      <c r="E1444">
        <v>3.4919908046722399</v>
      </c>
    </row>
    <row r="1445" spans="1:5">
      <c r="A1445">
        <v>144398</v>
      </c>
      <c r="B1445">
        <f t="shared" si="51"/>
        <v>144.30000000000001</v>
      </c>
      <c r="C1445">
        <v>4.1500010490417401</v>
      </c>
      <c r="D1445">
        <v>3.8513908386230402</v>
      </c>
      <c r="E1445">
        <v>3.4910607337951598</v>
      </c>
    </row>
    <row r="1446" spans="1:5">
      <c r="A1446">
        <v>144498</v>
      </c>
      <c r="B1446">
        <f t="shared" si="51"/>
        <v>144.4</v>
      </c>
      <c r="C1446">
        <v>4.2083344459533603</v>
      </c>
      <c r="D1446">
        <v>3.91568756103515</v>
      </c>
      <c r="E1446">
        <v>3.4884688854217498</v>
      </c>
    </row>
    <row r="1447" spans="1:5">
      <c r="A1447">
        <v>144598</v>
      </c>
      <c r="B1447">
        <f t="shared" si="51"/>
        <v>144.5</v>
      </c>
      <c r="C1447">
        <v>4.2666678428649902</v>
      </c>
      <c r="D1447">
        <v>3.9847242832183798</v>
      </c>
      <c r="E1447">
        <v>3.48670053482055</v>
      </c>
    </row>
    <row r="1448" spans="1:5">
      <c r="A1448">
        <v>144698</v>
      </c>
      <c r="B1448">
        <f t="shared" si="51"/>
        <v>144.6</v>
      </c>
      <c r="C1448">
        <v>4.3250012397766104</v>
      </c>
      <c r="D1448">
        <v>4.05826663970947</v>
      </c>
      <c r="E1448">
        <v>3.48615050315856</v>
      </c>
    </row>
    <row r="1449" spans="1:5">
      <c r="A1449">
        <v>144798</v>
      </c>
      <c r="B1449">
        <f t="shared" si="51"/>
        <v>144.69999999999999</v>
      </c>
      <c r="C1449">
        <v>4.3833346366882298</v>
      </c>
      <c r="D1449">
        <v>4.13156986236572</v>
      </c>
      <c r="E1449">
        <v>3.5145614147186199</v>
      </c>
    </row>
    <row r="1450" spans="1:5">
      <c r="A1450">
        <v>144898</v>
      </c>
      <c r="B1450">
        <f t="shared" si="51"/>
        <v>144.80000000000001</v>
      </c>
      <c r="C1450">
        <v>4.44166803359985</v>
      </c>
      <c r="D1450">
        <v>4.1813445091247496</v>
      </c>
      <c r="E1450">
        <v>3.6753861904144198</v>
      </c>
    </row>
    <row r="1451" spans="1:5">
      <c r="A1451">
        <v>144998</v>
      </c>
      <c r="B1451">
        <f t="shared" si="51"/>
        <v>144.9</v>
      </c>
      <c r="C1451">
        <v>4.5000014305114702</v>
      </c>
      <c r="D1451">
        <v>4.2154579162597603</v>
      </c>
      <c r="E1451">
        <v>3.9059486389160099</v>
      </c>
    </row>
    <row r="1452" spans="1:5">
      <c r="A1452">
        <v>145098</v>
      </c>
      <c r="B1452">
        <f t="shared" si="51"/>
        <v>145</v>
      </c>
      <c r="C1452">
        <v>4.5583348274230904</v>
      </c>
      <c r="D1452">
        <v>4.26891994476318</v>
      </c>
      <c r="E1452">
        <v>3.92999815940856</v>
      </c>
    </row>
    <row r="1453" spans="1:5">
      <c r="A1453">
        <v>145198</v>
      </c>
      <c r="B1453">
        <f t="shared" si="51"/>
        <v>145.1</v>
      </c>
      <c r="C1453">
        <v>4.6166682243347097</v>
      </c>
      <c r="D1453">
        <v>4.3286752700805602</v>
      </c>
      <c r="E1453">
        <v>3.9394776821136399</v>
      </c>
    </row>
    <row r="1454" spans="1:5">
      <c r="A1454">
        <v>145298</v>
      </c>
      <c r="B1454">
        <f t="shared" si="51"/>
        <v>145.19999999999999</v>
      </c>
      <c r="C1454">
        <v>4.6750016212463299</v>
      </c>
      <c r="D1454">
        <v>4.3933477401733398</v>
      </c>
      <c r="E1454">
        <v>3.94223856925964</v>
      </c>
    </row>
    <row r="1455" spans="1:5">
      <c r="A1455">
        <v>145398</v>
      </c>
      <c r="B1455">
        <f t="shared" si="51"/>
        <v>145.30000000000001</v>
      </c>
      <c r="C1455">
        <v>4.7333350181579501</v>
      </c>
      <c r="D1455">
        <v>4.4636058807373002</v>
      </c>
      <c r="E1455">
        <v>3.9391586780547998</v>
      </c>
    </row>
    <row r="1456" spans="1:5">
      <c r="A1456">
        <v>145498</v>
      </c>
      <c r="B1456">
        <f t="shared" si="51"/>
        <v>145.4</v>
      </c>
      <c r="C1456">
        <v>4.7916684150695801</v>
      </c>
      <c r="D1456">
        <v>4.5383672714233398</v>
      </c>
      <c r="E1456">
        <v>3.9383354187011701</v>
      </c>
    </row>
    <row r="1457" spans="1:5">
      <c r="A1457">
        <v>145598</v>
      </c>
      <c r="B1457">
        <f t="shared" si="51"/>
        <v>145.5</v>
      </c>
      <c r="C1457">
        <v>4.8500018119812003</v>
      </c>
      <c r="D1457">
        <v>4.6168394088745099</v>
      </c>
      <c r="E1457">
        <v>3.9424369335174498</v>
      </c>
    </row>
    <row r="1458" spans="1:5">
      <c r="A1458">
        <v>145698</v>
      </c>
      <c r="B1458">
        <f t="shared" si="51"/>
        <v>145.6</v>
      </c>
      <c r="C1458">
        <v>4.9083352088928196</v>
      </c>
      <c r="D1458">
        <v>4.6508712768554599</v>
      </c>
      <c r="E1458">
        <v>4.19022369384765</v>
      </c>
    </row>
    <row r="1459" spans="1:5">
      <c r="A1459">
        <v>145798</v>
      </c>
      <c r="B1459">
        <f t="shared" si="51"/>
        <v>145.69999999999999</v>
      </c>
      <c r="C1459">
        <v>4.9666686058044398</v>
      </c>
      <c r="D1459">
        <v>4.6985793113708496</v>
      </c>
      <c r="E1459">
        <v>4.3037476539611799</v>
      </c>
    </row>
    <row r="1460" spans="1:5">
      <c r="A1460">
        <v>145898</v>
      </c>
      <c r="B1460">
        <f t="shared" si="51"/>
        <v>145.80000000000001</v>
      </c>
      <c r="C1460">
        <v>5.02500200271606</v>
      </c>
      <c r="D1460">
        <v>4.7417678833007804</v>
      </c>
      <c r="E1460">
        <v>4.4036993980407697</v>
      </c>
    </row>
    <row r="1461" spans="1:5">
      <c r="A1461">
        <v>145999</v>
      </c>
      <c r="B1461">
        <f t="shared" si="51"/>
        <v>145.90100000000001</v>
      </c>
      <c r="C1461">
        <v>5.0833353996276802</v>
      </c>
      <c r="D1461">
        <v>4.8013424873351997</v>
      </c>
      <c r="E1461">
        <v>4.4100069999694798</v>
      </c>
    </row>
    <row r="1462" spans="1:5">
      <c r="A1462">
        <v>146098</v>
      </c>
      <c r="B1462">
        <f t="shared" si="51"/>
        <v>146</v>
      </c>
      <c r="C1462">
        <v>5.1416687965393004</v>
      </c>
      <c r="D1462">
        <v>4.8659539222717196</v>
      </c>
      <c r="E1462">
        <v>4.4116578102111799</v>
      </c>
    </row>
    <row r="1463" spans="1:5">
      <c r="A1463">
        <v>146198</v>
      </c>
      <c r="B1463">
        <f t="shared" si="51"/>
        <v>146.1</v>
      </c>
      <c r="C1463">
        <v>5.2000021934509197</v>
      </c>
      <c r="D1463">
        <v>4.9362502098083496</v>
      </c>
      <c r="E1463">
        <v>4.4073691368103001</v>
      </c>
    </row>
    <row r="1464" spans="1:5">
      <c r="A1464">
        <v>146298</v>
      </c>
      <c r="B1464">
        <f t="shared" si="51"/>
        <v>146.19999999999999</v>
      </c>
      <c r="C1464">
        <v>5.2583355903625399</v>
      </c>
      <c r="D1464">
        <v>5.01053667068481</v>
      </c>
      <c r="E1464">
        <v>4.4084038734436</v>
      </c>
    </row>
    <row r="1465" spans="1:5">
      <c r="A1465">
        <v>146398</v>
      </c>
      <c r="B1465">
        <f t="shared" si="51"/>
        <v>146.30000000000001</v>
      </c>
      <c r="C1465">
        <v>5.3166689872741699</v>
      </c>
      <c r="D1465">
        <v>5.0826997756957999</v>
      </c>
      <c r="E1465">
        <v>4.4473290443420401</v>
      </c>
    </row>
    <row r="1466" spans="1:5">
      <c r="A1466">
        <v>146498</v>
      </c>
      <c r="B1466">
        <f t="shared" si="51"/>
        <v>146.4</v>
      </c>
      <c r="C1466">
        <v>5.3750023841857901</v>
      </c>
      <c r="D1466">
        <v>5.12522268295288</v>
      </c>
      <c r="E1466">
        <v>4.6471848487854004</v>
      </c>
    </row>
    <row r="1467" spans="1:5">
      <c r="A1467">
        <v>146598</v>
      </c>
      <c r="B1467">
        <f t="shared" si="51"/>
        <v>146.5</v>
      </c>
      <c r="C1467">
        <v>5.4333357810974103</v>
      </c>
      <c r="D1467">
        <v>5.1597023010253897</v>
      </c>
      <c r="E1467">
        <v>4.8236231803893999</v>
      </c>
    </row>
    <row r="1468" spans="1:5">
      <c r="A1468">
        <v>146698</v>
      </c>
      <c r="B1468">
        <f t="shared" si="51"/>
        <v>146.6</v>
      </c>
      <c r="C1468">
        <v>5.4916691780090297</v>
      </c>
      <c r="D1468">
        <v>5.2111396789550701</v>
      </c>
      <c r="E1468">
        <v>4.8629889488220197</v>
      </c>
    </row>
    <row r="1469" spans="1:5">
      <c r="A1469">
        <v>146798</v>
      </c>
      <c r="B1469">
        <f t="shared" si="51"/>
        <v>146.69999999999999</v>
      </c>
      <c r="C1469">
        <v>5.5500025749206499</v>
      </c>
      <c r="D1469">
        <v>5.2729215621948198</v>
      </c>
      <c r="E1469">
        <v>4.8609442710876403</v>
      </c>
    </row>
    <row r="1470" spans="1:5">
      <c r="A1470">
        <v>146898</v>
      </c>
      <c r="B1470">
        <f t="shared" si="51"/>
        <v>146.80000000000001</v>
      </c>
      <c r="C1470">
        <v>5.6083359718322701</v>
      </c>
      <c r="D1470">
        <v>5.3386292457580504</v>
      </c>
      <c r="E1470">
        <v>4.8633308410644496</v>
      </c>
    </row>
    <row r="1471" spans="1:5">
      <c r="A1471">
        <v>146998</v>
      </c>
      <c r="B1471">
        <f t="shared" si="51"/>
        <v>146.9</v>
      </c>
      <c r="C1471">
        <v>5.6666693687438903</v>
      </c>
      <c r="D1471">
        <v>5.4091444015502903</v>
      </c>
      <c r="E1471">
        <v>4.8640322685241699</v>
      </c>
    </row>
    <row r="1472" spans="1:5">
      <c r="A1472">
        <v>147098</v>
      </c>
      <c r="B1472">
        <f t="shared" si="51"/>
        <v>147</v>
      </c>
      <c r="C1472">
        <v>5.7250027656555096</v>
      </c>
      <c r="D1472">
        <v>5.48433065414428</v>
      </c>
      <c r="E1472">
        <v>4.8645553588867099</v>
      </c>
    </row>
    <row r="1473" spans="1:5">
      <c r="A1473">
        <v>147198</v>
      </c>
      <c r="B1473">
        <f t="shared" si="51"/>
        <v>147.1</v>
      </c>
      <c r="C1473">
        <v>5.7833361625671298</v>
      </c>
      <c r="D1473">
        <v>5.5591535568237296</v>
      </c>
      <c r="E1473">
        <v>4.8949790000915501</v>
      </c>
    </row>
    <row r="1474" spans="1:5">
      <c r="A1474">
        <v>147298</v>
      </c>
      <c r="B1474">
        <f t="shared" si="51"/>
        <v>147.19999999999999</v>
      </c>
      <c r="C1474">
        <v>5.8416695594787598</v>
      </c>
      <c r="D1474">
        <v>5.6127510070800701</v>
      </c>
      <c r="E1474">
        <v>5.0492568016052202</v>
      </c>
    </row>
    <row r="1475" spans="1:5">
      <c r="A1475">
        <v>147398</v>
      </c>
      <c r="B1475">
        <f t="shared" ref="B1475:B1538" si="52">(A1475-$A$2)/1000</f>
        <v>147.30000000000001</v>
      </c>
      <c r="C1475">
        <v>5.90000295639038</v>
      </c>
      <c r="D1475">
        <v>5.6502623558044398</v>
      </c>
      <c r="E1475">
        <v>5.2530870437621999</v>
      </c>
    </row>
    <row r="1476" spans="1:5">
      <c r="A1476">
        <v>147498</v>
      </c>
      <c r="B1476">
        <f t="shared" si="52"/>
        <v>147.4</v>
      </c>
      <c r="C1476">
        <v>5.9583363533020002</v>
      </c>
      <c r="D1476">
        <v>5.7014575004577601</v>
      </c>
      <c r="E1476">
        <v>5.3199868202209402</v>
      </c>
    </row>
    <row r="1477" spans="1:5">
      <c r="A1477">
        <v>147598</v>
      </c>
      <c r="B1477">
        <f t="shared" si="52"/>
        <v>147.5</v>
      </c>
      <c r="C1477">
        <v>6.0166697502136204</v>
      </c>
      <c r="D1477">
        <v>5.7633090019226003</v>
      </c>
      <c r="E1477">
        <v>5.32138967514038</v>
      </c>
    </row>
    <row r="1478" spans="1:5">
      <c r="A1478">
        <v>147698</v>
      </c>
      <c r="B1478">
        <f t="shared" si="52"/>
        <v>147.6</v>
      </c>
      <c r="C1478">
        <v>6.0750031471252397</v>
      </c>
      <c r="D1478">
        <v>5.8302545547485298</v>
      </c>
      <c r="E1478">
        <v>5.3202857971191397</v>
      </c>
    </row>
    <row r="1479" spans="1:5">
      <c r="A1479">
        <v>147798</v>
      </c>
      <c r="B1479">
        <f t="shared" si="52"/>
        <v>147.69999999999999</v>
      </c>
      <c r="C1479">
        <v>6.1333365440368599</v>
      </c>
      <c r="D1479">
        <v>5.9021873474120996</v>
      </c>
      <c r="E1479">
        <v>5.31764316558837</v>
      </c>
    </row>
    <row r="1480" spans="1:5">
      <c r="A1480">
        <v>147898</v>
      </c>
      <c r="B1480">
        <f t="shared" si="52"/>
        <v>147.80000000000001</v>
      </c>
      <c r="C1480">
        <v>6.1916699409484801</v>
      </c>
      <c r="D1480">
        <v>5.9788537025451598</v>
      </c>
      <c r="E1480">
        <v>5.3154649734496999</v>
      </c>
    </row>
    <row r="1481" spans="1:5">
      <c r="A1481">
        <v>147998</v>
      </c>
      <c r="B1481">
        <f t="shared" si="52"/>
        <v>147.9</v>
      </c>
      <c r="C1481">
        <v>6.2500033378601003</v>
      </c>
      <c r="D1481">
        <v>6.0544953346252397</v>
      </c>
      <c r="E1481">
        <v>5.3488211631774902</v>
      </c>
    </row>
    <row r="1482" spans="1:5">
      <c r="A1482">
        <v>148098</v>
      </c>
      <c r="B1482">
        <f t="shared" si="52"/>
        <v>148</v>
      </c>
      <c r="C1482">
        <v>6.3083367347717196</v>
      </c>
      <c r="D1482">
        <v>6.1195788383483798</v>
      </c>
      <c r="E1482">
        <v>5.4366517066955504</v>
      </c>
    </row>
    <row r="1483" spans="1:5">
      <c r="A1483">
        <v>148198</v>
      </c>
      <c r="B1483">
        <f t="shared" si="52"/>
        <v>148.1</v>
      </c>
      <c r="C1483">
        <v>6.3666701316833496</v>
      </c>
      <c r="D1483">
        <v>6.1571760177612296</v>
      </c>
      <c r="E1483">
        <v>5.6548914909362704</v>
      </c>
    </row>
    <row r="1484" spans="1:5">
      <c r="A1484">
        <v>148298</v>
      </c>
      <c r="B1484">
        <f t="shared" si="52"/>
        <v>148.19999999999999</v>
      </c>
      <c r="C1484">
        <v>6.4250035285949698</v>
      </c>
      <c r="D1484">
        <v>6.2040309906005797</v>
      </c>
      <c r="E1484">
        <v>5.7669100761413503</v>
      </c>
    </row>
    <row r="1485" spans="1:5">
      <c r="A1485">
        <v>148398</v>
      </c>
      <c r="B1485">
        <f t="shared" si="52"/>
        <v>148.30000000000001</v>
      </c>
      <c r="C1485">
        <v>6.48333692550659</v>
      </c>
      <c r="D1485">
        <v>6.2677626609802202</v>
      </c>
      <c r="E1485">
        <v>5.7669100761413503</v>
      </c>
    </row>
    <row r="1486" spans="1:5">
      <c r="A1486">
        <v>148498</v>
      </c>
      <c r="B1486">
        <f t="shared" si="52"/>
        <v>148.4</v>
      </c>
      <c r="C1486">
        <v>6.5416703224182102</v>
      </c>
      <c r="D1486">
        <v>6.3348240852355904</v>
      </c>
      <c r="E1486">
        <v>5.7753663063049299</v>
      </c>
    </row>
    <row r="1487" spans="1:5">
      <c r="A1487">
        <v>148598</v>
      </c>
      <c r="B1487">
        <f t="shared" si="52"/>
        <v>148.5</v>
      </c>
      <c r="C1487">
        <v>6.5999999046325604</v>
      </c>
      <c r="D1487">
        <v>6.4069399833679199</v>
      </c>
      <c r="E1487">
        <v>5.7766776084899902</v>
      </c>
    </row>
    <row r="1488" spans="1:5">
      <c r="A1488">
        <v>148698</v>
      </c>
      <c r="B1488">
        <f t="shared" si="52"/>
        <v>148.6</v>
      </c>
      <c r="C1488">
        <v>6.5999999046325604</v>
      </c>
      <c r="D1488">
        <v>6.4738683700561497</v>
      </c>
      <c r="E1488">
        <v>5.77095174789428</v>
      </c>
    </row>
    <row r="1489" spans="1:5">
      <c r="A1489">
        <v>148798</v>
      </c>
      <c r="B1489">
        <f t="shared" si="52"/>
        <v>148.69999999999999</v>
      </c>
      <c r="C1489">
        <v>6.5999999046325604</v>
      </c>
      <c r="D1489">
        <v>6.5336670875549299</v>
      </c>
      <c r="E1489">
        <v>5.8090538978576598</v>
      </c>
    </row>
    <row r="1490" spans="1:5">
      <c r="A1490">
        <v>148898</v>
      </c>
      <c r="B1490">
        <f t="shared" si="52"/>
        <v>148.80000000000001</v>
      </c>
      <c r="C1490">
        <v>6.5999999046325604</v>
      </c>
      <c r="D1490">
        <v>6.57985496520996</v>
      </c>
      <c r="E1490">
        <v>5.8920016288757298</v>
      </c>
    </row>
    <row r="1491" spans="1:5">
      <c r="A1491">
        <v>148998</v>
      </c>
      <c r="B1491">
        <f t="shared" si="52"/>
        <v>148.9</v>
      </c>
      <c r="C1491">
        <v>6.5999999046325604</v>
      </c>
      <c r="D1491">
        <v>6.6008982658386204</v>
      </c>
      <c r="E1491">
        <v>6.0620207786559996</v>
      </c>
    </row>
    <row r="1492" spans="1:5">
      <c r="A1492">
        <v>149098</v>
      </c>
      <c r="B1492">
        <f t="shared" si="52"/>
        <v>149</v>
      </c>
      <c r="C1492">
        <v>6.5999999046325604</v>
      </c>
      <c r="D1492">
        <v>6.6250090599059996</v>
      </c>
      <c r="E1492">
        <v>6.1583099365234304</v>
      </c>
    </row>
    <row r="1493" spans="1:5">
      <c r="A1493">
        <v>149198</v>
      </c>
      <c r="B1493">
        <f t="shared" si="52"/>
        <v>149.1</v>
      </c>
      <c r="C1493">
        <v>6.5999999046325604</v>
      </c>
      <c r="D1493">
        <v>6.6569557189941397</v>
      </c>
      <c r="E1493">
        <v>6.1755404472351003</v>
      </c>
    </row>
    <row r="1494" spans="1:5">
      <c r="A1494">
        <v>149298</v>
      </c>
      <c r="B1494">
        <f t="shared" si="52"/>
        <v>149.19999999999999</v>
      </c>
      <c r="C1494">
        <v>6.5999999046325604</v>
      </c>
      <c r="D1494">
        <v>6.68821096420288</v>
      </c>
      <c r="E1494">
        <v>6.1887888908386204</v>
      </c>
    </row>
    <row r="1495" spans="1:5">
      <c r="A1495">
        <v>149399</v>
      </c>
      <c r="B1495">
        <f t="shared" si="52"/>
        <v>149.30099999999999</v>
      </c>
      <c r="C1495">
        <v>6.5999999046325604</v>
      </c>
      <c r="D1495">
        <v>6.7212014198303196</v>
      </c>
      <c r="E1495">
        <v>6.1886072158813397</v>
      </c>
    </row>
    <row r="1496" spans="1:5">
      <c r="A1496">
        <v>149498</v>
      </c>
      <c r="B1496">
        <f t="shared" si="52"/>
        <v>149.4</v>
      </c>
      <c r="C1496">
        <v>6.5999999046325604</v>
      </c>
      <c r="D1496">
        <v>6.7524867057800204</v>
      </c>
      <c r="E1496">
        <v>6.1962723731994602</v>
      </c>
    </row>
    <row r="1497" spans="1:5">
      <c r="A1497">
        <v>149598</v>
      </c>
      <c r="B1497">
        <f t="shared" si="52"/>
        <v>149.5</v>
      </c>
      <c r="C1497">
        <v>6.5999999046325604</v>
      </c>
      <c r="D1497">
        <v>6.7811369895934996</v>
      </c>
      <c r="E1497">
        <v>6.21732330322265</v>
      </c>
    </row>
    <row r="1498" spans="1:5">
      <c r="A1498">
        <v>149698</v>
      </c>
      <c r="B1498">
        <f t="shared" si="52"/>
        <v>149.6</v>
      </c>
      <c r="C1498">
        <v>6.5999999046325604</v>
      </c>
      <c r="D1498">
        <v>6.7907018661498997</v>
      </c>
      <c r="E1498">
        <v>6.3318362236022896</v>
      </c>
    </row>
    <row r="1499" spans="1:5">
      <c r="A1499">
        <v>149798</v>
      </c>
      <c r="B1499">
        <f t="shared" si="52"/>
        <v>149.69999999999999</v>
      </c>
      <c r="C1499">
        <v>6.5999999046325604</v>
      </c>
      <c r="D1499">
        <v>6.7982544898986799</v>
      </c>
      <c r="E1499">
        <v>6.4016938209533603</v>
      </c>
    </row>
    <row r="1500" spans="1:5">
      <c r="A1500">
        <v>149898</v>
      </c>
      <c r="B1500">
        <f t="shared" si="52"/>
        <v>149.80000000000001</v>
      </c>
      <c r="C1500">
        <v>6.5999999046325604</v>
      </c>
      <c r="D1500">
        <v>6.8047642707824698</v>
      </c>
      <c r="E1500">
        <v>6.4434137344360298</v>
      </c>
    </row>
    <row r="1501" spans="1:5">
      <c r="A1501">
        <v>149998</v>
      </c>
      <c r="B1501">
        <f t="shared" si="52"/>
        <v>149.9</v>
      </c>
      <c r="C1501">
        <v>6.5999999046325604</v>
      </c>
      <c r="D1501">
        <v>6.8180880546569798</v>
      </c>
      <c r="E1501">
        <v>6.4389796257018999</v>
      </c>
    </row>
    <row r="1502" spans="1:5">
      <c r="A1502">
        <v>150098</v>
      </c>
      <c r="B1502">
        <f t="shared" si="52"/>
        <v>150</v>
      </c>
      <c r="C1502">
        <v>6.5999999046325604</v>
      </c>
      <c r="D1502">
        <v>6.8311657905578604</v>
      </c>
      <c r="E1502">
        <v>6.4374589920043901</v>
      </c>
    </row>
    <row r="1503" spans="1:5">
      <c r="A1503">
        <v>150198</v>
      </c>
      <c r="B1503">
        <f t="shared" si="52"/>
        <v>150.1</v>
      </c>
      <c r="C1503">
        <v>6.5999999046325604</v>
      </c>
      <c r="D1503">
        <v>6.84289455413818</v>
      </c>
      <c r="E1503">
        <v>6.4455828666687003</v>
      </c>
    </row>
    <row r="1504" spans="1:5">
      <c r="A1504">
        <v>150298</v>
      </c>
      <c r="B1504">
        <f t="shared" si="52"/>
        <v>150.19999999999999</v>
      </c>
      <c r="C1504">
        <v>6.5999999046325604</v>
      </c>
      <c r="D1504">
        <v>6.8541269302368102</v>
      </c>
      <c r="E1504">
        <v>6.4512758255004803</v>
      </c>
    </row>
    <row r="1505" spans="1:5">
      <c r="A1505">
        <v>150398</v>
      </c>
      <c r="B1505">
        <f t="shared" si="52"/>
        <v>150.30000000000001</v>
      </c>
      <c r="C1505">
        <v>6.5999999046325604</v>
      </c>
      <c r="D1505">
        <v>6.8660550117492596</v>
      </c>
      <c r="E1505">
        <v>6.4513597488403303</v>
      </c>
    </row>
    <row r="1506" spans="1:5">
      <c r="A1506">
        <v>150498</v>
      </c>
      <c r="B1506">
        <f t="shared" si="52"/>
        <v>150.4</v>
      </c>
      <c r="C1506">
        <v>6.5999999046325604</v>
      </c>
      <c r="D1506">
        <v>6.8686065673828098</v>
      </c>
      <c r="E1506">
        <v>6.5019721984863201</v>
      </c>
    </row>
    <row r="1507" spans="1:5">
      <c r="A1507">
        <v>150598</v>
      </c>
      <c r="B1507">
        <f t="shared" si="52"/>
        <v>150.5</v>
      </c>
      <c r="C1507">
        <v>6.5999999046325604</v>
      </c>
      <c r="D1507">
        <v>6.8703532218933097</v>
      </c>
      <c r="E1507">
        <v>6.5379533767700098</v>
      </c>
    </row>
    <row r="1508" spans="1:5">
      <c r="A1508">
        <v>150698</v>
      </c>
      <c r="B1508">
        <f t="shared" si="52"/>
        <v>150.6</v>
      </c>
      <c r="C1508">
        <v>6.5999999046325604</v>
      </c>
      <c r="D1508">
        <v>6.8710379600524902</v>
      </c>
      <c r="E1508">
        <v>6.5590538978576598</v>
      </c>
    </row>
    <row r="1509" spans="1:5">
      <c r="A1509">
        <v>150798</v>
      </c>
      <c r="B1509">
        <f t="shared" si="52"/>
        <v>150.69999999999999</v>
      </c>
      <c r="C1509">
        <v>6.5999999046325604</v>
      </c>
      <c r="D1509">
        <v>6.8739910125732404</v>
      </c>
      <c r="E1509">
        <v>6.5607247352600098</v>
      </c>
    </row>
    <row r="1510" spans="1:5">
      <c r="A1510">
        <v>150898</v>
      </c>
      <c r="B1510">
        <f t="shared" si="52"/>
        <v>150.80000000000001</v>
      </c>
      <c r="C1510">
        <v>6.5999999046325604</v>
      </c>
      <c r="D1510">
        <v>6.87823390960693</v>
      </c>
      <c r="E1510">
        <v>6.5541954040527299</v>
      </c>
    </row>
    <row r="1511" spans="1:5">
      <c r="A1511">
        <v>150998</v>
      </c>
      <c r="B1511">
        <f t="shared" si="52"/>
        <v>150.9</v>
      </c>
      <c r="C1511">
        <v>6.5999999046325604</v>
      </c>
      <c r="D1511">
        <v>6.8827438354492099</v>
      </c>
      <c r="E1511">
        <v>6.5498309135437003</v>
      </c>
    </row>
    <row r="1512" spans="1:5">
      <c r="A1512">
        <v>151098</v>
      </c>
      <c r="B1512">
        <f t="shared" si="52"/>
        <v>151</v>
      </c>
      <c r="C1512">
        <v>6.5999999046325604</v>
      </c>
      <c r="D1512">
        <v>6.8868432044982901</v>
      </c>
      <c r="E1512">
        <v>6.5493288040161097</v>
      </c>
    </row>
    <row r="1513" spans="1:5">
      <c r="A1513">
        <v>151198</v>
      </c>
      <c r="B1513">
        <f t="shared" si="52"/>
        <v>151.1</v>
      </c>
      <c r="C1513">
        <v>6.5999999046325604</v>
      </c>
      <c r="D1513">
        <v>6.8904237747192303</v>
      </c>
      <c r="E1513">
        <v>6.5523042678832999</v>
      </c>
    </row>
    <row r="1514" spans="1:5">
      <c r="A1514">
        <v>151298</v>
      </c>
      <c r="B1514">
        <f t="shared" si="52"/>
        <v>151.19999999999999</v>
      </c>
      <c r="C1514">
        <v>6.5999999046325604</v>
      </c>
      <c r="D1514">
        <v>6.8924994468688903</v>
      </c>
      <c r="E1514">
        <v>6.5607638359069798</v>
      </c>
    </row>
    <row r="1515" spans="1:5">
      <c r="A1515">
        <v>151398</v>
      </c>
      <c r="B1515">
        <f t="shared" si="52"/>
        <v>151.30000000000001</v>
      </c>
      <c r="C1515">
        <v>6.5999999046325604</v>
      </c>
      <c r="D1515">
        <v>6.8954062461853001</v>
      </c>
      <c r="E1515">
        <v>6.5618438720703098</v>
      </c>
    </row>
    <row r="1516" spans="1:5">
      <c r="A1516">
        <v>151498</v>
      </c>
      <c r="B1516">
        <f t="shared" si="52"/>
        <v>151.4</v>
      </c>
      <c r="C1516">
        <v>6.5999999046325604</v>
      </c>
      <c r="D1516">
        <v>6.8962664604187003</v>
      </c>
      <c r="E1516">
        <v>6.5722589492797798</v>
      </c>
    </row>
    <row r="1517" spans="1:5">
      <c r="A1517">
        <v>151598</v>
      </c>
      <c r="B1517">
        <f t="shared" si="52"/>
        <v>151.5</v>
      </c>
      <c r="C1517">
        <v>6.5999999046325604</v>
      </c>
      <c r="D1517">
        <v>6.8990974426269496</v>
      </c>
      <c r="E1517">
        <v>6.5690636634826598</v>
      </c>
    </row>
    <row r="1518" spans="1:5">
      <c r="A1518">
        <v>151698</v>
      </c>
      <c r="B1518">
        <f t="shared" si="52"/>
        <v>151.6</v>
      </c>
      <c r="C1518">
        <v>6.5999999046325604</v>
      </c>
      <c r="D1518">
        <v>6.8988060951232901</v>
      </c>
      <c r="E1518">
        <v>6.5820541381835902</v>
      </c>
    </row>
    <row r="1519" spans="1:5">
      <c r="A1519">
        <v>151798</v>
      </c>
      <c r="B1519">
        <f t="shared" si="52"/>
        <v>151.69999999999999</v>
      </c>
      <c r="C1519">
        <v>6.5999999046325604</v>
      </c>
      <c r="D1519">
        <v>6.9003996849059996</v>
      </c>
      <c r="E1519">
        <v>6.5817222595214799</v>
      </c>
    </row>
    <row r="1520" spans="1:5">
      <c r="A1520">
        <v>151898</v>
      </c>
      <c r="B1520">
        <f t="shared" si="52"/>
        <v>151.80000000000001</v>
      </c>
      <c r="C1520">
        <v>6.5999999046325604</v>
      </c>
      <c r="D1520">
        <v>6.90065145492553</v>
      </c>
      <c r="E1520">
        <v>6.5868372917175204</v>
      </c>
    </row>
    <row r="1521" spans="1:6">
      <c r="A1521">
        <v>151998</v>
      </c>
      <c r="B1521">
        <f t="shared" si="52"/>
        <v>151.9</v>
      </c>
      <c r="C1521">
        <v>6.5999999046325604</v>
      </c>
      <c r="D1521">
        <v>6.9016032218933097</v>
      </c>
      <c r="E1521">
        <v>6.5873641967773402</v>
      </c>
    </row>
    <row r="1522" spans="1:6">
      <c r="A1522">
        <v>152098</v>
      </c>
      <c r="B1522">
        <f t="shared" si="52"/>
        <v>152</v>
      </c>
      <c r="C1522">
        <v>6.5999999046325604</v>
      </c>
      <c r="D1522">
        <v>6.9011883735656703</v>
      </c>
      <c r="E1522">
        <v>6.5946502685546804</v>
      </c>
    </row>
    <row r="1523" spans="1:6">
      <c r="A1523">
        <v>152198</v>
      </c>
      <c r="B1523">
        <f t="shared" si="52"/>
        <v>152.1</v>
      </c>
      <c r="C1523">
        <v>6.5999999046325604</v>
      </c>
      <c r="D1523">
        <v>6.8996920585632298</v>
      </c>
      <c r="E1523">
        <v>6.6048164367675701</v>
      </c>
    </row>
    <row r="1524" spans="1:6">
      <c r="A1524">
        <v>152298</v>
      </c>
      <c r="B1524">
        <f t="shared" si="52"/>
        <v>152.19999999999999</v>
      </c>
      <c r="C1524">
        <v>6.5999999046325604</v>
      </c>
      <c r="D1524">
        <v>6.8991055488586399</v>
      </c>
      <c r="E1524">
        <v>6.6056146621704102</v>
      </c>
      <c r="F1524" t="s">
        <v>12</v>
      </c>
    </row>
    <row r="1525" spans="1:6">
      <c r="A1525">
        <v>152398</v>
      </c>
      <c r="B1525">
        <f t="shared" si="52"/>
        <v>152.30000000000001</v>
      </c>
      <c r="C1525">
        <v>6.5999999046325604</v>
      </c>
      <c r="D1525">
        <v>6.8991856575012198</v>
      </c>
      <c r="E1525">
        <v>6.6028475761413503</v>
      </c>
    </row>
    <row r="1526" spans="1:6">
      <c r="A1526">
        <v>152499</v>
      </c>
      <c r="B1526">
        <f t="shared" si="52"/>
        <v>152.40100000000001</v>
      </c>
      <c r="C1526">
        <v>6.5999999046325604</v>
      </c>
      <c r="D1526">
        <v>6.8979301452636701</v>
      </c>
      <c r="E1526">
        <v>6.6087493896484304</v>
      </c>
    </row>
    <row r="1527" spans="1:6">
      <c r="A1527">
        <v>152598</v>
      </c>
      <c r="B1527">
        <f t="shared" si="52"/>
        <v>152.5</v>
      </c>
      <c r="C1527">
        <v>6.5999999046325604</v>
      </c>
      <c r="D1527">
        <v>6.89676666259765</v>
      </c>
      <c r="E1527">
        <v>6.61171197891235</v>
      </c>
    </row>
    <row r="1528" spans="1:6">
      <c r="A1528">
        <v>152698</v>
      </c>
      <c r="B1528">
        <f t="shared" si="52"/>
        <v>152.6</v>
      </c>
      <c r="C1528">
        <v>6.5999999046325604</v>
      </c>
      <c r="D1528">
        <v>6.8957896232604901</v>
      </c>
      <c r="E1528">
        <v>6.6122126579284597</v>
      </c>
    </row>
    <row r="1529" spans="1:6">
      <c r="A1529">
        <v>152798</v>
      </c>
      <c r="B1529">
        <f t="shared" si="52"/>
        <v>152.69999999999999</v>
      </c>
      <c r="C1529">
        <v>6.5999999046325604</v>
      </c>
      <c r="D1529">
        <v>6.8948082923889098</v>
      </c>
      <c r="E1529">
        <v>6.6125235557556099</v>
      </c>
    </row>
    <row r="1530" spans="1:6">
      <c r="A1530">
        <v>152898</v>
      </c>
      <c r="B1530">
        <f t="shared" si="52"/>
        <v>152.80000000000001</v>
      </c>
      <c r="C1530">
        <v>6.5999999046325604</v>
      </c>
      <c r="D1530">
        <v>6.8945379257202104</v>
      </c>
      <c r="E1530">
        <v>6.60855960845947</v>
      </c>
    </row>
    <row r="1531" spans="1:6">
      <c r="A1531">
        <v>152998</v>
      </c>
      <c r="B1531">
        <f t="shared" si="52"/>
        <v>152.9</v>
      </c>
      <c r="C1531">
        <v>6.5999999046325604</v>
      </c>
      <c r="D1531">
        <v>6.8936538696289</v>
      </c>
      <c r="E1531">
        <v>6.6091384887695304</v>
      </c>
    </row>
    <row r="1532" spans="1:6">
      <c r="A1532">
        <v>153098</v>
      </c>
      <c r="B1532">
        <f t="shared" si="52"/>
        <v>153</v>
      </c>
      <c r="C1532">
        <v>6.5999999046325604</v>
      </c>
      <c r="D1532">
        <v>6.8926277160644496</v>
      </c>
      <c r="E1532">
        <v>6.6111040115356401</v>
      </c>
    </row>
    <row r="1533" spans="1:6">
      <c r="A1533">
        <v>153198</v>
      </c>
      <c r="B1533">
        <f t="shared" si="52"/>
        <v>153.1</v>
      </c>
      <c r="C1533">
        <v>6.5999999046325604</v>
      </c>
      <c r="D1533">
        <v>6.8918075561523402</v>
      </c>
      <c r="E1533">
        <v>6.61041259765625</v>
      </c>
    </row>
    <row r="1534" spans="1:6">
      <c r="A1534">
        <v>153298</v>
      </c>
      <c r="B1534">
        <f t="shared" si="52"/>
        <v>153.19999999999999</v>
      </c>
      <c r="C1534">
        <v>6.5999999046325604</v>
      </c>
      <c r="D1534">
        <v>6.8911266326904297</v>
      </c>
      <c r="E1534">
        <v>6.6099433898925701</v>
      </c>
    </row>
    <row r="1535" spans="1:6">
      <c r="A1535">
        <v>153398</v>
      </c>
      <c r="B1535">
        <f t="shared" si="52"/>
        <v>153.30000000000001</v>
      </c>
      <c r="C1535">
        <v>6.5999999046325604</v>
      </c>
      <c r="D1535">
        <v>6.8903303146362296</v>
      </c>
      <c r="E1535">
        <v>6.6099433898925701</v>
      </c>
    </row>
    <row r="1536" spans="1:6">
      <c r="A1536">
        <v>153498</v>
      </c>
      <c r="B1536">
        <f t="shared" si="52"/>
        <v>153.4</v>
      </c>
      <c r="C1536">
        <v>6.5999999046325604</v>
      </c>
      <c r="D1536">
        <v>6.8900961875915501</v>
      </c>
      <c r="E1536">
        <v>6.6063866615295401</v>
      </c>
    </row>
    <row r="1537" spans="1:5">
      <c r="A1537">
        <v>153598</v>
      </c>
      <c r="B1537">
        <f t="shared" si="52"/>
        <v>153.5</v>
      </c>
      <c r="C1537">
        <v>6.5999999046325604</v>
      </c>
      <c r="D1537">
        <v>6.8905105590820304</v>
      </c>
      <c r="E1537">
        <v>6.6010727882385201</v>
      </c>
    </row>
    <row r="1538" spans="1:5">
      <c r="A1538">
        <v>153698</v>
      </c>
      <c r="B1538">
        <f t="shared" si="52"/>
        <v>153.6</v>
      </c>
      <c r="C1538">
        <v>6.5999999046325604</v>
      </c>
      <c r="D1538">
        <v>6.8902840614318803</v>
      </c>
      <c r="E1538">
        <v>6.60161924362182</v>
      </c>
    </row>
    <row r="1539" spans="1:5">
      <c r="A1539">
        <v>153798</v>
      </c>
      <c r="B1539">
        <f t="shared" ref="B1539:B1602" si="53">(A1539-$A$2)/1000</f>
        <v>153.69999999999999</v>
      </c>
      <c r="C1539">
        <v>6.5999999046325604</v>
      </c>
      <c r="D1539">
        <v>6.88983058929443</v>
      </c>
      <c r="E1539">
        <v>6.6039195060729901</v>
      </c>
    </row>
    <row r="1540" spans="1:5">
      <c r="A1540">
        <v>153898</v>
      </c>
      <c r="B1540">
        <f t="shared" si="53"/>
        <v>153.80000000000001</v>
      </c>
      <c r="C1540">
        <v>6.5999999046325604</v>
      </c>
      <c r="D1540">
        <v>6.8897294998168901</v>
      </c>
      <c r="E1540">
        <v>6.6030731201171804</v>
      </c>
    </row>
    <row r="1541" spans="1:5">
      <c r="A1541">
        <v>153998</v>
      </c>
      <c r="B1541">
        <f t="shared" si="53"/>
        <v>153.9</v>
      </c>
      <c r="C1541">
        <v>6.5999999046325604</v>
      </c>
      <c r="D1541">
        <v>6.8895173072814897</v>
      </c>
      <c r="E1541">
        <v>6.6026415824890101</v>
      </c>
    </row>
    <row r="1542" spans="1:5">
      <c r="A1542">
        <v>154098</v>
      </c>
      <c r="B1542">
        <f t="shared" si="53"/>
        <v>154</v>
      </c>
      <c r="C1542">
        <v>6.5999999046325604</v>
      </c>
      <c r="D1542">
        <v>6.8894162178039497</v>
      </c>
      <c r="E1542">
        <v>6.6023797988891602</v>
      </c>
    </row>
    <row r="1543" spans="1:5">
      <c r="A1543">
        <v>154198</v>
      </c>
      <c r="B1543">
        <f t="shared" si="53"/>
        <v>154.1</v>
      </c>
      <c r="C1543">
        <v>6.5999999046325604</v>
      </c>
      <c r="D1543">
        <v>6.8893375396728498</v>
      </c>
      <c r="E1543">
        <v>6.6022043228149396</v>
      </c>
    </row>
    <row r="1544" spans="1:5">
      <c r="A1544">
        <v>154298</v>
      </c>
      <c r="B1544">
        <f t="shared" si="53"/>
        <v>154.19999999999999</v>
      </c>
      <c r="C1544">
        <v>6.5999999046325604</v>
      </c>
      <c r="D1544">
        <v>6.8890457153320304</v>
      </c>
      <c r="E1544">
        <v>6.6029748916625897</v>
      </c>
    </row>
    <row r="1545" spans="1:5">
      <c r="A1545">
        <v>154398</v>
      </c>
      <c r="B1545">
        <f t="shared" si="53"/>
        <v>154.30000000000001</v>
      </c>
      <c r="C1545">
        <v>6.5999999046325604</v>
      </c>
      <c r="D1545">
        <v>6.8873343467712402</v>
      </c>
      <c r="E1545">
        <v>6.61028623580932</v>
      </c>
    </row>
    <row r="1546" spans="1:5">
      <c r="A1546">
        <v>154498</v>
      </c>
      <c r="B1546">
        <f t="shared" si="53"/>
        <v>154.4</v>
      </c>
      <c r="C1546">
        <v>6.5999999046325604</v>
      </c>
      <c r="D1546">
        <v>6.8873558044433496</v>
      </c>
      <c r="E1546">
        <v>6.6058182716369602</v>
      </c>
    </row>
    <row r="1547" spans="1:5">
      <c r="A1547">
        <v>154598</v>
      </c>
      <c r="B1547">
        <f t="shared" si="53"/>
        <v>154.5</v>
      </c>
      <c r="C1547">
        <v>6.5999999046325604</v>
      </c>
      <c r="D1547">
        <v>6.8869442939758301</v>
      </c>
      <c r="E1547">
        <v>6.6061286926269496</v>
      </c>
    </row>
    <row r="1548" spans="1:5">
      <c r="A1548">
        <v>154698</v>
      </c>
      <c r="B1548">
        <f t="shared" si="53"/>
        <v>154.6</v>
      </c>
      <c r="C1548">
        <v>6.5999999046325604</v>
      </c>
      <c r="D1548">
        <v>6.8861198425292898</v>
      </c>
      <c r="E1548">
        <v>6.6069664955139098</v>
      </c>
    </row>
    <row r="1549" spans="1:5">
      <c r="A1549">
        <v>154798</v>
      </c>
      <c r="B1549">
        <f t="shared" si="53"/>
        <v>154.69999999999999</v>
      </c>
      <c r="C1549">
        <v>6.5999999046325604</v>
      </c>
      <c r="D1549">
        <v>6.8852162361145002</v>
      </c>
      <c r="E1549">
        <v>6.6081748008728001</v>
      </c>
    </row>
    <row r="1550" spans="1:5">
      <c r="A1550">
        <v>154898</v>
      </c>
      <c r="B1550">
        <f t="shared" si="53"/>
        <v>154.80000000000001</v>
      </c>
      <c r="C1550">
        <v>6.5999999046325604</v>
      </c>
      <c r="D1550">
        <v>6.88455963134765</v>
      </c>
      <c r="E1550">
        <v>6.6077647209167401</v>
      </c>
    </row>
    <row r="1551" spans="1:5">
      <c r="A1551">
        <v>154998</v>
      </c>
      <c r="B1551">
        <f t="shared" si="53"/>
        <v>154.9</v>
      </c>
      <c r="C1551">
        <v>6.5999999046325604</v>
      </c>
      <c r="D1551">
        <v>6.88286924362182</v>
      </c>
      <c r="E1551">
        <v>6.6137962341308496</v>
      </c>
    </row>
    <row r="1552" spans="1:5">
      <c r="A1552">
        <v>155098</v>
      </c>
      <c r="B1552">
        <f t="shared" si="53"/>
        <v>155</v>
      </c>
      <c r="C1552">
        <v>6.5999999046325604</v>
      </c>
      <c r="D1552">
        <v>6.8819341659545898</v>
      </c>
      <c r="E1552">
        <v>6.6120042800903303</v>
      </c>
    </row>
    <row r="1553" spans="1:6">
      <c r="A1553">
        <v>155198</v>
      </c>
      <c r="B1553">
        <f t="shared" si="53"/>
        <v>155.1</v>
      </c>
      <c r="C1553">
        <v>6.5999999046325604</v>
      </c>
      <c r="D1553">
        <v>6.8809428215026802</v>
      </c>
      <c r="E1553">
        <v>6.61207723617553</v>
      </c>
    </row>
    <row r="1554" spans="1:6">
      <c r="A1554">
        <v>155298</v>
      </c>
      <c r="B1554">
        <f t="shared" si="53"/>
        <v>155.19999999999999</v>
      </c>
      <c r="C1554">
        <v>6.5999999046325604</v>
      </c>
      <c r="D1554">
        <v>6.8807621002197203</v>
      </c>
      <c r="E1554">
        <v>6.6079955101013104</v>
      </c>
    </row>
    <row r="1555" spans="1:6">
      <c r="A1555">
        <v>155398</v>
      </c>
      <c r="B1555">
        <f t="shared" si="53"/>
        <v>155.30000000000001</v>
      </c>
      <c r="C1555">
        <v>6.5999999046325604</v>
      </c>
      <c r="D1555">
        <v>6.8806581497192303</v>
      </c>
      <c r="E1555">
        <v>6.6054787635803196</v>
      </c>
    </row>
    <row r="1556" spans="1:6">
      <c r="A1556">
        <v>155498</v>
      </c>
      <c r="B1556">
        <f t="shared" si="53"/>
        <v>155.4</v>
      </c>
      <c r="C1556">
        <v>6.5999999046325604</v>
      </c>
      <c r="D1556">
        <v>6.8806581497192303</v>
      </c>
      <c r="E1556">
        <v>6.6031351089477504</v>
      </c>
    </row>
    <row r="1557" spans="1:6">
      <c r="A1557">
        <v>155599</v>
      </c>
      <c r="B1557">
        <f t="shared" si="53"/>
        <v>155.501</v>
      </c>
      <c r="C1557">
        <v>6.5999999046325604</v>
      </c>
      <c r="D1557">
        <v>6.8804659843444798</v>
      </c>
      <c r="E1557">
        <v>6.6029739379882804</v>
      </c>
    </row>
    <row r="1558" spans="1:6">
      <c r="A1558">
        <v>155698</v>
      </c>
      <c r="B1558">
        <f t="shared" si="53"/>
        <v>155.6</v>
      </c>
      <c r="C1558">
        <v>6.5999999046325604</v>
      </c>
      <c r="D1558">
        <v>6.8808646202087402</v>
      </c>
      <c r="E1558">
        <v>6.5998392105102504</v>
      </c>
    </row>
    <row r="1559" spans="1:6">
      <c r="A1559">
        <v>155798</v>
      </c>
      <c r="B1559">
        <f t="shared" si="53"/>
        <v>155.69999999999999</v>
      </c>
      <c r="C1559">
        <v>6.5999999046325604</v>
      </c>
      <c r="D1559">
        <v>6.8809275627136204</v>
      </c>
      <c r="E1559">
        <v>6.5996179580688397</v>
      </c>
    </row>
    <row r="1560" spans="1:6">
      <c r="A1560">
        <v>155898</v>
      </c>
      <c r="B1560">
        <f t="shared" si="53"/>
        <v>155.80000000000001</v>
      </c>
      <c r="C1560">
        <v>6.5999999046325604</v>
      </c>
      <c r="D1560">
        <v>6.8807520866393999</v>
      </c>
      <c r="E1560">
        <v>6.6003684997558496</v>
      </c>
    </row>
    <row r="1561" spans="1:6">
      <c r="A1561">
        <v>155998</v>
      </c>
      <c r="B1561">
        <f t="shared" si="53"/>
        <v>155.9</v>
      </c>
      <c r="C1561">
        <v>6.5999999046325604</v>
      </c>
      <c r="D1561">
        <v>6.8809103965759197</v>
      </c>
      <c r="E1561">
        <v>6.5994467735290501</v>
      </c>
    </row>
    <row r="1562" spans="1:6">
      <c r="A1562">
        <v>156098</v>
      </c>
      <c r="B1562">
        <f t="shared" si="53"/>
        <v>156</v>
      </c>
      <c r="C1562">
        <v>6.5999999046325604</v>
      </c>
      <c r="D1562">
        <v>6.8830966949462802</v>
      </c>
      <c r="E1562">
        <v>6.5882792472839302</v>
      </c>
    </row>
    <row r="1563" spans="1:6">
      <c r="A1563">
        <v>156198</v>
      </c>
      <c r="B1563">
        <f t="shared" si="53"/>
        <v>156.1</v>
      </c>
      <c r="C1563">
        <v>6.5999999046325604</v>
      </c>
      <c r="D1563">
        <v>6.8825597763061497</v>
      </c>
      <c r="E1563">
        <v>6.5955338478088299</v>
      </c>
    </row>
    <row r="1564" spans="1:6">
      <c r="A1564">
        <v>156298</v>
      </c>
      <c r="B1564">
        <f t="shared" si="53"/>
        <v>156.19999999999999</v>
      </c>
      <c r="C1564">
        <v>6.5999999046325604</v>
      </c>
      <c r="D1564">
        <v>6.8830451965331996</v>
      </c>
      <c r="E1564">
        <v>6.5943312644958496</v>
      </c>
    </row>
    <row r="1565" spans="1:6">
      <c r="A1565">
        <v>156398</v>
      </c>
      <c r="B1565">
        <f t="shared" si="53"/>
        <v>156.30000000000001</v>
      </c>
      <c r="C1565">
        <v>6.5999999046325604</v>
      </c>
      <c r="D1565">
        <v>6.8843140602111799</v>
      </c>
      <c r="E1565">
        <v>6.5902719497680602</v>
      </c>
      <c r="F1565" t="s">
        <v>12</v>
      </c>
    </row>
    <row r="1566" spans="1:6">
      <c r="A1566">
        <v>156498</v>
      </c>
      <c r="B1566">
        <f t="shared" si="53"/>
        <v>156.4</v>
      </c>
      <c r="C1566">
        <v>6.5999999046325604</v>
      </c>
      <c r="D1566">
        <v>6.8864340782165501</v>
      </c>
      <c r="E1566">
        <v>6.5837907791137598</v>
      </c>
    </row>
    <row r="1567" spans="1:6">
      <c r="A1567">
        <v>156598</v>
      </c>
      <c r="B1567">
        <f t="shared" si="53"/>
        <v>156.5</v>
      </c>
      <c r="C1567">
        <v>6.5999999046325604</v>
      </c>
      <c r="D1567">
        <v>6.8888211250305096</v>
      </c>
      <c r="E1567">
        <v>6.57767486572265</v>
      </c>
    </row>
    <row r="1568" spans="1:6">
      <c r="A1568">
        <v>156698</v>
      </c>
      <c r="B1568">
        <f t="shared" si="53"/>
        <v>156.6</v>
      </c>
      <c r="C1568">
        <v>6.5999999046325604</v>
      </c>
      <c r="D1568">
        <v>6.8902668952941797</v>
      </c>
      <c r="E1568">
        <v>6.5794434547424299</v>
      </c>
    </row>
    <row r="1569" spans="1:5">
      <c r="A1569">
        <v>156798</v>
      </c>
      <c r="B1569">
        <f t="shared" si="53"/>
        <v>156.69999999999999</v>
      </c>
      <c r="C1569">
        <v>6.5999999046325604</v>
      </c>
      <c r="D1569">
        <v>6.8894977569579998</v>
      </c>
      <c r="E1569">
        <v>6.5940051078796298</v>
      </c>
    </row>
    <row r="1570" spans="1:5">
      <c r="A1570">
        <v>156898</v>
      </c>
      <c r="B1570">
        <f t="shared" si="53"/>
        <v>156.80000000000001</v>
      </c>
      <c r="C1570">
        <v>6.5999999046325604</v>
      </c>
      <c r="D1570">
        <v>6.8880724906921298</v>
      </c>
      <c r="E1570">
        <v>6.6038069725036603</v>
      </c>
    </row>
    <row r="1571" spans="1:5">
      <c r="A1571">
        <v>156998</v>
      </c>
      <c r="B1571">
        <f t="shared" si="53"/>
        <v>156.9</v>
      </c>
      <c r="C1571">
        <v>6.5999999046325604</v>
      </c>
      <c r="D1571">
        <v>6.8874597549438397</v>
      </c>
      <c r="E1571">
        <v>6.6049456596374503</v>
      </c>
    </row>
    <row r="1572" spans="1:5">
      <c r="A1572">
        <v>157098</v>
      </c>
      <c r="B1572">
        <f t="shared" si="53"/>
        <v>157</v>
      </c>
      <c r="C1572">
        <v>6.5999999046325604</v>
      </c>
      <c r="D1572">
        <v>6.8869676589965803</v>
      </c>
      <c r="E1572">
        <v>6.6061615943908603</v>
      </c>
    </row>
    <row r="1573" spans="1:5">
      <c r="A1573">
        <v>157198</v>
      </c>
      <c r="B1573">
        <f t="shared" si="53"/>
        <v>157.1</v>
      </c>
      <c r="C1573">
        <v>6.5999999046325604</v>
      </c>
      <c r="D1573">
        <v>6.8870820999145499</v>
      </c>
      <c r="E1573">
        <v>6.6029634475707999</v>
      </c>
    </row>
    <row r="1574" spans="1:5">
      <c r="A1574">
        <v>157298</v>
      </c>
      <c r="B1574">
        <f t="shared" si="53"/>
        <v>157.19999999999999</v>
      </c>
      <c r="C1574">
        <v>6.5999999046325604</v>
      </c>
      <c r="D1574">
        <v>6.8871407508850098</v>
      </c>
      <c r="E1574">
        <v>6.6016154289245597</v>
      </c>
    </row>
    <row r="1575" spans="1:5">
      <c r="A1575">
        <v>157398</v>
      </c>
      <c r="B1575">
        <f t="shared" si="53"/>
        <v>157.30000000000001</v>
      </c>
      <c r="C1575">
        <v>6.5999999046325604</v>
      </c>
      <c r="D1575">
        <v>6.8866338729858398</v>
      </c>
      <c r="E1575">
        <v>6.60337162017822</v>
      </c>
    </row>
    <row r="1576" spans="1:5">
      <c r="A1576">
        <v>157498</v>
      </c>
      <c r="B1576">
        <f t="shared" si="53"/>
        <v>157.4</v>
      </c>
      <c r="C1576">
        <v>6.5999999046325604</v>
      </c>
      <c r="D1576">
        <v>6.8853111267089799</v>
      </c>
      <c r="E1576">
        <v>6.6085104942321697</v>
      </c>
    </row>
    <row r="1577" spans="1:5">
      <c r="A1577">
        <v>157598</v>
      </c>
      <c r="B1577">
        <f t="shared" si="53"/>
        <v>157.5</v>
      </c>
      <c r="C1577">
        <v>6.5999999046325604</v>
      </c>
      <c r="D1577">
        <v>6.8853645324706996</v>
      </c>
      <c r="E1577">
        <v>6.60386037826538</v>
      </c>
    </row>
    <row r="1578" spans="1:5">
      <c r="A1578">
        <v>157698</v>
      </c>
      <c r="B1578">
        <f t="shared" si="53"/>
        <v>157.6</v>
      </c>
      <c r="C1578">
        <v>6.5999999046325604</v>
      </c>
      <c r="D1578">
        <v>6.8846402168273899</v>
      </c>
      <c r="E1578">
        <v>6.6059274673461896</v>
      </c>
    </row>
    <row r="1579" spans="1:5">
      <c r="A1579">
        <v>157798</v>
      </c>
      <c r="B1579">
        <f t="shared" si="53"/>
        <v>157.69999999999999</v>
      </c>
      <c r="C1579">
        <v>6.5999999046325604</v>
      </c>
      <c r="D1579">
        <v>6.8836612701415998</v>
      </c>
      <c r="E1579">
        <v>6.6079001426696697</v>
      </c>
    </row>
    <row r="1580" spans="1:5">
      <c r="A1580">
        <v>157898</v>
      </c>
      <c r="B1580">
        <f t="shared" si="53"/>
        <v>157.80000000000001</v>
      </c>
      <c r="C1580">
        <v>6.5999999046325604</v>
      </c>
      <c r="D1580">
        <v>6.88295125961303</v>
      </c>
      <c r="E1580">
        <v>6.6083006858825604</v>
      </c>
    </row>
    <row r="1581" spans="1:5">
      <c r="A1581">
        <v>157998</v>
      </c>
      <c r="B1581">
        <f t="shared" si="53"/>
        <v>157.9</v>
      </c>
      <c r="C1581">
        <v>6.5999999046325604</v>
      </c>
      <c r="D1581">
        <v>6.8821773529052699</v>
      </c>
      <c r="E1581">
        <v>6.6088266372680602</v>
      </c>
    </row>
    <row r="1582" spans="1:5">
      <c r="A1582">
        <v>158098</v>
      </c>
      <c r="B1582">
        <f t="shared" si="53"/>
        <v>158</v>
      </c>
      <c r="C1582">
        <v>6.5999999046325604</v>
      </c>
      <c r="D1582">
        <v>6.8810334205627397</v>
      </c>
      <c r="E1582">
        <v>6.6113715171813903</v>
      </c>
    </row>
    <row r="1583" spans="1:5">
      <c r="A1583">
        <v>158198</v>
      </c>
      <c r="B1583">
        <f t="shared" si="53"/>
        <v>158.1</v>
      </c>
      <c r="C1583">
        <v>6.5999999046325604</v>
      </c>
      <c r="D1583">
        <v>6.8802223205566397</v>
      </c>
      <c r="E1583">
        <v>6.6108384132385201</v>
      </c>
    </row>
    <row r="1584" spans="1:5">
      <c r="A1584">
        <v>158298</v>
      </c>
      <c r="B1584">
        <f t="shared" si="53"/>
        <v>158.19999999999999</v>
      </c>
      <c r="C1584">
        <v>6.5999999046325604</v>
      </c>
      <c r="D1584">
        <v>6.8793854713439897</v>
      </c>
      <c r="E1584">
        <v>6.6108946800231898</v>
      </c>
    </row>
    <row r="1585" spans="1:5">
      <c r="A1585">
        <v>158398</v>
      </c>
      <c r="B1585">
        <f t="shared" si="53"/>
        <v>158.30000000000001</v>
      </c>
      <c r="C1585">
        <v>6.5999999046325604</v>
      </c>
      <c r="D1585">
        <v>6.8785128593444798</v>
      </c>
      <c r="E1585">
        <v>6.6108946800231898</v>
      </c>
    </row>
    <row r="1586" spans="1:5">
      <c r="A1586">
        <v>158498</v>
      </c>
      <c r="B1586">
        <f t="shared" si="53"/>
        <v>158.4</v>
      </c>
      <c r="C1586">
        <v>6.5999999046325604</v>
      </c>
      <c r="D1586">
        <v>6.8794894218444798</v>
      </c>
      <c r="E1586">
        <v>6.5991930961608798</v>
      </c>
    </row>
    <row r="1587" spans="1:5">
      <c r="A1587">
        <v>158598</v>
      </c>
      <c r="B1587">
        <f t="shared" si="53"/>
        <v>158.5</v>
      </c>
      <c r="C1587">
        <v>6.5999999046325604</v>
      </c>
      <c r="D1587">
        <v>6.8800282478332502</v>
      </c>
      <c r="E1587">
        <v>6.59647464752197</v>
      </c>
    </row>
    <row r="1588" spans="1:5">
      <c r="A1588">
        <v>158698</v>
      </c>
      <c r="B1588">
        <f t="shared" si="53"/>
        <v>158.6</v>
      </c>
      <c r="C1588">
        <v>6.5999999046325604</v>
      </c>
      <c r="D1588">
        <v>6.8810825347900302</v>
      </c>
      <c r="E1588">
        <v>6.5924792289733798</v>
      </c>
    </row>
    <row r="1589" spans="1:5">
      <c r="A1589">
        <v>158798</v>
      </c>
      <c r="B1589">
        <f t="shared" si="53"/>
        <v>158.69999999999999</v>
      </c>
      <c r="C1589">
        <v>6.5999999046325604</v>
      </c>
      <c r="D1589">
        <v>6.8813734054565403</v>
      </c>
      <c r="E1589">
        <v>6.5943522453308097</v>
      </c>
    </row>
    <row r="1590" spans="1:5">
      <c r="A1590">
        <v>158898</v>
      </c>
      <c r="B1590">
        <f t="shared" si="53"/>
        <v>158.80000000000001</v>
      </c>
      <c r="C1590">
        <v>6.5999999046325604</v>
      </c>
      <c r="D1590">
        <v>6.8834500312805096</v>
      </c>
      <c r="E1590">
        <v>6.5866327285766602</v>
      </c>
    </row>
    <row r="1591" spans="1:5">
      <c r="A1591">
        <v>158998</v>
      </c>
      <c r="B1591">
        <f t="shared" si="53"/>
        <v>158.9</v>
      </c>
      <c r="C1591">
        <v>6.5999999046325604</v>
      </c>
      <c r="D1591">
        <v>6.885009765625</v>
      </c>
      <c r="E1591">
        <v>6.5847582817077601</v>
      </c>
    </row>
    <row r="1592" spans="1:5">
      <c r="A1592">
        <v>159098</v>
      </c>
      <c r="B1592">
        <f t="shared" si="53"/>
        <v>159</v>
      </c>
      <c r="C1592">
        <v>6.5416665077209402</v>
      </c>
      <c r="D1592">
        <v>6.8752903938293404</v>
      </c>
      <c r="E1592">
        <v>6.5847086906433097</v>
      </c>
    </row>
    <row r="1593" spans="1:5">
      <c r="A1593">
        <v>159198</v>
      </c>
      <c r="B1593">
        <f t="shared" si="53"/>
        <v>159.1</v>
      </c>
      <c r="C1593">
        <v>6.48333311080932</v>
      </c>
      <c r="D1593">
        <v>6.8603634834289497</v>
      </c>
      <c r="E1593">
        <v>6.5870485305786097</v>
      </c>
    </row>
    <row r="1594" spans="1:5">
      <c r="A1594">
        <v>159299</v>
      </c>
      <c r="B1594">
        <f t="shared" si="53"/>
        <v>159.20099999999999</v>
      </c>
      <c r="C1594">
        <v>6.4249997138976997</v>
      </c>
      <c r="D1594">
        <v>6.8396472930908203</v>
      </c>
      <c r="E1594">
        <v>6.5938606262206996</v>
      </c>
    </row>
    <row r="1595" spans="1:5">
      <c r="A1595">
        <v>159398</v>
      </c>
      <c r="B1595">
        <f t="shared" si="53"/>
        <v>159.30000000000001</v>
      </c>
      <c r="C1595">
        <v>6.3666663169860804</v>
      </c>
      <c r="D1595">
        <v>6.8122472763061497</v>
      </c>
      <c r="E1595">
        <v>6.6071968078613201</v>
      </c>
    </row>
    <row r="1596" spans="1:5">
      <c r="A1596">
        <v>159498</v>
      </c>
      <c r="B1596">
        <f t="shared" si="53"/>
        <v>159.4</v>
      </c>
      <c r="C1596">
        <v>6.3083329200744602</v>
      </c>
      <c r="D1596">
        <v>6.7825250625610298</v>
      </c>
      <c r="E1596">
        <v>6.6037545204162598</v>
      </c>
    </row>
    <row r="1597" spans="1:5">
      <c r="A1597">
        <v>159598</v>
      </c>
      <c r="B1597">
        <f t="shared" si="53"/>
        <v>159.5</v>
      </c>
      <c r="C1597">
        <v>6.24999952316284</v>
      </c>
      <c r="D1597">
        <v>6.7474937438964799</v>
      </c>
      <c r="E1597">
        <v>6.6055130958557102</v>
      </c>
    </row>
    <row r="1598" spans="1:5">
      <c r="A1598">
        <v>159698</v>
      </c>
      <c r="B1598">
        <f t="shared" si="53"/>
        <v>159.6</v>
      </c>
      <c r="C1598">
        <v>6.1916661262512198</v>
      </c>
      <c r="D1598">
        <v>6.70824766159057</v>
      </c>
      <c r="E1598">
        <v>6.6042609214782697</v>
      </c>
    </row>
    <row r="1599" spans="1:5">
      <c r="A1599">
        <v>159798</v>
      </c>
      <c r="B1599">
        <f t="shared" si="53"/>
        <v>159.69999999999999</v>
      </c>
      <c r="C1599">
        <v>6.1333327293395996</v>
      </c>
      <c r="D1599">
        <v>6.6641750335693297</v>
      </c>
      <c r="E1599">
        <v>6.6040086746215803</v>
      </c>
    </row>
    <row r="1600" spans="1:5">
      <c r="A1600">
        <v>159898</v>
      </c>
      <c r="B1600">
        <f t="shared" si="53"/>
        <v>159.80000000000001</v>
      </c>
      <c r="C1600">
        <v>6.0749993324279696</v>
      </c>
      <c r="D1600">
        <v>6.6154031753540004</v>
      </c>
      <c r="E1600">
        <v>6.6040315628051696</v>
      </c>
    </row>
    <row r="1601" spans="1:5">
      <c r="A1601">
        <v>159998</v>
      </c>
      <c r="B1601">
        <f t="shared" si="53"/>
        <v>159.9</v>
      </c>
      <c r="C1601">
        <v>6.0166659355163503</v>
      </c>
      <c r="D1601">
        <v>6.5708351135253897</v>
      </c>
      <c r="E1601">
        <v>6.5534377098083496</v>
      </c>
    </row>
    <row r="1602" spans="1:5">
      <c r="A1602">
        <v>160098</v>
      </c>
      <c r="B1602">
        <f t="shared" si="53"/>
        <v>160</v>
      </c>
      <c r="C1602">
        <v>5.9583325386047301</v>
      </c>
      <c r="D1602">
        <v>6.5383367538452104</v>
      </c>
      <c r="E1602">
        <v>6.4386706352233798</v>
      </c>
    </row>
    <row r="1603" spans="1:5">
      <c r="A1603">
        <v>160198</v>
      </c>
      <c r="B1603">
        <f t="shared" ref="B1603:B1666" si="54">(A1603-$A$2)/1000</f>
        <v>160.1</v>
      </c>
      <c r="C1603">
        <v>5.8999991416931099</v>
      </c>
      <c r="D1603">
        <v>6.4920134544372496</v>
      </c>
      <c r="E1603">
        <v>6.4231843948364196</v>
      </c>
    </row>
    <row r="1604" spans="1:5">
      <c r="A1604">
        <v>160298</v>
      </c>
      <c r="B1604">
        <f t="shared" si="54"/>
        <v>160.19999999999999</v>
      </c>
      <c r="C1604">
        <v>5.8416657447814897</v>
      </c>
      <c r="D1604">
        <v>6.4392619132995597</v>
      </c>
      <c r="E1604">
        <v>6.4225573539733798</v>
      </c>
    </row>
    <row r="1605" spans="1:5">
      <c r="A1605">
        <v>160398</v>
      </c>
      <c r="B1605">
        <f t="shared" si="54"/>
        <v>160.30000000000001</v>
      </c>
      <c r="C1605">
        <v>5.7833323478698704</v>
      </c>
      <c r="D1605">
        <v>6.3821287155151296</v>
      </c>
      <c r="E1605">
        <v>6.4204072952270499</v>
      </c>
    </row>
    <row r="1606" spans="1:5">
      <c r="A1606">
        <v>160498</v>
      </c>
      <c r="B1606">
        <f t="shared" si="54"/>
        <v>160.4</v>
      </c>
      <c r="C1606">
        <v>5.7249989509582502</v>
      </c>
      <c r="D1606">
        <v>6.3198733329772896</v>
      </c>
      <c r="E1606">
        <v>6.4213790893554599</v>
      </c>
    </row>
    <row r="1607" spans="1:5">
      <c r="A1607">
        <v>160598</v>
      </c>
      <c r="B1607">
        <f t="shared" si="54"/>
        <v>160.5</v>
      </c>
      <c r="C1607">
        <v>5.66666555404663</v>
      </c>
      <c r="D1607">
        <v>6.2535667419433496</v>
      </c>
      <c r="E1607">
        <v>6.4186263084411603</v>
      </c>
    </row>
    <row r="1608" spans="1:5">
      <c r="A1608">
        <v>160698</v>
      </c>
      <c r="B1608">
        <f t="shared" si="54"/>
        <v>160.6</v>
      </c>
      <c r="C1608">
        <v>5.6083321571350098</v>
      </c>
      <c r="D1608">
        <v>6.1821379661559996</v>
      </c>
      <c r="E1608">
        <v>6.4193606376647896</v>
      </c>
    </row>
    <row r="1609" spans="1:5">
      <c r="A1609">
        <v>160798</v>
      </c>
      <c r="B1609">
        <f t="shared" si="54"/>
        <v>160.69999999999999</v>
      </c>
      <c r="C1609">
        <v>5.5499987602233798</v>
      </c>
      <c r="D1609">
        <v>6.1150360107421804</v>
      </c>
      <c r="E1609">
        <v>6.3664031028747496</v>
      </c>
    </row>
    <row r="1610" spans="1:5">
      <c r="A1610">
        <v>160898</v>
      </c>
      <c r="B1610">
        <f t="shared" si="54"/>
        <v>160.80000000000001</v>
      </c>
      <c r="C1610">
        <v>5.4916653633117596</v>
      </c>
      <c r="D1610">
        <v>6.0953903198242099</v>
      </c>
      <c r="E1610">
        <v>6.0931878089904696</v>
      </c>
    </row>
    <row r="1611" spans="1:5">
      <c r="A1611">
        <v>160998</v>
      </c>
      <c r="B1611">
        <f t="shared" si="54"/>
        <v>160.9</v>
      </c>
      <c r="C1611">
        <v>5.4333319664001403</v>
      </c>
      <c r="D1611">
        <v>6.0376868247985804</v>
      </c>
      <c r="E1611">
        <v>6.08550596237182</v>
      </c>
    </row>
    <row r="1612" spans="1:5">
      <c r="A1612">
        <v>161098</v>
      </c>
      <c r="B1612">
        <f t="shared" si="54"/>
        <v>161</v>
      </c>
      <c r="C1612">
        <v>5.3749985694885201</v>
      </c>
      <c r="D1612">
        <v>5.9739880561828604</v>
      </c>
      <c r="E1612">
        <v>6.0875902175903303</v>
      </c>
    </row>
    <row r="1613" spans="1:5">
      <c r="A1613">
        <v>161198</v>
      </c>
      <c r="B1613">
        <f t="shared" si="54"/>
        <v>161.1</v>
      </c>
      <c r="C1613">
        <v>5.3166651725768999</v>
      </c>
      <c r="D1613">
        <v>5.9057755470275799</v>
      </c>
      <c r="E1613">
        <v>6.0883631706237704</v>
      </c>
    </row>
    <row r="1614" spans="1:5">
      <c r="A1614">
        <v>161298</v>
      </c>
      <c r="B1614">
        <f t="shared" si="54"/>
        <v>161.19999999999999</v>
      </c>
      <c r="C1614">
        <v>5.2583317756652797</v>
      </c>
      <c r="D1614">
        <v>5.8331351280212402</v>
      </c>
      <c r="E1614">
        <v>6.0875525474548304</v>
      </c>
    </row>
    <row r="1615" spans="1:5">
      <c r="A1615">
        <v>161398</v>
      </c>
      <c r="B1615">
        <f t="shared" si="54"/>
        <v>161.30000000000001</v>
      </c>
      <c r="C1615">
        <v>5.1999983787536603</v>
      </c>
      <c r="D1615">
        <v>5.75602006912231</v>
      </c>
      <c r="E1615">
        <v>6.0859713554382298</v>
      </c>
    </row>
    <row r="1616" spans="1:5">
      <c r="A1616">
        <v>161498</v>
      </c>
      <c r="B1616">
        <f t="shared" si="54"/>
        <v>161.4</v>
      </c>
      <c r="C1616">
        <v>5.1416649818420401</v>
      </c>
      <c r="D1616">
        <v>5.6737475395202601</v>
      </c>
      <c r="E1616">
        <v>6.0877823829650799</v>
      </c>
    </row>
    <row r="1617" spans="1:5">
      <c r="A1617">
        <v>161598</v>
      </c>
      <c r="B1617">
        <f t="shared" si="54"/>
        <v>161.5</v>
      </c>
      <c r="C1617">
        <v>5.0833315849304199</v>
      </c>
      <c r="D1617">
        <v>5.5960965156555096</v>
      </c>
      <c r="E1617">
        <v>6.0356955528259197</v>
      </c>
    </row>
    <row r="1618" spans="1:5">
      <c r="A1618">
        <v>161698</v>
      </c>
      <c r="B1618">
        <f t="shared" si="54"/>
        <v>161.6</v>
      </c>
      <c r="C1618">
        <v>5.0249981880187899</v>
      </c>
      <c r="D1618">
        <v>5.5415444374084402</v>
      </c>
      <c r="E1618">
        <v>5.8698859214782697</v>
      </c>
    </row>
    <row r="1619" spans="1:5">
      <c r="A1619">
        <v>161798</v>
      </c>
      <c r="B1619">
        <f t="shared" si="54"/>
        <v>161.69999999999999</v>
      </c>
      <c r="C1619">
        <v>4.9666647911071697</v>
      </c>
      <c r="D1619">
        <v>5.4848861694335902</v>
      </c>
      <c r="E1619">
        <v>5.7504744529724103</v>
      </c>
    </row>
    <row r="1620" spans="1:5">
      <c r="A1620">
        <v>161898</v>
      </c>
      <c r="B1620">
        <f t="shared" si="54"/>
        <v>161.80000000000001</v>
      </c>
      <c r="C1620">
        <v>4.9083313941955504</v>
      </c>
      <c r="D1620">
        <v>5.4245462417602504</v>
      </c>
      <c r="E1620">
        <v>5.6877236366271902</v>
      </c>
    </row>
    <row r="1621" spans="1:5">
      <c r="A1621">
        <v>161998</v>
      </c>
      <c r="B1621">
        <f t="shared" si="54"/>
        <v>161.9</v>
      </c>
      <c r="C1621">
        <v>4.8499979972839302</v>
      </c>
      <c r="D1621">
        <v>5.3513731956481898</v>
      </c>
      <c r="E1621">
        <v>5.6858763694763104</v>
      </c>
    </row>
    <row r="1622" spans="1:5">
      <c r="A1622">
        <v>162098</v>
      </c>
      <c r="B1622">
        <f t="shared" si="54"/>
        <v>162</v>
      </c>
      <c r="C1622">
        <v>4.79166460037231</v>
      </c>
      <c r="D1622">
        <v>5.2729544639587402</v>
      </c>
      <c r="E1622">
        <v>5.6884636878967196</v>
      </c>
    </row>
    <row r="1623" spans="1:5">
      <c r="A1623">
        <v>162198</v>
      </c>
      <c r="B1623">
        <f t="shared" si="54"/>
        <v>162.1</v>
      </c>
      <c r="C1623">
        <v>4.7333312034606898</v>
      </c>
      <c r="D1623">
        <v>5.1905808448791504</v>
      </c>
      <c r="E1623">
        <v>5.6864671707153303</v>
      </c>
    </row>
    <row r="1624" spans="1:5">
      <c r="A1624">
        <v>162298</v>
      </c>
      <c r="B1624">
        <f t="shared" si="54"/>
        <v>162.19999999999999</v>
      </c>
      <c r="C1624">
        <v>4.6749978065490696</v>
      </c>
      <c r="D1624">
        <v>5.1038236618041903</v>
      </c>
      <c r="E1624">
        <v>5.6834335327148402</v>
      </c>
    </row>
    <row r="1625" spans="1:5">
      <c r="A1625">
        <v>162398</v>
      </c>
      <c r="B1625">
        <f t="shared" si="54"/>
        <v>162.30000000000001</v>
      </c>
      <c r="C1625">
        <v>4.6166644096374503</v>
      </c>
      <c r="D1625">
        <v>5.0215697288513104</v>
      </c>
      <c r="E1625">
        <v>5.6302714347839302</v>
      </c>
    </row>
    <row r="1626" spans="1:5">
      <c r="A1626">
        <v>162498</v>
      </c>
      <c r="B1626">
        <f t="shared" si="54"/>
        <v>162.4</v>
      </c>
      <c r="C1626">
        <v>4.5583310127258301</v>
      </c>
      <c r="D1626">
        <v>4.9726572036743102</v>
      </c>
      <c r="E1626">
        <v>5.4033212661743102</v>
      </c>
    </row>
    <row r="1627" spans="1:5">
      <c r="A1627">
        <v>162598</v>
      </c>
      <c r="B1627">
        <f t="shared" si="54"/>
        <v>162.5</v>
      </c>
      <c r="C1627">
        <v>4.4999976158142001</v>
      </c>
      <c r="D1627">
        <v>4.9149875640869096</v>
      </c>
      <c r="E1627">
        <v>5.2894821166992099</v>
      </c>
    </row>
    <row r="1628" spans="1:5">
      <c r="A1628">
        <v>162698</v>
      </c>
      <c r="B1628">
        <f t="shared" si="54"/>
        <v>162.6</v>
      </c>
      <c r="C1628">
        <v>4.4416642189025799</v>
      </c>
      <c r="D1628">
        <v>4.8581008911132804</v>
      </c>
      <c r="E1628">
        <v>5.2012619972229004</v>
      </c>
    </row>
    <row r="1629" spans="1:5">
      <c r="A1629">
        <v>162798</v>
      </c>
      <c r="B1629">
        <f t="shared" si="54"/>
        <v>162.69999999999999</v>
      </c>
      <c r="C1629">
        <v>4.3833308219909597</v>
      </c>
      <c r="D1629">
        <v>4.7862281799316397</v>
      </c>
      <c r="E1629">
        <v>5.2015123367309499</v>
      </c>
    </row>
    <row r="1630" spans="1:5">
      <c r="A1630">
        <v>162898</v>
      </c>
      <c r="B1630">
        <f t="shared" si="54"/>
        <v>162.80000000000001</v>
      </c>
      <c r="C1630">
        <v>4.3249974250793404</v>
      </c>
      <c r="D1630">
        <v>4.7101359367370597</v>
      </c>
      <c r="E1630">
        <v>5.1998529434204102</v>
      </c>
    </row>
    <row r="1631" spans="1:5">
      <c r="A1631">
        <v>162998</v>
      </c>
      <c r="B1631">
        <f t="shared" si="54"/>
        <v>162.9</v>
      </c>
      <c r="C1631">
        <v>4.2666640281677202</v>
      </c>
      <c r="D1631">
        <v>4.6293396949768004</v>
      </c>
      <c r="E1631">
        <v>5.1990771293640101</v>
      </c>
    </row>
    <row r="1632" spans="1:5">
      <c r="A1632">
        <v>163098</v>
      </c>
      <c r="B1632">
        <f t="shared" si="54"/>
        <v>163</v>
      </c>
      <c r="C1632">
        <v>4.2083306312561</v>
      </c>
      <c r="D1632">
        <v>4.5440340042114196</v>
      </c>
      <c r="E1632">
        <v>5.1970415115356401</v>
      </c>
    </row>
    <row r="1633" spans="1:5">
      <c r="A1633">
        <v>163198</v>
      </c>
      <c r="B1633">
        <f t="shared" si="54"/>
        <v>163.1</v>
      </c>
      <c r="C1633">
        <v>4.1499972343444798</v>
      </c>
      <c r="D1633">
        <v>4.4608516693115199</v>
      </c>
      <c r="E1633">
        <v>5.1567697525024396</v>
      </c>
    </row>
    <row r="1634" spans="1:5">
      <c r="A1634">
        <v>163299</v>
      </c>
      <c r="B1634">
        <f t="shared" si="54"/>
        <v>163.20099999999999</v>
      </c>
      <c r="C1634">
        <v>4.0916638374328604</v>
      </c>
      <c r="D1634">
        <v>4.41015625</v>
      </c>
      <c r="E1634">
        <v>4.94720029830932</v>
      </c>
    </row>
    <row r="1635" spans="1:5">
      <c r="A1635">
        <v>163398</v>
      </c>
      <c r="B1635">
        <f t="shared" si="54"/>
        <v>163.30000000000001</v>
      </c>
      <c r="C1635">
        <v>4.0333304405212402</v>
      </c>
      <c r="D1635">
        <v>4.3306293487548801</v>
      </c>
      <c r="E1635">
        <v>4.94720029830932</v>
      </c>
    </row>
    <row r="1636" spans="1:5">
      <c r="A1636">
        <v>163498</v>
      </c>
      <c r="B1636">
        <f t="shared" si="54"/>
        <v>163.4</v>
      </c>
      <c r="C1636">
        <v>3.9749970436096098</v>
      </c>
      <c r="D1636">
        <v>4.2464365959167401</v>
      </c>
      <c r="E1636">
        <v>4.94720029830932</v>
      </c>
    </row>
    <row r="1637" spans="1:5">
      <c r="A1637">
        <v>163598</v>
      </c>
      <c r="B1637">
        <f t="shared" si="54"/>
        <v>163.5</v>
      </c>
      <c r="C1637">
        <v>3.9166636466979901</v>
      </c>
      <c r="D1637">
        <v>4.2163381576537997</v>
      </c>
      <c r="E1637">
        <v>4.6897530555725098</v>
      </c>
    </row>
    <row r="1638" spans="1:5">
      <c r="A1638">
        <v>163698</v>
      </c>
      <c r="B1638">
        <f t="shared" si="54"/>
        <v>163.6</v>
      </c>
      <c r="C1638">
        <v>3.8583302497863698</v>
      </c>
      <c r="D1638">
        <v>4.1433548927307102</v>
      </c>
      <c r="E1638">
        <v>4.6899819374084402</v>
      </c>
    </row>
    <row r="1639" spans="1:5">
      <c r="A1639">
        <v>163798</v>
      </c>
      <c r="B1639">
        <f t="shared" si="54"/>
        <v>163.69999999999999</v>
      </c>
      <c r="C1639">
        <v>3.7999968528747501</v>
      </c>
      <c r="D1639">
        <v>4.0661134719848597</v>
      </c>
      <c r="E1639">
        <v>4.6880149841308496</v>
      </c>
    </row>
    <row r="1640" spans="1:5">
      <c r="A1640">
        <v>163898</v>
      </c>
      <c r="B1640">
        <f t="shared" si="54"/>
        <v>163.80000000000001</v>
      </c>
      <c r="C1640">
        <v>3.7416634559631299</v>
      </c>
      <c r="D1640">
        <v>3.9843583106994598</v>
      </c>
      <c r="E1640">
        <v>4.6859817504882804</v>
      </c>
    </row>
    <row r="1641" spans="1:5">
      <c r="A1641">
        <v>163998</v>
      </c>
      <c r="B1641">
        <f t="shared" si="54"/>
        <v>163.9</v>
      </c>
      <c r="C1641">
        <v>3.6833300590515101</v>
      </c>
      <c r="D1641">
        <v>3.9033329486846902</v>
      </c>
      <c r="E1641">
        <v>4.6538100242614702</v>
      </c>
    </row>
    <row r="1642" spans="1:5">
      <c r="A1642">
        <v>164098</v>
      </c>
      <c r="B1642">
        <f t="shared" si="54"/>
        <v>164</v>
      </c>
      <c r="C1642">
        <v>3.6249966621398899</v>
      </c>
      <c r="D1642">
        <v>3.83563828468322</v>
      </c>
      <c r="E1642">
        <v>4.5355372428893999</v>
      </c>
    </row>
    <row r="1643" spans="1:5">
      <c r="A1643">
        <v>164198</v>
      </c>
      <c r="B1643">
        <f t="shared" si="54"/>
        <v>164.1</v>
      </c>
      <c r="C1643">
        <v>3.5666632652282702</v>
      </c>
      <c r="D1643">
        <v>3.80511474609375</v>
      </c>
      <c r="E1643">
        <v>4.2654290199279696</v>
      </c>
    </row>
    <row r="1644" spans="1:5">
      <c r="A1644">
        <v>164298</v>
      </c>
      <c r="B1644">
        <f t="shared" si="54"/>
        <v>164.2</v>
      </c>
      <c r="C1644">
        <v>3.5083298683166499</v>
      </c>
      <c r="D1644">
        <v>3.7667860984802202</v>
      </c>
      <c r="E1644">
        <v>4.1304550170898402</v>
      </c>
    </row>
    <row r="1645" spans="1:5">
      <c r="A1645">
        <v>164398</v>
      </c>
      <c r="B1645">
        <f t="shared" si="54"/>
        <v>164.3</v>
      </c>
      <c r="C1645">
        <v>3.44999647140502</v>
      </c>
      <c r="D1645">
        <v>3.70844554901123</v>
      </c>
      <c r="E1645">
        <v>4.1184287071228001</v>
      </c>
    </row>
    <row r="1646" spans="1:5">
      <c r="A1646">
        <v>164498</v>
      </c>
      <c r="B1646">
        <f t="shared" si="54"/>
        <v>164.4</v>
      </c>
      <c r="C1646">
        <v>3.3916630744934002</v>
      </c>
      <c r="D1646">
        <v>3.6441767215728702</v>
      </c>
      <c r="E1646">
        <v>4.1170020103454501</v>
      </c>
    </row>
    <row r="1647" spans="1:5">
      <c r="A1647">
        <v>164598</v>
      </c>
      <c r="B1647">
        <f t="shared" si="54"/>
        <v>164.5</v>
      </c>
      <c r="C1647">
        <v>3.33332967758178</v>
      </c>
      <c r="D1647">
        <v>3.5752635002136199</v>
      </c>
      <c r="E1647">
        <v>4.11590576171875</v>
      </c>
    </row>
    <row r="1648" spans="1:5">
      <c r="A1648">
        <v>164698</v>
      </c>
      <c r="B1648">
        <f t="shared" si="54"/>
        <v>164.6</v>
      </c>
      <c r="C1648">
        <v>3.2749962806701598</v>
      </c>
      <c r="D1648">
        <v>3.5017492771148602</v>
      </c>
      <c r="E1648">
        <v>4.1148386001586896</v>
      </c>
    </row>
    <row r="1649" spans="1:5">
      <c r="A1649">
        <v>164798</v>
      </c>
      <c r="B1649">
        <f t="shared" si="54"/>
        <v>164.7</v>
      </c>
      <c r="C1649">
        <v>3.21666288375854</v>
      </c>
      <c r="D1649">
        <v>3.4268264770507799</v>
      </c>
      <c r="E1649">
        <v>4.0957360267639098</v>
      </c>
    </row>
    <row r="1650" spans="1:5">
      <c r="A1650">
        <v>164898</v>
      </c>
      <c r="B1650">
        <f t="shared" si="54"/>
        <v>164.8</v>
      </c>
      <c r="C1650">
        <v>3.1583294868469198</v>
      </c>
      <c r="D1650">
        <v>3.3886110782623202</v>
      </c>
      <c r="E1650">
        <v>3.8697450160980198</v>
      </c>
    </row>
    <row r="1651" spans="1:5">
      <c r="A1651">
        <v>164998</v>
      </c>
      <c r="B1651">
        <f t="shared" si="54"/>
        <v>164.9</v>
      </c>
      <c r="C1651">
        <v>3.0999960899353001</v>
      </c>
      <c r="D1651">
        <v>3.34679722785949</v>
      </c>
      <c r="E1651">
        <v>3.72276306152343</v>
      </c>
    </row>
    <row r="1652" spans="1:5">
      <c r="A1652">
        <v>165098</v>
      </c>
      <c r="B1652">
        <f t="shared" si="54"/>
        <v>165</v>
      </c>
      <c r="C1652">
        <v>3.0416626930236799</v>
      </c>
      <c r="D1652">
        <v>3.3056259155273402</v>
      </c>
      <c r="E1652">
        <v>3.62504887580871</v>
      </c>
    </row>
    <row r="1653" spans="1:5">
      <c r="A1653">
        <v>165198</v>
      </c>
      <c r="B1653">
        <f t="shared" si="54"/>
        <v>165.1</v>
      </c>
      <c r="C1653">
        <v>2.9833292961120601</v>
      </c>
      <c r="D1653">
        <v>3.248468875885</v>
      </c>
      <c r="E1653">
        <v>3.6218566894531201</v>
      </c>
    </row>
    <row r="1654" spans="1:5">
      <c r="A1654">
        <v>165298</v>
      </c>
      <c r="B1654">
        <f t="shared" si="54"/>
        <v>165.2</v>
      </c>
      <c r="C1654">
        <v>2.9249958992004301</v>
      </c>
      <c r="D1654">
        <v>3.1868860721588099</v>
      </c>
      <c r="E1654">
        <v>3.6185891628265301</v>
      </c>
    </row>
    <row r="1655" spans="1:5">
      <c r="A1655">
        <v>165398</v>
      </c>
      <c r="B1655">
        <f t="shared" si="54"/>
        <v>165.3</v>
      </c>
      <c r="C1655">
        <v>2.8666625022888099</v>
      </c>
      <c r="D1655">
        <v>3.1200997829437198</v>
      </c>
      <c r="E1655">
        <v>3.6189668178558301</v>
      </c>
    </row>
    <row r="1656" spans="1:5">
      <c r="A1656">
        <v>165498</v>
      </c>
      <c r="B1656">
        <f t="shared" si="54"/>
        <v>165.4</v>
      </c>
      <c r="C1656">
        <v>2.8083291053771902</v>
      </c>
      <c r="D1656">
        <v>3.0491671562194802</v>
      </c>
      <c r="E1656">
        <v>3.6168296337127601</v>
      </c>
    </row>
    <row r="1657" spans="1:5">
      <c r="A1657">
        <v>165598</v>
      </c>
      <c r="B1657">
        <f t="shared" si="54"/>
        <v>165.5</v>
      </c>
      <c r="C1657">
        <v>2.74999570846557</v>
      </c>
      <c r="D1657">
        <v>2.9815828800201398</v>
      </c>
      <c r="E1657">
        <v>3.5695436000823899</v>
      </c>
    </row>
    <row r="1658" spans="1:5">
      <c r="A1658">
        <v>165698</v>
      </c>
      <c r="B1658">
        <f t="shared" si="54"/>
        <v>165.6</v>
      </c>
      <c r="C1658">
        <v>2.6916623115539502</v>
      </c>
      <c r="D1658">
        <v>2.9323043823242099</v>
      </c>
      <c r="E1658">
        <v>3.4245865345001198</v>
      </c>
    </row>
    <row r="1659" spans="1:5">
      <c r="A1659">
        <v>165798</v>
      </c>
      <c r="B1659">
        <f t="shared" si="54"/>
        <v>165.7</v>
      </c>
      <c r="C1659">
        <v>2.63332891464233</v>
      </c>
      <c r="D1659">
        <v>2.9027729034423801</v>
      </c>
      <c r="E1659">
        <v>3.2308869361877401</v>
      </c>
    </row>
    <row r="1660" spans="1:5">
      <c r="A1660">
        <v>165898</v>
      </c>
      <c r="B1660">
        <f t="shared" si="54"/>
        <v>165.8</v>
      </c>
      <c r="C1660">
        <v>2.5749955177307098</v>
      </c>
      <c r="D1660">
        <v>2.8568091392517001</v>
      </c>
      <c r="E1660">
        <v>3.1683433055877601</v>
      </c>
    </row>
    <row r="1661" spans="1:5">
      <c r="A1661">
        <v>165998</v>
      </c>
      <c r="B1661">
        <f t="shared" si="54"/>
        <v>165.9</v>
      </c>
      <c r="C1661">
        <v>2.51666212081909</v>
      </c>
      <c r="D1661">
        <v>2.79794025421142</v>
      </c>
      <c r="E1661">
        <v>3.1697685718536301</v>
      </c>
    </row>
    <row r="1662" spans="1:5">
      <c r="A1662">
        <v>166098</v>
      </c>
      <c r="B1662">
        <f t="shared" si="54"/>
        <v>166</v>
      </c>
      <c r="C1662">
        <v>2.4583287239074698</v>
      </c>
      <c r="D1662">
        <v>2.73501992225646</v>
      </c>
      <c r="E1662">
        <v>3.1675355434417698</v>
      </c>
    </row>
    <row r="1663" spans="1:5">
      <c r="A1663">
        <v>166198</v>
      </c>
      <c r="B1663">
        <f t="shared" si="54"/>
        <v>166.1</v>
      </c>
      <c r="C1663">
        <v>2.3999953269958398</v>
      </c>
      <c r="D1663">
        <v>2.6670112609863201</v>
      </c>
      <c r="E1663">
        <v>3.1682846546172998</v>
      </c>
    </row>
    <row r="1664" spans="1:5">
      <c r="A1664">
        <v>166298</v>
      </c>
      <c r="B1664">
        <f t="shared" si="54"/>
        <v>166.2</v>
      </c>
      <c r="C1664">
        <v>2.3416619300842201</v>
      </c>
      <c r="D1664">
        <v>2.5955145359039302</v>
      </c>
      <c r="E1664">
        <v>3.16248106956481</v>
      </c>
    </row>
    <row r="1665" spans="1:5">
      <c r="A1665">
        <v>166398</v>
      </c>
      <c r="B1665">
        <f t="shared" si="54"/>
        <v>166.3</v>
      </c>
      <c r="C1665">
        <v>2.2833285331725999</v>
      </c>
      <c r="D1665">
        <v>2.5192799568176198</v>
      </c>
      <c r="E1665">
        <v>3.1581542491912802</v>
      </c>
    </row>
    <row r="1666" spans="1:5">
      <c r="A1666">
        <v>166498</v>
      </c>
      <c r="B1666">
        <f t="shared" si="54"/>
        <v>166.4</v>
      </c>
      <c r="C1666">
        <v>2.2249951362609801</v>
      </c>
      <c r="D1666">
        <v>2.4665832519531201</v>
      </c>
      <c r="E1666">
        <v>3.0139396190643302</v>
      </c>
    </row>
    <row r="1667" spans="1:5">
      <c r="A1667">
        <v>166598</v>
      </c>
      <c r="B1667">
        <f t="shared" ref="B1667:B1730" si="55">(A1667-$A$2)/1000</f>
        <v>166.5</v>
      </c>
      <c r="C1667">
        <v>2.1666617393493599</v>
      </c>
      <c r="D1667">
        <v>2.42406010627746</v>
      </c>
      <c r="E1667">
        <v>2.8330209255218501</v>
      </c>
    </row>
    <row r="1668" spans="1:5">
      <c r="A1668">
        <v>166699</v>
      </c>
      <c r="B1668">
        <f t="shared" si="55"/>
        <v>166.601</v>
      </c>
      <c r="C1668">
        <v>2.1083283424377401</v>
      </c>
      <c r="D1668">
        <v>2.38319563865661</v>
      </c>
      <c r="E1668">
        <v>2.7218430042266801</v>
      </c>
    </row>
    <row r="1669" spans="1:5">
      <c r="A1669">
        <v>166798</v>
      </c>
      <c r="B1669">
        <f t="shared" si="55"/>
        <v>166.7</v>
      </c>
      <c r="C1669">
        <v>2.0499949455261199</v>
      </c>
      <c r="D1669">
        <v>2.3224101066589302</v>
      </c>
      <c r="E1669">
        <v>2.7251305580139098</v>
      </c>
    </row>
    <row r="1670" spans="1:5">
      <c r="A1670">
        <v>166898</v>
      </c>
      <c r="B1670">
        <f t="shared" si="55"/>
        <v>166.8</v>
      </c>
      <c r="C1670">
        <v>1.9916616678237899</v>
      </c>
      <c r="D1670">
        <v>2.25735139846801</v>
      </c>
      <c r="E1670">
        <v>2.72504210472106</v>
      </c>
    </row>
    <row r="1671" spans="1:5">
      <c r="A1671">
        <v>166998</v>
      </c>
      <c r="B1671">
        <f t="shared" si="55"/>
        <v>166.9</v>
      </c>
      <c r="C1671">
        <v>1.93332839012146</v>
      </c>
      <c r="D1671">
        <v>2.1882579326629599</v>
      </c>
      <c r="E1671">
        <v>2.7214829921722399</v>
      </c>
    </row>
    <row r="1672" spans="1:5">
      <c r="A1672">
        <v>167098</v>
      </c>
      <c r="B1672">
        <f t="shared" si="55"/>
        <v>167</v>
      </c>
      <c r="C1672">
        <v>1.87499511241912</v>
      </c>
      <c r="D1672">
        <v>2.1133220195770201</v>
      </c>
      <c r="E1672">
        <v>2.7249016761779701</v>
      </c>
    </row>
    <row r="1673" spans="1:5">
      <c r="A1673">
        <v>167198</v>
      </c>
      <c r="B1673">
        <f t="shared" si="55"/>
        <v>167.1</v>
      </c>
      <c r="C1673">
        <v>1.81666183471679</v>
      </c>
      <c r="D1673">
        <v>2.0433142185211102</v>
      </c>
      <c r="E1673">
        <v>2.6729385852813698</v>
      </c>
    </row>
    <row r="1674" spans="1:5">
      <c r="A1674">
        <v>167298</v>
      </c>
      <c r="B1674">
        <f t="shared" si="55"/>
        <v>167.2</v>
      </c>
      <c r="C1674">
        <v>1.75832855701446</v>
      </c>
      <c r="D1674">
        <v>2.0016701221465998</v>
      </c>
      <c r="E1674">
        <v>2.4862067699432302</v>
      </c>
    </row>
    <row r="1675" spans="1:5">
      <c r="A1675">
        <v>167398</v>
      </c>
      <c r="B1675">
        <f t="shared" si="55"/>
        <v>167.3</v>
      </c>
      <c r="C1675">
        <v>1.69999527931213</v>
      </c>
      <c r="D1675">
        <v>1.9679477214813199</v>
      </c>
      <c r="E1675">
        <v>2.3153915405273402</v>
      </c>
    </row>
    <row r="1676" spans="1:5">
      <c r="A1676">
        <v>167498</v>
      </c>
      <c r="B1676">
        <f t="shared" si="55"/>
        <v>167.4</v>
      </c>
      <c r="C1676">
        <v>1.6416620016098</v>
      </c>
      <c r="D1676">
        <v>1.9194527864456099</v>
      </c>
      <c r="E1676">
        <v>2.25027084350585</v>
      </c>
    </row>
    <row r="1677" spans="1:5">
      <c r="A1677">
        <v>167598</v>
      </c>
      <c r="B1677">
        <f t="shared" si="55"/>
        <v>167.5</v>
      </c>
      <c r="C1677">
        <v>1.58332872390747</v>
      </c>
      <c r="D1677">
        <v>1.8597116470336901</v>
      </c>
      <c r="E1677">
        <v>2.2504036426544101</v>
      </c>
    </row>
    <row r="1678" spans="1:5">
      <c r="A1678">
        <v>167698</v>
      </c>
      <c r="B1678">
        <f t="shared" si="55"/>
        <v>167.6</v>
      </c>
      <c r="C1678">
        <v>1.5249954462051301</v>
      </c>
      <c r="D1678">
        <v>1.7951629161834699</v>
      </c>
      <c r="E1678">
        <v>2.2511055469512899</v>
      </c>
    </row>
    <row r="1679" spans="1:5">
      <c r="A1679">
        <v>167798</v>
      </c>
      <c r="B1679">
        <f t="shared" si="55"/>
        <v>167.7</v>
      </c>
      <c r="C1679">
        <v>1.4666621685028001</v>
      </c>
      <c r="D1679">
        <v>1.7265214920043901</v>
      </c>
      <c r="E1679">
        <v>2.2482011318206698</v>
      </c>
    </row>
    <row r="1680" spans="1:5">
      <c r="A1680">
        <v>167898</v>
      </c>
      <c r="B1680">
        <f t="shared" si="55"/>
        <v>167.8</v>
      </c>
      <c r="C1680">
        <v>1.4083288908004701</v>
      </c>
      <c r="D1680">
        <v>1.65217721462249</v>
      </c>
      <c r="E1680">
        <v>2.25144267082214</v>
      </c>
    </row>
    <row r="1681" spans="1:5">
      <c r="A1681">
        <v>167998</v>
      </c>
      <c r="B1681">
        <f t="shared" si="55"/>
        <v>167.9</v>
      </c>
      <c r="C1681">
        <v>1.3499956130981401</v>
      </c>
      <c r="D1681">
        <v>1.5739688873291</v>
      </c>
      <c r="E1681">
        <v>2.2498528957366899</v>
      </c>
    </row>
    <row r="1682" spans="1:5">
      <c r="A1682">
        <v>168098</v>
      </c>
      <c r="B1682">
        <f t="shared" si="55"/>
        <v>168</v>
      </c>
      <c r="C1682">
        <v>1.2916623353958101</v>
      </c>
      <c r="D1682">
        <v>1.5212273597717201</v>
      </c>
      <c r="E1682">
        <v>2.06682276725769</v>
      </c>
    </row>
    <row r="1683" spans="1:5">
      <c r="A1683">
        <v>168198</v>
      </c>
      <c r="B1683">
        <f t="shared" si="55"/>
        <v>168.1</v>
      </c>
      <c r="C1683">
        <v>1.2333290576934799</v>
      </c>
      <c r="D1683">
        <v>1.4777040481567301</v>
      </c>
      <c r="E1683">
        <v>1.9069350957870399</v>
      </c>
    </row>
    <row r="1684" spans="1:5">
      <c r="A1684">
        <v>168298</v>
      </c>
      <c r="B1684">
        <f t="shared" si="55"/>
        <v>168.2</v>
      </c>
      <c r="C1684">
        <v>1.1749957799911499</v>
      </c>
      <c r="D1684">
        <v>1.435764670372</v>
      </c>
      <c r="E1684">
        <v>1.79825747013092</v>
      </c>
    </row>
    <row r="1685" spans="1:5">
      <c r="A1685">
        <v>168398</v>
      </c>
      <c r="B1685">
        <f t="shared" si="55"/>
        <v>168.3</v>
      </c>
      <c r="C1685">
        <v>1.1166625022888099</v>
      </c>
      <c r="D1685">
        <v>1.3748207092285101</v>
      </c>
      <c r="E1685">
        <v>1.79825747013092</v>
      </c>
    </row>
    <row r="1686" spans="1:5">
      <c r="A1686">
        <v>168498</v>
      </c>
      <c r="B1686">
        <f t="shared" si="55"/>
        <v>168.4</v>
      </c>
      <c r="C1686">
        <v>1.0583292245864799</v>
      </c>
      <c r="D1686">
        <v>1.3092097043991</v>
      </c>
      <c r="E1686">
        <v>1.79825747013092</v>
      </c>
    </row>
    <row r="1687" spans="1:5">
      <c r="A1687">
        <v>168598</v>
      </c>
      <c r="B1687">
        <f t="shared" si="55"/>
        <v>168.5</v>
      </c>
      <c r="C1687">
        <v>1</v>
      </c>
      <c r="D1687">
        <v>1.2392444610595701</v>
      </c>
      <c r="E1687">
        <v>1.79699254035949</v>
      </c>
    </row>
    <row r="1688" spans="1:5">
      <c r="A1688">
        <v>168698</v>
      </c>
      <c r="B1688">
        <f t="shared" si="55"/>
        <v>168.6</v>
      </c>
      <c r="C1688">
        <v>1</v>
      </c>
      <c r="D1688">
        <v>1.1755627393722501</v>
      </c>
      <c r="E1688">
        <v>1.7971512079238801</v>
      </c>
    </row>
    <row r="1689" spans="1:5">
      <c r="A1689">
        <v>168798</v>
      </c>
      <c r="B1689">
        <f t="shared" si="55"/>
        <v>168.7</v>
      </c>
      <c r="C1689">
        <v>1</v>
      </c>
      <c r="D1689">
        <v>1.12296485900878</v>
      </c>
      <c r="E1689">
        <v>1.7289909124374301</v>
      </c>
    </row>
    <row r="1690" spans="1:5">
      <c r="A1690">
        <v>168898</v>
      </c>
      <c r="B1690">
        <f t="shared" si="55"/>
        <v>168.8</v>
      </c>
      <c r="C1690">
        <v>1</v>
      </c>
      <c r="D1690">
        <v>1.0893149375915501</v>
      </c>
      <c r="E1690">
        <v>1.61431968212127</v>
      </c>
    </row>
    <row r="1691" spans="1:5">
      <c r="A1691">
        <v>168998</v>
      </c>
      <c r="B1691">
        <f t="shared" si="55"/>
        <v>168.9</v>
      </c>
      <c r="C1691">
        <v>1</v>
      </c>
      <c r="D1691">
        <v>1.0840861797332699</v>
      </c>
      <c r="E1691">
        <v>1.39172899723052</v>
      </c>
    </row>
    <row r="1692" spans="1:5">
      <c r="A1692">
        <v>169099</v>
      </c>
      <c r="B1692">
        <f t="shared" si="55"/>
        <v>169.001</v>
      </c>
      <c r="C1692">
        <v>1</v>
      </c>
      <c r="D1692">
        <v>1.0678074359893699</v>
      </c>
      <c r="E1692">
        <v>1.3195816278457599</v>
      </c>
    </row>
    <row r="1693" spans="1:5">
      <c r="A1693">
        <v>169198</v>
      </c>
      <c r="B1693">
        <f t="shared" si="55"/>
        <v>169.1</v>
      </c>
      <c r="C1693">
        <v>1</v>
      </c>
      <c r="D1693">
        <v>1.04292404651641</v>
      </c>
      <c r="E1693">
        <v>1.3165009021759</v>
      </c>
    </row>
    <row r="1694" spans="1:5">
      <c r="A1694">
        <v>169298</v>
      </c>
      <c r="B1694">
        <f t="shared" si="55"/>
        <v>169.2</v>
      </c>
      <c r="C1694">
        <v>1</v>
      </c>
      <c r="D1694">
        <v>1.0177527666091899</v>
      </c>
      <c r="E1694">
        <v>1.3154274225234901</v>
      </c>
    </row>
    <row r="1695" spans="1:5">
      <c r="A1695">
        <v>169398</v>
      </c>
      <c r="B1695">
        <f t="shared" si="55"/>
        <v>169.3</v>
      </c>
      <c r="C1695">
        <v>1</v>
      </c>
      <c r="D1695">
        <v>0.99248117208480802</v>
      </c>
      <c r="E1695">
        <v>1.3153160810470499</v>
      </c>
    </row>
    <row r="1696" spans="1:5">
      <c r="A1696">
        <v>169498</v>
      </c>
      <c r="B1696">
        <f t="shared" si="55"/>
        <v>169.4</v>
      </c>
      <c r="C1696">
        <v>1</v>
      </c>
      <c r="D1696">
        <v>0.96723216772079401</v>
      </c>
      <c r="E1696">
        <v>1.3146828413009599</v>
      </c>
    </row>
    <row r="1697" spans="1:5">
      <c r="A1697">
        <v>169598</v>
      </c>
      <c r="B1697">
        <f t="shared" si="55"/>
        <v>169.5</v>
      </c>
      <c r="C1697">
        <v>1</v>
      </c>
      <c r="D1697">
        <v>0.94260829687118497</v>
      </c>
      <c r="E1697">
        <v>1.31058502197265</v>
      </c>
    </row>
    <row r="1698" spans="1:5">
      <c r="A1698">
        <v>169698</v>
      </c>
      <c r="B1698">
        <f t="shared" si="55"/>
        <v>169.6</v>
      </c>
      <c r="C1698">
        <v>1</v>
      </c>
      <c r="D1698">
        <v>0.934953212738037</v>
      </c>
      <c r="E1698">
        <v>1.21854937076568</v>
      </c>
    </row>
    <row r="1699" spans="1:5">
      <c r="A1699">
        <v>169798</v>
      </c>
      <c r="B1699">
        <f t="shared" si="55"/>
        <v>169.7</v>
      </c>
      <c r="C1699">
        <v>1</v>
      </c>
      <c r="D1699">
        <v>0.92486804723739602</v>
      </c>
      <c r="E1699">
        <v>1.1817886829376201</v>
      </c>
    </row>
    <row r="1700" spans="1:5">
      <c r="A1700">
        <v>169898</v>
      </c>
      <c r="B1700">
        <f t="shared" si="55"/>
        <v>169.8</v>
      </c>
      <c r="C1700">
        <v>1</v>
      </c>
      <c r="D1700">
        <v>0.930958211421966</v>
      </c>
      <c r="E1700">
        <v>1.07768249511718</v>
      </c>
    </row>
    <row r="1701" spans="1:5">
      <c r="A1701">
        <v>169998</v>
      </c>
      <c r="B1701">
        <f t="shared" si="55"/>
        <v>169.9</v>
      </c>
      <c r="C1701">
        <v>1</v>
      </c>
      <c r="D1701">
        <v>0.92420405149459794</v>
      </c>
      <c r="E1701">
        <v>1.0802986621856601</v>
      </c>
    </row>
    <row r="1702" spans="1:5">
      <c r="A1702">
        <v>170098</v>
      </c>
      <c r="B1702">
        <f t="shared" si="55"/>
        <v>170</v>
      </c>
      <c r="C1702">
        <v>1</v>
      </c>
      <c r="D1702">
        <v>0.91781121492385798</v>
      </c>
      <c r="E1702">
        <v>1.0799797773361199</v>
      </c>
    </row>
    <row r="1703" spans="1:5">
      <c r="A1703">
        <v>170198</v>
      </c>
      <c r="B1703">
        <f t="shared" si="55"/>
        <v>170.1</v>
      </c>
      <c r="C1703">
        <v>1</v>
      </c>
      <c r="D1703">
        <v>0.91106224060058505</v>
      </c>
      <c r="E1703">
        <v>1.08095550537109</v>
      </c>
    </row>
    <row r="1704" spans="1:5">
      <c r="A1704">
        <v>170298</v>
      </c>
      <c r="B1704">
        <f t="shared" si="55"/>
        <v>170.2</v>
      </c>
      <c r="C1704">
        <v>1</v>
      </c>
      <c r="D1704">
        <v>0.90509229898452703</v>
      </c>
      <c r="E1704">
        <v>1.07826840877532</v>
      </c>
    </row>
    <row r="1705" spans="1:5">
      <c r="A1705">
        <v>170399</v>
      </c>
      <c r="B1705">
        <f t="shared" si="55"/>
        <v>170.30099999999999</v>
      </c>
      <c r="C1705">
        <v>1</v>
      </c>
      <c r="D1705">
        <v>0.89841765165328902</v>
      </c>
      <c r="E1705">
        <v>1.08008348941802</v>
      </c>
    </row>
    <row r="1706" spans="1:5">
      <c r="A1706">
        <v>170498</v>
      </c>
      <c r="B1706">
        <f t="shared" si="55"/>
        <v>170.4</v>
      </c>
      <c r="C1706">
        <v>1</v>
      </c>
      <c r="D1706">
        <v>0.90030336380004805</v>
      </c>
      <c r="E1706">
        <v>1.03825223445892</v>
      </c>
    </row>
    <row r="1707" spans="1:5">
      <c r="A1707">
        <v>170598</v>
      </c>
      <c r="B1707">
        <f t="shared" si="55"/>
        <v>170.5</v>
      </c>
      <c r="C1707">
        <v>1</v>
      </c>
      <c r="D1707">
        <v>0.90243583917617798</v>
      </c>
      <c r="E1707">
        <v>1.00945973396301</v>
      </c>
    </row>
    <row r="1708" spans="1:5">
      <c r="A1708">
        <v>170698</v>
      </c>
      <c r="B1708">
        <f t="shared" si="55"/>
        <v>170.6</v>
      </c>
      <c r="C1708">
        <v>1</v>
      </c>
      <c r="D1708">
        <v>0.90251427888870195</v>
      </c>
      <c r="E1708">
        <v>1.0053809881210301</v>
      </c>
    </row>
    <row r="1709" spans="1:5">
      <c r="A1709">
        <v>170798</v>
      </c>
      <c r="B1709">
        <f t="shared" si="55"/>
        <v>170.7</v>
      </c>
      <c r="C1709">
        <v>1</v>
      </c>
      <c r="D1709">
        <v>0.90224438905715898</v>
      </c>
      <c r="E1709">
        <v>1.00391161441802</v>
      </c>
    </row>
    <row r="1710" spans="1:5">
      <c r="A1710">
        <v>170898</v>
      </c>
      <c r="B1710">
        <f t="shared" si="55"/>
        <v>170.8</v>
      </c>
      <c r="C1710">
        <v>1</v>
      </c>
      <c r="D1710">
        <v>0.90151607990264804</v>
      </c>
      <c r="E1710">
        <v>1.00618207454681</v>
      </c>
    </row>
    <row r="1711" spans="1:5">
      <c r="A1711">
        <v>170998</v>
      </c>
      <c r="B1711">
        <f t="shared" si="55"/>
        <v>170.9</v>
      </c>
      <c r="C1711">
        <v>1</v>
      </c>
      <c r="D1711">
        <v>0.90109443664550704</v>
      </c>
      <c r="E1711">
        <v>1.0065994262695299</v>
      </c>
    </row>
    <row r="1712" spans="1:5">
      <c r="A1712">
        <v>171098</v>
      </c>
      <c r="B1712">
        <f t="shared" si="55"/>
        <v>171</v>
      </c>
      <c r="C1712">
        <v>1</v>
      </c>
      <c r="D1712">
        <v>0.90085077285766602</v>
      </c>
      <c r="E1712">
        <v>1.0051978826522801</v>
      </c>
    </row>
    <row r="1713" spans="1:6">
      <c r="A1713">
        <v>171198</v>
      </c>
      <c r="B1713">
        <f t="shared" si="55"/>
        <v>171.1</v>
      </c>
      <c r="C1713">
        <v>1</v>
      </c>
      <c r="D1713">
        <v>0.90116351842880205</v>
      </c>
      <c r="E1713">
        <v>1.00155413150787</v>
      </c>
    </row>
    <row r="1714" spans="1:6">
      <c r="A1714">
        <v>171298</v>
      </c>
      <c r="B1714">
        <f t="shared" si="55"/>
        <v>171.2</v>
      </c>
      <c r="C1714">
        <v>1</v>
      </c>
      <c r="D1714">
        <v>0.90048021078109697</v>
      </c>
      <c r="E1714">
        <v>1.00456166267395</v>
      </c>
    </row>
    <row r="1715" spans="1:6">
      <c r="A1715">
        <v>171398</v>
      </c>
      <c r="B1715">
        <f t="shared" si="55"/>
        <v>171.3</v>
      </c>
      <c r="C1715">
        <v>1</v>
      </c>
      <c r="D1715">
        <v>0.90032410621643</v>
      </c>
      <c r="E1715">
        <v>1.0034805536270099</v>
      </c>
    </row>
    <row r="1716" spans="1:6">
      <c r="A1716">
        <v>171498</v>
      </c>
      <c r="B1716">
        <f t="shared" si="55"/>
        <v>171.4</v>
      </c>
      <c r="C1716">
        <v>1</v>
      </c>
      <c r="D1716">
        <v>0.89994752407073897</v>
      </c>
      <c r="E1716">
        <v>1.00364005565643</v>
      </c>
    </row>
    <row r="1717" spans="1:6">
      <c r="A1717">
        <v>171598</v>
      </c>
      <c r="B1717">
        <f t="shared" si="55"/>
        <v>171.5</v>
      </c>
      <c r="C1717">
        <v>1</v>
      </c>
      <c r="D1717">
        <v>0.900138199329376</v>
      </c>
      <c r="E1717">
        <v>1.0008133649826001</v>
      </c>
    </row>
    <row r="1718" spans="1:6">
      <c r="A1718">
        <v>171698</v>
      </c>
      <c r="B1718">
        <f t="shared" si="55"/>
        <v>171.6</v>
      </c>
      <c r="C1718">
        <v>1</v>
      </c>
      <c r="D1718">
        <v>0.89948123693466098</v>
      </c>
      <c r="E1718">
        <v>1.0037612915039</v>
      </c>
    </row>
    <row r="1719" spans="1:6">
      <c r="A1719">
        <v>171798</v>
      </c>
      <c r="B1719">
        <f t="shared" si="55"/>
        <v>171.7</v>
      </c>
      <c r="C1719">
        <v>1</v>
      </c>
      <c r="D1719">
        <v>0.89956635236740101</v>
      </c>
      <c r="E1719">
        <v>1.0011284351348799</v>
      </c>
    </row>
    <row r="1720" spans="1:6">
      <c r="A1720">
        <v>171898</v>
      </c>
      <c r="B1720">
        <f t="shared" si="55"/>
        <v>171.8</v>
      </c>
      <c r="C1720">
        <v>1</v>
      </c>
      <c r="D1720">
        <v>0.89922046661376898</v>
      </c>
      <c r="E1720">
        <v>1.0025780200958201</v>
      </c>
    </row>
    <row r="1721" spans="1:6">
      <c r="A1721">
        <v>171998</v>
      </c>
      <c r="B1721">
        <f t="shared" si="55"/>
        <v>171.9</v>
      </c>
      <c r="C1721">
        <v>1</v>
      </c>
      <c r="D1721">
        <v>0.89899373054504395</v>
      </c>
      <c r="E1721">
        <v>1.0033158063888501</v>
      </c>
    </row>
    <row r="1722" spans="1:6">
      <c r="A1722">
        <v>172098</v>
      </c>
      <c r="B1722">
        <f t="shared" si="55"/>
        <v>172</v>
      </c>
      <c r="C1722">
        <v>1</v>
      </c>
      <c r="D1722">
        <v>0.89907997846603305</v>
      </c>
      <c r="E1722">
        <v>1.0016670227050699</v>
      </c>
    </row>
    <row r="1723" spans="1:6">
      <c r="A1723">
        <v>172198</v>
      </c>
      <c r="B1723">
        <f t="shared" si="55"/>
        <v>172.1</v>
      </c>
      <c r="C1723">
        <v>1</v>
      </c>
      <c r="D1723">
        <v>0.89934438467025701</v>
      </c>
      <c r="E1723">
        <v>0.99974673986434903</v>
      </c>
      <c r="F1723" t="s">
        <v>12</v>
      </c>
    </row>
    <row r="1724" spans="1:6">
      <c r="A1724">
        <v>172298</v>
      </c>
      <c r="B1724">
        <f t="shared" si="55"/>
        <v>172.2</v>
      </c>
      <c r="C1724">
        <v>1</v>
      </c>
      <c r="D1724">
        <v>0.89884358644485396</v>
      </c>
      <c r="E1724">
        <v>1.0028923749923699</v>
      </c>
    </row>
    <row r="1725" spans="1:6">
      <c r="A1725">
        <v>172398</v>
      </c>
      <c r="B1725">
        <f t="shared" si="55"/>
        <v>172.3</v>
      </c>
      <c r="C1725">
        <v>1</v>
      </c>
      <c r="D1725">
        <v>0.89900386333465498</v>
      </c>
      <c r="E1725">
        <v>1.0010467767715401</v>
      </c>
    </row>
    <row r="1726" spans="1:6">
      <c r="A1726">
        <v>172498</v>
      </c>
      <c r="B1726">
        <f t="shared" si="55"/>
        <v>172.4</v>
      </c>
      <c r="C1726">
        <v>1</v>
      </c>
      <c r="D1726">
        <v>0.89884412288665705</v>
      </c>
      <c r="E1726">
        <v>1.00149846076965</v>
      </c>
    </row>
    <row r="1727" spans="1:6">
      <c r="A1727">
        <v>172598</v>
      </c>
      <c r="B1727">
        <f t="shared" si="55"/>
        <v>172.5</v>
      </c>
      <c r="C1727">
        <v>1</v>
      </c>
      <c r="D1727">
        <v>0.89898294210433904</v>
      </c>
      <c r="E1727">
        <v>1.0003318786621</v>
      </c>
    </row>
    <row r="1728" spans="1:6">
      <c r="A1728">
        <v>172698</v>
      </c>
      <c r="B1728">
        <f t="shared" si="55"/>
        <v>172.6</v>
      </c>
      <c r="C1728">
        <v>1</v>
      </c>
      <c r="D1728">
        <v>0.89874202013015703</v>
      </c>
      <c r="E1728">
        <v>1.0013465881347601</v>
      </c>
    </row>
    <row r="1729" spans="1:5">
      <c r="A1729">
        <v>172798</v>
      </c>
      <c r="B1729">
        <f t="shared" si="55"/>
        <v>172.7</v>
      </c>
      <c r="C1729">
        <v>1</v>
      </c>
      <c r="D1729">
        <v>0.89914906024932795</v>
      </c>
      <c r="E1729">
        <v>0.99804919958114602</v>
      </c>
    </row>
    <row r="1730" spans="1:5">
      <c r="A1730">
        <v>172898</v>
      </c>
      <c r="B1730">
        <f t="shared" si="55"/>
        <v>172.8</v>
      </c>
      <c r="C1730">
        <v>1</v>
      </c>
      <c r="D1730">
        <v>0.89806991815567005</v>
      </c>
      <c r="E1730">
        <v>1.0045791864395099</v>
      </c>
    </row>
    <row r="1731" spans="1:5">
      <c r="A1731">
        <v>172998</v>
      </c>
      <c r="B1731">
        <f t="shared" ref="B1731:B1794" si="56">(A1731-$A$2)/1000</f>
        <v>172.9</v>
      </c>
      <c r="C1731">
        <v>1</v>
      </c>
      <c r="D1731">
        <v>0.89850223064422596</v>
      </c>
      <c r="E1731">
        <v>1.0011390447616499</v>
      </c>
    </row>
    <row r="1732" spans="1:5">
      <c r="A1732">
        <v>173098</v>
      </c>
      <c r="B1732">
        <f t="shared" si="56"/>
        <v>173</v>
      </c>
      <c r="C1732">
        <v>1</v>
      </c>
      <c r="D1732">
        <v>0.89821523427963201</v>
      </c>
      <c r="E1732">
        <v>1.00215911865234</v>
      </c>
    </row>
    <row r="1733" spans="1:5">
      <c r="A1733">
        <v>173198</v>
      </c>
      <c r="B1733">
        <f t="shared" si="56"/>
        <v>173.1</v>
      </c>
      <c r="C1733">
        <v>1</v>
      </c>
      <c r="D1733">
        <v>0.89844697713851895</v>
      </c>
      <c r="E1733">
        <v>1.00040590763092</v>
      </c>
    </row>
    <row r="1734" spans="1:5">
      <c r="A1734">
        <v>173298</v>
      </c>
      <c r="B1734">
        <f t="shared" si="56"/>
        <v>173.2</v>
      </c>
      <c r="C1734">
        <v>1</v>
      </c>
      <c r="D1734">
        <v>0.89850991964340199</v>
      </c>
      <c r="E1734">
        <v>1.00012135505676</v>
      </c>
    </row>
    <row r="1735" spans="1:5">
      <c r="A1735">
        <v>173398</v>
      </c>
      <c r="B1735">
        <f t="shared" si="56"/>
        <v>173.3</v>
      </c>
      <c r="C1735">
        <v>1</v>
      </c>
      <c r="D1735">
        <v>0.89850038290023804</v>
      </c>
      <c r="E1735">
        <v>1.00012135505676</v>
      </c>
    </row>
    <row r="1736" spans="1:5">
      <c r="A1736">
        <v>173499</v>
      </c>
      <c r="B1736">
        <f t="shared" si="56"/>
        <v>173.40100000000001</v>
      </c>
      <c r="C1736">
        <v>1</v>
      </c>
      <c r="D1736">
        <v>0.89851540327072099</v>
      </c>
      <c r="E1736">
        <v>0.99996566772460904</v>
      </c>
    </row>
    <row r="1737" spans="1:5">
      <c r="A1737">
        <v>173598</v>
      </c>
      <c r="B1737">
        <f t="shared" si="56"/>
        <v>173.5</v>
      </c>
      <c r="C1737">
        <v>1</v>
      </c>
      <c r="D1737">
        <v>0.89869529008865301</v>
      </c>
      <c r="E1737">
        <v>0.99908602237701405</v>
      </c>
    </row>
    <row r="1738" spans="1:5">
      <c r="A1738">
        <v>173698</v>
      </c>
      <c r="B1738">
        <f t="shared" si="56"/>
        <v>173.6</v>
      </c>
      <c r="C1738">
        <v>1</v>
      </c>
      <c r="D1738">
        <v>0.89953088760375899</v>
      </c>
      <c r="E1738">
        <v>0.99549257755279497</v>
      </c>
    </row>
    <row r="1739" spans="1:5">
      <c r="A1739">
        <v>173798</v>
      </c>
      <c r="B1739">
        <f t="shared" si="56"/>
        <v>173.7</v>
      </c>
      <c r="C1739">
        <v>1</v>
      </c>
      <c r="D1739">
        <v>0.89997237920761097</v>
      </c>
      <c r="E1739">
        <v>0.99452513456344604</v>
      </c>
    </row>
    <row r="1740" spans="1:5">
      <c r="A1740">
        <v>173898</v>
      </c>
      <c r="B1740">
        <f t="shared" si="56"/>
        <v>173.8</v>
      </c>
      <c r="C1740">
        <v>1</v>
      </c>
      <c r="D1740">
        <v>0.90054267644882202</v>
      </c>
      <c r="E1740">
        <v>0.994223773479461</v>
      </c>
    </row>
    <row r="1741" spans="1:5">
      <c r="A1741">
        <v>173998</v>
      </c>
      <c r="B1741">
        <f t="shared" si="56"/>
        <v>173.9</v>
      </c>
      <c r="C1741">
        <v>1</v>
      </c>
      <c r="D1741">
        <v>0.90149563550949097</v>
      </c>
      <c r="E1741">
        <v>0.991651952266693</v>
      </c>
    </row>
    <row r="1742" spans="1:5">
      <c r="A1742">
        <v>174098</v>
      </c>
      <c r="B1742">
        <f t="shared" si="56"/>
        <v>174</v>
      </c>
      <c r="C1742">
        <v>1</v>
      </c>
      <c r="D1742">
        <v>0.90228098630905096</v>
      </c>
      <c r="E1742">
        <v>0.99082869291305498</v>
      </c>
    </row>
    <row r="1743" spans="1:5">
      <c r="A1743">
        <v>174198</v>
      </c>
      <c r="B1743">
        <f t="shared" si="56"/>
        <v>174.1</v>
      </c>
      <c r="C1743">
        <v>1</v>
      </c>
      <c r="D1743">
        <v>0.90323615074157704</v>
      </c>
      <c r="E1743">
        <v>0.98954242467880205</v>
      </c>
    </row>
    <row r="1744" spans="1:5">
      <c r="A1744">
        <v>174298</v>
      </c>
      <c r="B1744">
        <f t="shared" si="56"/>
        <v>174.2</v>
      </c>
      <c r="C1744">
        <v>1</v>
      </c>
      <c r="D1744">
        <v>0.90401023626327504</v>
      </c>
      <c r="E1744">
        <v>0.99032747745513905</v>
      </c>
    </row>
    <row r="1745" spans="1:6">
      <c r="A1745">
        <v>174398</v>
      </c>
      <c r="B1745">
        <f t="shared" si="56"/>
        <v>174.3</v>
      </c>
      <c r="C1745">
        <v>1</v>
      </c>
      <c r="D1745">
        <v>0.90519815683364802</v>
      </c>
      <c r="E1745">
        <v>0.98830950260162298</v>
      </c>
    </row>
    <row r="1746" spans="1:6">
      <c r="A1746">
        <v>174498</v>
      </c>
      <c r="B1746">
        <f t="shared" si="56"/>
        <v>174.4</v>
      </c>
      <c r="C1746">
        <v>1</v>
      </c>
      <c r="D1746">
        <v>0.90575873851776101</v>
      </c>
      <c r="E1746">
        <v>0.99083101749420099</v>
      </c>
    </row>
    <row r="1747" spans="1:6">
      <c r="A1747">
        <v>174598</v>
      </c>
      <c r="B1747">
        <f t="shared" si="56"/>
        <v>174.5</v>
      </c>
      <c r="C1747">
        <v>1</v>
      </c>
      <c r="D1747">
        <v>0.90713042020797696</v>
      </c>
      <c r="E1747">
        <v>0.98741149902343694</v>
      </c>
    </row>
    <row r="1748" spans="1:6">
      <c r="A1748">
        <v>174698</v>
      </c>
      <c r="B1748">
        <f t="shared" si="56"/>
        <v>174.6</v>
      </c>
      <c r="C1748">
        <v>1</v>
      </c>
      <c r="D1748">
        <v>0.90908443927764804</v>
      </c>
      <c r="E1748">
        <v>0.98319625854492099</v>
      </c>
    </row>
    <row r="1749" spans="1:6">
      <c r="A1749">
        <v>174798</v>
      </c>
      <c r="B1749">
        <f t="shared" si="56"/>
        <v>174.7</v>
      </c>
      <c r="C1749">
        <v>1</v>
      </c>
      <c r="D1749">
        <v>0.91057866811752297</v>
      </c>
      <c r="E1749">
        <v>0.98251646757125799</v>
      </c>
    </row>
    <row r="1750" spans="1:6">
      <c r="A1750">
        <v>174898</v>
      </c>
      <c r="B1750">
        <f t="shared" si="56"/>
        <v>174.8</v>
      </c>
      <c r="C1750">
        <v>1</v>
      </c>
      <c r="D1750">
        <v>0.91250789165496804</v>
      </c>
      <c r="E1750">
        <v>0.978926122188568</v>
      </c>
    </row>
    <row r="1751" spans="1:6">
      <c r="A1751">
        <v>174999</v>
      </c>
      <c r="B1751">
        <f t="shared" si="56"/>
        <v>174.90100000000001</v>
      </c>
      <c r="C1751">
        <v>1</v>
      </c>
      <c r="D1751">
        <v>0.913352310657501</v>
      </c>
      <c r="E1751">
        <v>0.98383563756942705</v>
      </c>
    </row>
    <row r="1752" spans="1:6">
      <c r="A1752">
        <v>175098</v>
      </c>
      <c r="B1752">
        <f t="shared" si="56"/>
        <v>175</v>
      </c>
      <c r="C1752">
        <v>1</v>
      </c>
      <c r="D1752">
        <v>0.91585618257522505</v>
      </c>
      <c r="E1752">
        <v>0.97742843627929599</v>
      </c>
    </row>
    <row r="1753" spans="1:6">
      <c r="A1753">
        <v>175198</v>
      </c>
      <c r="B1753">
        <f t="shared" si="56"/>
        <v>175.1</v>
      </c>
      <c r="C1753">
        <v>1</v>
      </c>
      <c r="D1753">
        <v>0.91741460561752297</v>
      </c>
      <c r="E1753">
        <v>0.97880095243453902</v>
      </c>
      <c r="F1753" t="s">
        <v>12</v>
      </c>
    </row>
    <row r="1754" spans="1:6">
      <c r="A1754">
        <v>175298</v>
      </c>
      <c r="B1754">
        <f t="shared" si="56"/>
        <v>175.2</v>
      </c>
      <c r="C1754">
        <v>1</v>
      </c>
      <c r="D1754">
        <v>0.92130130529403598</v>
      </c>
      <c r="E1754">
        <v>0.96734088659286499</v>
      </c>
    </row>
    <row r="1755" spans="1:6">
      <c r="A1755">
        <v>175398</v>
      </c>
      <c r="B1755">
        <f t="shared" si="56"/>
        <v>175.3</v>
      </c>
      <c r="C1755">
        <v>1</v>
      </c>
      <c r="D1755">
        <v>0.92403644323348999</v>
      </c>
      <c r="E1755">
        <v>0.96657866239547696</v>
      </c>
    </row>
    <row r="1756" spans="1:6">
      <c r="A1756">
        <v>175498</v>
      </c>
      <c r="B1756">
        <f t="shared" si="56"/>
        <v>175.4</v>
      </c>
      <c r="C1756">
        <v>1</v>
      </c>
      <c r="D1756">
        <v>0.92765969038009599</v>
      </c>
      <c r="E1756">
        <v>0.96148455142974798</v>
      </c>
    </row>
    <row r="1757" spans="1:6">
      <c r="A1757">
        <v>175598</v>
      </c>
      <c r="B1757">
        <f t="shared" si="56"/>
        <v>175.5</v>
      </c>
      <c r="C1757">
        <v>1</v>
      </c>
      <c r="D1757">
        <v>0.93064999580383301</v>
      </c>
      <c r="E1757">
        <v>0.96180266141891402</v>
      </c>
    </row>
    <row r="1758" spans="1:6">
      <c r="A1758">
        <v>175698</v>
      </c>
      <c r="B1758">
        <f t="shared" si="56"/>
        <v>175.6</v>
      </c>
      <c r="C1758">
        <v>1</v>
      </c>
      <c r="D1758">
        <v>0.93348020315170199</v>
      </c>
      <c r="E1758">
        <v>0.96274489164352395</v>
      </c>
    </row>
    <row r="1759" spans="1:6">
      <c r="A1759">
        <v>175798</v>
      </c>
      <c r="B1759">
        <f t="shared" si="56"/>
        <v>175.7</v>
      </c>
      <c r="C1759">
        <v>1</v>
      </c>
      <c r="D1759">
        <v>0.93708747625350897</v>
      </c>
      <c r="E1759">
        <v>0.95940935611724798</v>
      </c>
    </row>
    <row r="1760" spans="1:6">
      <c r="A1760">
        <v>175898</v>
      </c>
      <c r="B1760">
        <f t="shared" si="56"/>
        <v>175.8</v>
      </c>
      <c r="C1760">
        <v>1</v>
      </c>
      <c r="D1760">
        <v>0.94001442193984897</v>
      </c>
      <c r="E1760">
        <v>0.961264789104461</v>
      </c>
    </row>
    <row r="1761" spans="1:5">
      <c r="A1761">
        <v>175998</v>
      </c>
      <c r="B1761">
        <f t="shared" si="56"/>
        <v>175.9</v>
      </c>
      <c r="C1761">
        <v>1</v>
      </c>
      <c r="D1761">
        <v>0.94397324323654097</v>
      </c>
      <c r="E1761">
        <v>0.95751804113387995</v>
      </c>
    </row>
    <row r="1762" spans="1:5">
      <c r="A1762">
        <v>176098</v>
      </c>
      <c r="B1762">
        <f t="shared" si="56"/>
        <v>176</v>
      </c>
      <c r="C1762">
        <v>1</v>
      </c>
      <c r="D1762">
        <v>0.94603031873703003</v>
      </c>
      <c r="E1762">
        <v>0.96445620059966997</v>
      </c>
    </row>
    <row r="1763" spans="1:5">
      <c r="A1763">
        <v>176198</v>
      </c>
      <c r="B1763">
        <f t="shared" si="56"/>
        <v>176.1</v>
      </c>
      <c r="C1763">
        <v>1</v>
      </c>
      <c r="D1763">
        <v>0.94906234741210904</v>
      </c>
      <c r="E1763">
        <v>0.96385192871093694</v>
      </c>
    </row>
    <row r="1764" spans="1:5">
      <c r="A1764">
        <v>176298</v>
      </c>
      <c r="B1764">
        <f t="shared" si="56"/>
        <v>176.2</v>
      </c>
      <c r="C1764">
        <v>1</v>
      </c>
      <c r="D1764">
        <v>0.95183444023132302</v>
      </c>
      <c r="E1764">
        <v>0.96458131074905396</v>
      </c>
    </row>
    <row r="1765" spans="1:5">
      <c r="A1765">
        <v>176398</v>
      </c>
      <c r="B1765">
        <f t="shared" si="56"/>
        <v>176.3</v>
      </c>
      <c r="C1765">
        <v>1</v>
      </c>
      <c r="D1765">
        <v>0.955119848251342</v>
      </c>
      <c r="E1765">
        <v>0.96168673038482599</v>
      </c>
    </row>
    <row r="1766" spans="1:5">
      <c r="A1766">
        <v>176498</v>
      </c>
      <c r="B1766">
        <f t="shared" si="56"/>
        <v>176.4</v>
      </c>
      <c r="C1766">
        <v>1</v>
      </c>
      <c r="D1766">
        <v>0.95811480283737105</v>
      </c>
      <c r="E1766">
        <v>0.96196597814559903</v>
      </c>
    </row>
    <row r="1767" spans="1:5">
      <c r="A1767">
        <v>176599</v>
      </c>
      <c r="B1767">
        <f t="shared" si="56"/>
        <v>176.501</v>
      </c>
      <c r="C1767">
        <v>1</v>
      </c>
      <c r="D1767">
        <v>0.96148848533630304</v>
      </c>
      <c r="E1767">
        <v>0.96006393432617099</v>
      </c>
    </row>
    <row r="1768" spans="1:5">
      <c r="A1768">
        <v>176698</v>
      </c>
      <c r="B1768">
        <f t="shared" si="56"/>
        <v>176.6</v>
      </c>
      <c r="C1768">
        <v>1</v>
      </c>
      <c r="D1768">
        <v>0.965623378753662</v>
      </c>
      <c r="E1768">
        <v>0.95437854528427102</v>
      </c>
    </row>
    <row r="1769" spans="1:5">
      <c r="A1769">
        <v>176798</v>
      </c>
      <c r="B1769">
        <f t="shared" si="56"/>
        <v>176.7</v>
      </c>
      <c r="C1769">
        <v>1</v>
      </c>
      <c r="D1769">
        <v>0.96752792596817005</v>
      </c>
      <c r="E1769">
        <v>0.96295017004012995</v>
      </c>
    </row>
    <row r="1770" spans="1:5">
      <c r="A1770">
        <v>176898</v>
      </c>
      <c r="B1770">
        <f t="shared" si="56"/>
        <v>176.8</v>
      </c>
      <c r="C1770">
        <v>1</v>
      </c>
      <c r="D1770">
        <v>0.96952629089355402</v>
      </c>
      <c r="E1770">
        <v>0.9678955078125</v>
      </c>
    </row>
    <row r="1771" spans="1:5">
      <c r="A1771">
        <v>176998</v>
      </c>
      <c r="B1771">
        <f t="shared" si="56"/>
        <v>176.9</v>
      </c>
      <c r="C1771">
        <v>1</v>
      </c>
      <c r="D1771">
        <v>0.97178190946578902</v>
      </c>
      <c r="E1771">
        <v>0.96933901309966997</v>
      </c>
    </row>
    <row r="1772" spans="1:5">
      <c r="A1772">
        <v>177098</v>
      </c>
      <c r="B1772">
        <f t="shared" si="56"/>
        <v>177</v>
      </c>
      <c r="C1772">
        <v>1</v>
      </c>
      <c r="D1772">
        <v>0.97436779737472501</v>
      </c>
      <c r="E1772">
        <v>0.96845626831054599</v>
      </c>
    </row>
    <row r="1773" spans="1:5">
      <c r="A1773">
        <v>177198</v>
      </c>
      <c r="B1773">
        <f t="shared" si="56"/>
        <v>177.1</v>
      </c>
      <c r="C1773">
        <v>1</v>
      </c>
      <c r="D1773">
        <v>0.977283954620361</v>
      </c>
      <c r="E1773">
        <v>0.966291844844818</v>
      </c>
    </row>
    <row r="1774" spans="1:5">
      <c r="A1774">
        <v>177298</v>
      </c>
      <c r="B1774">
        <f t="shared" si="56"/>
        <v>177.2</v>
      </c>
      <c r="C1774">
        <v>1</v>
      </c>
      <c r="D1774">
        <v>0.98067921400070102</v>
      </c>
      <c r="E1774">
        <v>0.96329498291015603</v>
      </c>
    </row>
    <row r="1775" spans="1:5">
      <c r="A1775">
        <v>177398</v>
      </c>
      <c r="B1775">
        <f t="shared" si="56"/>
        <v>177.3</v>
      </c>
      <c r="C1775">
        <v>1</v>
      </c>
      <c r="D1775">
        <v>0.98362112045287997</v>
      </c>
      <c r="E1775">
        <v>0.96336138248443604</v>
      </c>
    </row>
    <row r="1776" spans="1:5">
      <c r="A1776">
        <v>177498</v>
      </c>
      <c r="B1776">
        <f t="shared" si="56"/>
        <v>177.4</v>
      </c>
      <c r="C1776">
        <v>1</v>
      </c>
      <c r="D1776">
        <v>0.98644143342971802</v>
      </c>
      <c r="E1776">
        <v>0.96401065587997403</v>
      </c>
    </row>
    <row r="1777" spans="1:5">
      <c r="A1777">
        <v>177598</v>
      </c>
      <c r="B1777">
        <f t="shared" si="56"/>
        <v>177.5</v>
      </c>
      <c r="C1777">
        <v>1</v>
      </c>
      <c r="D1777">
        <v>0.98879104852676303</v>
      </c>
      <c r="E1777">
        <v>0.96742171049117998</v>
      </c>
    </row>
    <row r="1778" spans="1:5">
      <c r="A1778">
        <v>177698</v>
      </c>
      <c r="B1778">
        <f t="shared" si="56"/>
        <v>177.6</v>
      </c>
      <c r="C1778">
        <v>1</v>
      </c>
      <c r="D1778">
        <v>0.98745787143707198</v>
      </c>
      <c r="E1778">
        <v>0.98744124174117998</v>
      </c>
    </row>
    <row r="1779" spans="1:5">
      <c r="A1779">
        <v>177798</v>
      </c>
      <c r="B1779">
        <f t="shared" si="56"/>
        <v>177.7</v>
      </c>
      <c r="C1779">
        <v>1</v>
      </c>
      <c r="D1779">
        <v>0.98738747835159302</v>
      </c>
      <c r="E1779">
        <v>0.99271696805953902</v>
      </c>
    </row>
    <row r="1780" spans="1:5">
      <c r="A1780">
        <v>177898</v>
      </c>
      <c r="B1780">
        <f t="shared" si="56"/>
        <v>177.8</v>
      </c>
      <c r="C1780">
        <v>1</v>
      </c>
      <c r="D1780">
        <v>0.98772895336151101</v>
      </c>
      <c r="E1780">
        <v>0.99356997013091997</v>
      </c>
    </row>
    <row r="1781" spans="1:5">
      <c r="A1781">
        <v>177998</v>
      </c>
      <c r="B1781">
        <f t="shared" si="56"/>
        <v>177.9</v>
      </c>
      <c r="C1781">
        <v>1</v>
      </c>
      <c r="D1781">
        <v>0.98827767372131303</v>
      </c>
      <c r="E1781">
        <v>0.99347382783889704</v>
      </c>
    </row>
    <row r="1782" spans="1:5">
      <c r="A1782">
        <v>178098</v>
      </c>
      <c r="B1782">
        <f t="shared" si="56"/>
        <v>178</v>
      </c>
      <c r="C1782">
        <v>1</v>
      </c>
      <c r="D1782">
        <v>0.98920369148254395</v>
      </c>
      <c r="E1782">
        <v>0.99088746309280396</v>
      </c>
    </row>
    <row r="1783" spans="1:5">
      <c r="A1783">
        <v>178198</v>
      </c>
      <c r="B1783">
        <f t="shared" si="56"/>
        <v>178.1</v>
      </c>
      <c r="C1783">
        <v>1</v>
      </c>
      <c r="D1783">
        <v>0.98969691991805997</v>
      </c>
      <c r="E1783">
        <v>0.99207305908203103</v>
      </c>
    </row>
    <row r="1784" spans="1:5">
      <c r="A1784">
        <v>178298</v>
      </c>
      <c r="B1784">
        <f t="shared" si="56"/>
        <v>178.2</v>
      </c>
      <c r="C1784">
        <v>1</v>
      </c>
      <c r="D1784">
        <v>0.99169647693634</v>
      </c>
      <c r="E1784">
        <v>0.98554462194442705</v>
      </c>
    </row>
    <row r="1785" spans="1:5">
      <c r="A1785">
        <v>178398</v>
      </c>
      <c r="B1785">
        <f t="shared" si="56"/>
        <v>178.3</v>
      </c>
      <c r="C1785">
        <v>1</v>
      </c>
      <c r="D1785">
        <v>0.99285280704498202</v>
      </c>
      <c r="E1785">
        <v>0.98554462194442705</v>
      </c>
    </row>
    <row r="1786" spans="1:5">
      <c r="A1786">
        <v>178498</v>
      </c>
      <c r="B1786">
        <f t="shared" si="56"/>
        <v>178.4</v>
      </c>
      <c r="C1786">
        <v>1</v>
      </c>
      <c r="D1786">
        <v>0.99451541900634699</v>
      </c>
      <c r="E1786">
        <v>0.98234027624130205</v>
      </c>
    </row>
    <row r="1787" spans="1:5">
      <c r="A1787">
        <v>178598</v>
      </c>
      <c r="B1787">
        <f t="shared" si="56"/>
        <v>178.5</v>
      </c>
      <c r="C1787">
        <v>1</v>
      </c>
      <c r="D1787">
        <v>0.99575561285018899</v>
      </c>
      <c r="E1787">
        <v>0.98333132266998202</v>
      </c>
    </row>
    <row r="1788" spans="1:5">
      <c r="A1788">
        <v>178698</v>
      </c>
      <c r="B1788">
        <f t="shared" si="56"/>
        <v>178.6</v>
      </c>
      <c r="C1788">
        <v>1</v>
      </c>
      <c r="D1788">
        <v>0.99747794866561801</v>
      </c>
      <c r="E1788">
        <v>0.98135608434677102</v>
      </c>
    </row>
    <row r="1789" spans="1:5">
      <c r="A1789">
        <v>178798</v>
      </c>
      <c r="B1789">
        <f t="shared" si="56"/>
        <v>178.7</v>
      </c>
      <c r="C1789">
        <v>1</v>
      </c>
      <c r="D1789">
        <v>0.99723988771438599</v>
      </c>
      <c r="E1789">
        <v>0.989912450313568</v>
      </c>
    </row>
    <row r="1790" spans="1:5">
      <c r="A1790">
        <v>178898</v>
      </c>
      <c r="B1790">
        <f t="shared" si="56"/>
        <v>178.8</v>
      </c>
      <c r="C1790">
        <v>1</v>
      </c>
      <c r="D1790">
        <v>0.99814176559448198</v>
      </c>
      <c r="E1790">
        <v>0.98958969116210904</v>
      </c>
    </row>
    <row r="1791" spans="1:5">
      <c r="A1791">
        <v>178998</v>
      </c>
      <c r="B1791">
        <f t="shared" si="56"/>
        <v>178.9</v>
      </c>
      <c r="C1791">
        <v>1</v>
      </c>
      <c r="D1791">
        <v>0.998646259307861</v>
      </c>
      <c r="E1791">
        <v>0.99142074584960904</v>
      </c>
    </row>
    <row r="1792" spans="1:5">
      <c r="A1792">
        <v>179098</v>
      </c>
      <c r="B1792">
        <f t="shared" si="56"/>
        <v>179</v>
      </c>
      <c r="C1792">
        <v>1.05833327770233</v>
      </c>
      <c r="D1792">
        <v>1.01074874401092</v>
      </c>
      <c r="E1792">
        <v>0.99017030000686601</v>
      </c>
    </row>
    <row r="1793" spans="1:5">
      <c r="A1793">
        <v>179198</v>
      </c>
      <c r="B1793">
        <f t="shared" si="56"/>
        <v>179.1</v>
      </c>
      <c r="C1793">
        <v>1.11666655540466</v>
      </c>
      <c r="D1793">
        <v>1.0274008512496899</v>
      </c>
      <c r="E1793">
        <v>0.98953169584274203</v>
      </c>
    </row>
    <row r="1794" spans="1:5">
      <c r="A1794">
        <v>179298</v>
      </c>
      <c r="B1794">
        <f t="shared" si="56"/>
        <v>179.2</v>
      </c>
      <c r="C1794">
        <v>1.17499983310699</v>
      </c>
      <c r="D1794">
        <v>1.0467338562011701</v>
      </c>
      <c r="E1794">
        <v>0.99858707189559903</v>
      </c>
    </row>
    <row r="1795" spans="1:5">
      <c r="A1795">
        <v>179398</v>
      </c>
      <c r="B1795">
        <f t="shared" ref="B1795:B1858" si="57">(A1795-$A$2)/1000</f>
        <v>179.3</v>
      </c>
      <c r="C1795">
        <v>1.23333311080932</v>
      </c>
      <c r="D1795">
        <v>1.0725950002670199</v>
      </c>
      <c r="E1795">
        <v>0.995147705078125</v>
      </c>
    </row>
    <row r="1796" spans="1:5">
      <c r="A1796">
        <v>179498</v>
      </c>
      <c r="B1796">
        <f t="shared" si="57"/>
        <v>179.4</v>
      </c>
      <c r="C1796">
        <v>1.2916663885116499</v>
      </c>
      <c r="D1796">
        <v>1.10265624523162</v>
      </c>
      <c r="E1796">
        <v>0.99556273221969604</v>
      </c>
    </row>
    <row r="1797" spans="1:5">
      <c r="A1797">
        <v>179598</v>
      </c>
      <c r="B1797">
        <f t="shared" si="57"/>
        <v>179.5</v>
      </c>
      <c r="C1797">
        <v>1.3499996662139799</v>
      </c>
      <c r="D1797">
        <v>1.1376469135284399</v>
      </c>
      <c r="E1797">
        <v>0.99423450231552102</v>
      </c>
    </row>
    <row r="1798" spans="1:5">
      <c r="A1798">
        <v>179698</v>
      </c>
      <c r="B1798">
        <f t="shared" si="57"/>
        <v>179.6</v>
      </c>
      <c r="C1798">
        <v>1.4083329439163199</v>
      </c>
      <c r="D1798">
        <v>1.1768923997878999</v>
      </c>
      <c r="E1798">
        <v>0.99561846256256104</v>
      </c>
    </row>
    <row r="1799" spans="1:5">
      <c r="A1799">
        <v>179798</v>
      </c>
      <c r="B1799">
        <f t="shared" si="57"/>
        <v>179.7</v>
      </c>
      <c r="C1799">
        <v>1.4666662216186499</v>
      </c>
      <c r="D1799">
        <v>1.22119629383087</v>
      </c>
      <c r="E1799">
        <v>0.994803607463836</v>
      </c>
    </row>
    <row r="1800" spans="1:5">
      <c r="A1800">
        <v>179898</v>
      </c>
      <c r="B1800">
        <f t="shared" si="57"/>
        <v>179.8</v>
      </c>
      <c r="C1800">
        <v>1.5249994993209799</v>
      </c>
      <c r="D1800">
        <v>1.2700288295745801</v>
      </c>
      <c r="E1800">
        <v>0.994734227657318</v>
      </c>
    </row>
    <row r="1801" spans="1:5">
      <c r="A1801">
        <v>179999</v>
      </c>
      <c r="B1801">
        <f t="shared" si="57"/>
        <v>179.90100000000001</v>
      </c>
      <c r="C1801">
        <v>1.5833327770233101</v>
      </c>
      <c r="D1801">
        <v>1.3076298236846899</v>
      </c>
      <c r="E1801">
        <v>1.0857009887695299</v>
      </c>
    </row>
    <row r="1802" spans="1:5">
      <c r="A1802">
        <v>180098</v>
      </c>
      <c r="B1802">
        <f t="shared" si="57"/>
        <v>180</v>
      </c>
      <c r="C1802">
        <v>1.6416660547256401</v>
      </c>
      <c r="D1802">
        <v>1.3321775197982699</v>
      </c>
      <c r="E1802">
        <v>1.2224715948104801</v>
      </c>
    </row>
    <row r="1803" spans="1:5">
      <c r="A1803">
        <v>180198</v>
      </c>
      <c r="B1803">
        <f t="shared" si="57"/>
        <v>180.1</v>
      </c>
      <c r="C1803">
        <v>1.6999993324279701</v>
      </c>
      <c r="D1803">
        <v>1.3768062591552701</v>
      </c>
      <c r="E1803">
        <v>1.2219704389572099</v>
      </c>
    </row>
    <row r="1804" spans="1:5">
      <c r="A1804">
        <v>180298</v>
      </c>
      <c r="B1804">
        <f t="shared" si="57"/>
        <v>180.2</v>
      </c>
      <c r="C1804">
        <v>1.7583326101303101</v>
      </c>
      <c r="D1804">
        <v>1.4261432886123599</v>
      </c>
      <c r="E1804">
        <v>1.22224581241607</v>
      </c>
    </row>
    <row r="1805" spans="1:5">
      <c r="A1805">
        <v>180398</v>
      </c>
      <c r="B1805">
        <f t="shared" si="57"/>
        <v>180.3</v>
      </c>
      <c r="C1805">
        <v>1.81666588783264</v>
      </c>
      <c r="D1805">
        <v>1.48021388053894</v>
      </c>
      <c r="E1805">
        <v>1.221923828125</v>
      </c>
    </row>
    <row r="1806" spans="1:5">
      <c r="A1806">
        <v>180498</v>
      </c>
      <c r="B1806">
        <f t="shared" si="57"/>
        <v>180.4</v>
      </c>
      <c r="C1806">
        <v>1.87499916553497</v>
      </c>
      <c r="D1806">
        <v>1.5384894609451201</v>
      </c>
      <c r="E1806">
        <v>1.2237137556076001</v>
      </c>
    </row>
    <row r="1807" spans="1:5">
      <c r="A1807">
        <v>180598</v>
      </c>
      <c r="B1807">
        <f t="shared" si="57"/>
        <v>180.5</v>
      </c>
      <c r="C1807">
        <v>1.9333324432373</v>
      </c>
      <c r="D1807">
        <v>1.6021535396575901</v>
      </c>
      <c r="E1807">
        <v>1.22167897224426</v>
      </c>
    </row>
    <row r="1808" spans="1:5">
      <c r="A1808">
        <v>180698</v>
      </c>
      <c r="B1808">
        <f t="shared" si="57"/>
        <v>180.6</v>
      </c>
      <c r="C1808">
        <v>1.99166572093963</v>
      </c>
      <c r="D1808">
        <v>1.67033374309539</v>
      </c>
      <c r="E1808">
        <v>1.22102510929107</v>
      </c>
    </row>
    <row r="1809" spans="1:5">
      <c r="A1809">
        <v>180798</v>
      </c>
      <c r="B1809">
        <f t="shared" si="57"/>
        <v>180.7</v>
      </c>
      <c r="C1809">
        <v>2.0499989986419598</v>
      </c>
      <c r="D1809">
        <v>1.7323796749114899</v>
      </c>
      <c r="E1809">
        <v>1.2854140996932899</v>
      </c>
    </row>
    <row r="1810" spans="1:5">
      <c r="A1810">
        <v>180898</v>
      </c>
      <c r="B1810">
        <f t="shared" si="57"/>
        <v>180.8</v>
      </c>
      <c r="C1810">
        <v>2.10833239555358</v>
      </c>
      <c r="D1810">
        <v>1.7551867961883501</v>
      </c>
      <c r="E1810">
        <v>1.5339539051055899</v>
      </c>
    </row>
    <row r="1811" spans="1:5">
      <c r="A1811">
        <v>180998</v>
      </c>
      <c r="B1811">
        <f t="shared" si="57"/>
        <v>180.9</v>
      </c>
      <c r="C1811">
        <v>2.16666579246521</v>
      </c>
      <c r="D1811">
        <v>1.80108726024627</v>
      </c>
      <c r="E1811">
        <v>1.5881942510604801</v>
      </c>
    </row>
    <row r="1812" spans="1:5">
      <c r="A1812">
        <v>181098</v>
      </c>
      <c r="B1812">
        <f t="shared" si="57"/>
        <v>181</v>
      </c>
      <c r="C1812">
        <v>2.2249991893768302</v>
      </c>
      <c r="D1812">
        <v>1.85925221443176</v>
      </c>
      <c r="E1812">
        <v>1.58459556102752</v>
      </c>
    </row>
    <row r="1813" spans="1:5">
      <c r="A1813">
        <v>181198</v>
      </c>
      <c r="B1813">
        <f t="shared" si="57"/>
        <v>181.1</v>
      </c>
      <c r="C1813">
        <v>2.2833325862884499</v>
      </c>
      <c r="D1813">
        <v>1.9214786291122401</v>
      </c>
      <c r="E1813">
        <v>1.58511054515838</v>
      </c>
    </row>
    <row r="1814" spans="1:5">
      <c r="A1814">
        <v>181298</v>
      </c>
      <c r="B1814">
        <f t="shared" si="57"/>
        <v>181.2</v>
      </c>
      <c r="C1814">
        <v>2.3416659832000701</v>
      </c>
      <c r="D1814">
        <v>1.9885433912277199</v>
      </c>
      <c r="E1814">
        <v>1.5842087268829299</v>
      </c>
    </row>
    <row r="1815" spans="1:5">
      <c r="A1815">
        <v>181398</v>
      </c>
      <c r="B1815">
        <f t="shared" si="57"/>
        <v>181.3</v>
      </c>
      <c r="C1815">
        <v>2.3999993801116899</v>
      </c>
      <c r="D1815">
        <v>2.0601890087127601</v>
      </c>
      <c r="E1815">
        <v>1.5840324163436801</v>
      </c>
    </row>
    <row r="1816" spans="1:5">
      <c r="A1816">
        <v>181498</v>
      </c>
      <c r="B1816">
        <f t="shared" si="57"/>
        <v>181.4</v>
      </c>
      <c r="C1816">
        <v>2.4583327770233101</v>
      </c>
      <c r="D1816">
        <v>2.1365113258361799</v>
      </c>
      <c r="E1816">
        <v>1.58489918708801</v>
      </c>
    </row>
    <row r="1817" spans="1:5">
      <c r="A1817">
        <v>181598</v>
      </c>
      <c r="B1817">
        <f t="shared" si="57"/>
        <v>181.5</v>
      </c>
      <c r="C1817">
        <v>2.5166661739349299</v>
      </c>
      <c r="D1817">
        <v>2.2113912105560298</v>
      </c>
      <c r="E1817">
        <v>1.62049412727355</v>
      </c>
    </row>
    <row r="1818" spans="1:5">
      <c r="A1818">
        <v>181698</v>
      </c>
      <c r="B1818">
        <f t="shared" si="57"/>
        <v>181.6</v>
      </c>
      <c r="C1818">
        <v>2.5749995708465501</v>
      </c>
      <c r="D1818">
        <v>2.24656653404235</v>
      </c>
      <c r="E1818">
        <v>1.85608518123626</v>
      </c>
    </row>
    <row r="1819" spans="1:5">
      <c r="A1819">
        <v>181798</v>
      </c>
      <c r="B1819">
        <f t="shared" si="57"/>
        <v>181.7</v>
      </c>
      <c r="C1819">
        <v>2.6333329677581698</v>
      </c>
      <c r="D1819">
        <v>2.2913601398468</v>
      </c>
      <c r="E1819">
        <v>1.9784469604492101</v>
      </c>
    </row>
    <row r="1820" spans="1:5">
      <c r="A1820">
        <v>181898</v>
      </c>
      <c r="B1820">
        <f t="shared" si="57"/>
        <v>181.8</v>
      </c>
      <c r="C1820">
        <v>2.6916663646697998</v>
      </c>
      <c r="D1820">
        <v>2.3421437740325901</v>
      </c>
      <c r="E1820">
        <v>2.0392372608184801</v>
      </c>
    </row>
    <row r="1821" spans="1:5">
      <c r="A1821">
        <v>181998</v>
      </c>
      <c r="B1821">
        <f t="shared" si="57"/>
        <v>181.9</v>
      </c>
      <c r="C1821">
        <v>2.74999976158142</v>
      </c>
      <c r="D1821">
        <v>2.4055721759796098</v>
      </c>
      <c r="E1821">
        <v>2.0389740467071502</v>
      </c>
    </row>
    <row r="1822" spans="1:5">
      <c r="A1822">
        <v>182098</v>
      </c>
      <c r="B1822">
        <f t="shared" si="57"/>
        <v>182</v>
      </c>
      <c r="C1822">
        <v>2.8083331584930402</v>
      </c>
      <c r="D1822">
        <v>2.4737167358398402</v>
      </c>
      <c r="E1822">
        <v>2.0382020473480198</v>
      </c>
    </row>
    <row r="1823" spans="1:5">
      <c r="A1823">
        <v>182198</v>
      </c>
      <c r="B1823">
        <f t="shared" si="57"/>
        <v>182.1</v>
      </c>
      <c r="C1823">
        <v>2.86666655540466</v>
      </c>
      <c r="D1823">
        <v>2.5463082790374698</v>
      </c>
      <c r="E1823">
        <v>2.03899073600769</v>
      </c>
    </row>
    <row r="1824" spans="1:5">
      <c r="A1824">
        <v>182298</v>
      </c>
      <c r="B1824">
        <f t="shared" si="57"/>
        <v>182.2</v>
      </c>
      <c r="C1824">
        <v>2.9249999523162802</v>
      </c>
      <c r="D1824">
        <v>2.6245663166046098</v>
      </c>
      <c r="E1824">
        <v>2.0339577198028498</v>
      </c>
    </row>
    <row r="1825" spans="1:5">
      <c r="A1825">
        <v>182398</v>
      </c>
      <c r="B1825">
        <f t="shared" si="57"/>
        <v>182.3</v>
      </c>
      <c r="C1825">
        <v>2.9833333492278999</v>
      </c>
      <c r="D1825">
        <v>2.6918690204620299</v>
      </c>
      <c r="E1825">
        <v>2.1243417263031001</v>
      </c>
    </row>
    <row r="1826" spans="1:5">
      <c r="A1826">
        <v>182498</v>
      </c>
      <c r="B1826">
        <f t="shared" si="57"/>
        <v>182.4</v>
      </c>
      <c r="C1826">
        <v>3.0416667461395201</v>
      </c>
      <c r="D1826">
        <v>2.7568511962890598</v>
      </c>
      <c r="E1826">
        <v>2.2136209011077801</v>
      </c>
    </row>
    <row r="1827" spans="1:5">
      <c r="A1827">
        <v>182598</v>
      </c>
      <c r="B1827">
        <f t="shared" si="57"/>
        <v>182.5</v>
      </c>
      <c r="C1827">
        <v>3.1000001430511399</v>
      </c>
      <c r="D1827">
        <v>2.7894592285156201</v>
      </c>
      <c r="E1827">
        <v>2.4722878932952801</v>
      </c>
    </row>
    <row r="1828" spans="1:5">
      <c r="A1828">
        <v>182698</v>
      </c>
      <c r="B1828">
        <f t="shared" si="57"/>
        <v>182.6</v>
      </c>
      <c r="C1828">
        <v>3.1583335399627601</v>
      </c>
      <c r="D1828">
        <v>2.8429210186004599</v>
      </c>
      <c r="E1828">
        <v>2.51109766960144</v>
      </c>
    </row>
    <row r="1829" spans="1:5">
      <c r="A1829">
        <v>182798</v>
      </c>
      <c r="B1829">
        <f t="shared" si="57"/>
        <v>182.7</v>
      </c>
      <c r="C1829">
        <v>3.2166669368743799</v>
      </c>
      <c r="D1829">
        <v>2.90407395362854</v>
      </c>
      <c r="E1829">
        <v>2.5190689563751198</v>
      </c>
    </row>
    <row r="1830" spans="1:5">
      <c r="A1830">
        <v>182898</v>
      </c>
      <c r="B1830">
        <f t="shared" si="57"/>
        <v>182.8</v>
      </c>
      <c r="C1830">
        <v>3.2750003337860099</v>
      </c>
      <c r="D1830">
        <v>2.9707942008972101</v>
      </c>
      <c r="E1830">
        <v>2.51984190940856</v>
      </c>
    </row>
    <row r="1831" spans="1:5">
      <c r="A1831">
        <v>182998</v>
      </c>
      <c r="B1831">
        <f t="shared" si="57"/>
        <v>182.9</v>
      </c>
      <c r="C1831">
        <v>3.3333337306976301</v>
      </c>
      <c r="D1831">
        <v>3.0419826507568302</v>
      </c>
      <c r="E1831">
        <v>2.5211861133575399</v>
      </c>
    </row>
    <row r="1832" spans="1:5">
      <c r="A1832">
        <v>183098</v>
      </c>
      <c r="B1832">
        <f t="shared" si="57"/>
        <v>183</v>
      </c>
      <c r="C1832">
        <v>3.3916671276092498</v>
      </c>
      <c r="D1832">
        <v>3.1182162761688201</v>
      </c>
      <c r="E1832">
        <v>2.5202293395996</v>
      </c>
    </row>
    <row r="1833" spans="1:5">
      <c r="A1833">
        <v>183198</v>
      </c>
      <c r="B1833">
        <f t="shared" si="57"/>
        <v>183.1</v>
      </c>
      <c r="C1833">
        <v>3.45000052452087</v>
      </c>
      <c r="D1833">
        <v>3.1986067295074401</v>
      </c>
      <c r="E1833">
        <v>2.5224983692169101</v>
      </c>
    </row>
    <row r="1834" spans="1:5">
      <c r="A1834">
        <v>183298</v>
      </c>
      <c r="B1834">
        <f t="shared" si="57"/>
        <v>183.2</v>
      </c>
      <c r="C1834">
        <v>3.5083339214324898</v>
      </c>
      <c r="D1834">
        <v>3.26009941101074</v>
      </c>
      <c r="E1834">
        <v>2.6415588855743399</v>
      </c>
    </row>
    <row r="1835" spans="1:5">
      <c r="A1835">
        <v>183399</v>
      </c>
      <c r="B1835">
        <f t="shared" si="57"/>
        <v>183.30099999999999</v>
      </c>
      <c r="C1835">
        <v>3.56666731834411</v>
      </c>
      <c r="D1835">
        <v>3.3405239582061701</v>
      </c>
      <c r="E1835">
        <v>2.6415588855743399</v>
      </c>
    </row>
    <row r="1836" spans="1:5">
      <c r="A1836">
        <v>183498</v>
      </c>
      <c r="B1836">
        <f t="shared" si="57"/>
        <v>183.4</v>
      </c>
      <c r="C1836">
        <v>3.6250007152557302</v>
      </c>
      <c r="D1836">
        <v>3.3701679706573402</v>
      </c>
      <c r="E1836">
        <v>2.99249196052551</v>
      </c>
    </row>
    <row r="1837" spans="1:5">
      <c r="A1837">
        <v>183598</v>
      </c>
      <c r="B1837">
        <f t="shared" si="57"/>
        <v>183.5</v>
      </c>
      <c r="C1837">
        <v>3.68333411216735</v>
      </c>
      <c r="D1837">
        <v>3.4321367740631099</v>
      </c>
      <c r="E1837">
        <v>2.9908530712127601</v>
      </c>
    </row>
    <row r="1838" spans="1:5">
      <c r="A1838">
        <v>183698</v>
      </c>
      <c r="B1838">
        <f t="shared" si="57"/>
        <v>183.6</v>
      </c>
      <c r="C1838">
        <v>3.7416675090789702</v>
      </c>
      <c r="D1838">
        <v>3.4980218410491899</v>
      </c>
      <c r="E1838">
        <v>2.9938721656799299</v>
      </c>
    </row>
    <row r="1839" spans="1:5">
      <c r="A1839">
        <v>183798</v>
      </c>
      <c r="B1839">
        <f t="shared" si="57"/>
        <v>183.7</v>
      </c>
      <c r="C1839">
        <v>3.8000009059906001</v>
      </c>
      <c r="D1839">
        <v>3.5686004161834699</v>
      </c>
      <c r="E1839">
        <v>2.9953353404998699</v>
      </c>
    </row>
    <row r="1840" spans="1:5">
      <c r="A1840">
        <v>183898</v>
      </c>
      <c r="B1840">
        <f t="shared" si="57"/>
        <v>183.8</v>
      </c>
      <c r="C1840">
        <v>3.8583343029022199</v>
      </c>
      <c r="D1840">
        <v>3.6436796188354399</v>
      </c>
      <c r="E1840">
        <v>2.9970588684082</v>
      </c>
    </row>
    <row r="1841" spans="1:5">
      <c r="A1841">
        <v>183998</v>
      </c>
      <c r="B1841">
        <f t="shared" si="57"/>
        <v>183.9</v>
      </c>
      <c r="C1841">
        <v>3.9166676998138401</v>
      </c>
      <c r="D1841">
        <v>3.7202770709991402</v>
      </c>
      <c r="E1841">
        <v>3.0159842967986998</v>
      </c>
    </row>
    <row r="1842" spans="1:5">
      <c r="A1842">
        <v>184098</v>
      </c>
      <c r="B1842">
        <f t="shared" si="57"/>
        <v>184</v>
      </c>
      <c r="C1842">
        <v>3.9750010967254599</v>
      </c>
      <c r="D1842">
        <v>3.7593786716461102</v>
      </c>
      <c r="E1842">
        <v>3.2469308376312198</v>
      </c>
    </row>
    <row r="1843" spans="1:5">
      <c r="A1843">
        <v>184198</v>
      </c>
      <c r="B1843">
        <f t="shared" si="57"/>
        <v>184.1</v>
      </c>
      <c r="C1843">
        <v>4.0333342552184996</v>
      </c>
      <c r="D1843">
        <v>3.8085172176361</v>
      </c>
      <c r="E1843">
        <v>3.3518655300140301</v>
      </c>
    </row>
    <row r="1844" spans="1:5">
      <c r="A1844">
        <v>184298</v>
      </c>
      <c r="B1844">
        <f t="shared" si="57"/>
        <v>184.2</v>
      </c>
      <c r="C1844">
        <v>4.0916676521301198</v>
      </c>
      <c r="D1844">
        <v>3.8364839553832999</v>
      </c>
      <c r="E1844">
        <v>3.5281295776367099</v>
      </c>
    </row>
    <row r="1845" spans="1:5">
      <c r="A1845">
        <v>184398</v>
      </c>
      <c r="B1845">
        <f t="shared" si="57"/>
        <v>184.3</v>
      </c>
      <c r="C1845">
        <v>4.1500010490417401</v>
      </c>
      <c r="D1845">
        <v>3.89286184310913</v>
      </c>
      <c r="E1845">
        <v>3.5271713733672998</v>
      </c>
    </row>
    <row r="1846" spans="1:5">
      <c r="A1846">
        <v>184498</v>
      </c>
      <c r="B1846">
        <f t="shared" si="57"/>
        <v>184.4</v>
      </c>
      <c r="C1846">
        <v>4.2083344459533603</v>
      </c>
      <c r="D1846">
        <v>3.9534728527068999</v>
      </c>
      <c r="E1846">
        <v>3.5286202430725</v>
      </c>
    </row>
    <row r="1847" spans="1:5">
      <c r="A1847">
        <v>184598</v>
      </c>
      <c r="B1847">
        <f t="shared" si="57"/>
        <v>184.5</v>
      </c>
      <c r="C1847">
        <v>4.2666678428649902</v>
      </c>
      <c r="D1847">
        <v>4.0190439224243102</v>
      </c>
      <c r="E1847">
        <v>3.5279304981231601</v>
      </c>
    </row>
    <row r="1848" spans="1:5">
      <c r="A1848">
        <v>184698</v>
      </c>
      <c r="B1848">
        <f t="shared" si="57"/>
        <v>184.6</v>
      </c>
      <c r="C1848">
        <v>4.3250012397766104</v>
      </c>
      <c r="D1848">
        <v>4.08896732330322</v>
      </c>
      <c r="E1848">
        <v>3.5290620326995801</v>
      </c>
    </row>
    <row r="1849" spans="1:5">
      <c r="A1849">
        <v>184798</v>
      </c>
      <c r="B1849">
        <f t="shared" si="57"/>
        <v>184.7</v>
      </c>
      <c r="C1849">
        <v>4.3833346366882298</v>
      </c>
      <c r="D1849">
        <v>4.1534872055053702</v>
      </c>
      <c r="E1849">
        <v>3.5867950916290199</v>
      </c>
    </row>
    <row r="1850" spans="1:5">
      <c r="A1850">
        <v>184898</v>
      </c>
      <c r="B1850">
        <f t="shared" si="57"/>
        <v>184.8</v>
      </c>
      <c r="C1850">
        <v>4.44166803359985</v>
      </c>
      <c r="D1850">
        <v>4.1925511360168404</v>
      </c>
      <c r="E1850">
        <v>3.7745521068572998</v>
      </c>
    </row>
    <row r="1851" spans="1:5">
      <c r="A1851">
        <v>184998</v>
      </c>
      <c r="B1851">
        <f t="shared" si="57"/>
        <v>184.9</v>
      </c>
      <c r="C1851">
        <v>4.5000014305114702</v>
      </c>
      <c r="D1851">
        <v>4.2264432907104403</v>
      </c>
      <c r="E1851">
        <v>3.93959212303161</v>
      </c>
    </row>
    <row r="1852" spans="1:5">
      <c r="A1852">
        <v>185098</v>
      </c>
      <c r="B1852">
        <f t="shared" si="57"/>
        <v>185</v>
      </c>
      <c r="C1852">
        <v>4.5583348274230904</v>
      </c>
      <c r="D1852">
        <v>4.27797079086303</v>
      </c>
      <c r="E1852">
        <v>3.9603424072265598</v>
      </c>
    </row>
    <row r="1853" spans="1:5">
      <c r="A1853">
        <v>185198</v>
      </c>
      <c r="B1853">
        <f t="shared" si="57"/>
        <v>185.1</v>
      </c>
      <c r="C1853">
        <v>4.6166682243347097</v>
      </c>
      <c r="D1853">
        <v>4.3368887901306099</v>
      </c>
      <c r="E1853">
        <v>3.96069955825805</v>
      </c>
    </row>
    <row r="1854" spans="1:5">
      <c r="A1854">
        <v>185298</v>
      </c>
      <c r="B1854">
        <f t="shared" si="57"/>
        <v>185.2</v>
      </c>
      <c r="C1854">
        <v>4.6750016212463299</v>
      </c>
      <c r="D1854">
        <v>4.4006843566894496</v>
      </c>
      <c r="E1854">
        <v>3.9596040248870801</v>
      </c>
    </row>
    <row r="1855" spans="1:5">
      <c r="A1855">
        <v>185398</v>
      </c>
      <c r="B1855">
        <f t="shared" si="57"/>
        <v>185.3</v>
      </c>
      <c r="C1855">
        <v>4.7333350181579501</v>
      </c>
      <c r="D1855">
        <v>4.4688591957092196</v>
      </c>
      <c r="E1855">
        <v>3.9605164527893</v>
      </c>
    </row>
    <row r="1856" spans="1:5">
      <c r="A1856">
        <v>185498</v>
      </c>
      <c r="B1856">
        <f t="shared" si="57"/>
        <v>185.4</v>
      </c>
      <c r="C1856">
        <v>4.7916684150695801</v>
      </c>
      <c r="D1856">
        <v>4.5415139198303196</v>
      </c>
      <c r="E1856">
        <v>3.9616296291351301</v>
      </c>
    </row>
    <row r="1857" spans="1:5">
      <c r="A1857">
        <v>185598</v>
      </c>
      <c r="B1857">
        <f t="shared" si="57"/>
        <v>185.5</v>
      </c>
      <c r="C1857">
        <v>4.8500018119812003</v>
      </c>
      <c r="D1857">
        <v>4.6185593605041504</v>
      </c>
      <c r="E1857">
        <v>3.96390700340271</v>
      </c>
    </row>
    <row r="1858" spans="1:5">
      <c r="A1858">
        <v>185698</v>
      </c>
      <c r="B1858">
        <f t="shared" si="57"/>
        <v>185.6</v>
      </c>
      <c r="C1858">
        <v>4.9083352088928196</v>
      </c>
      <c r="D1858">
        <v>4.6770744323730398</v>
      </c>
      <c r="E1858">
        <v>4.0909967422485298</v>
      </c>
    </row>
    <row r="1859" spans="1:5">
      <c r="A1859">
        <v>185798</v>
      </c>
      <c r="B1859">
        <f t="shared" ref="B1859:B1922" si="58">(A1859-$A$2)/1000</f>
        <v>185.7</v>
      </c>
      <c r="C1859">
        <v>4.9666686058044398</v>
      </c>
      <c r="D1859">
        <v>4.7087225914001403</v>
      </c>
      <c r="E1859">
        <v>4.3102045059204102</v>
      </c>
    </row>
    <row r="1860" spans="1:5">
      <c r="A1860">
        <v>185898</v>
      </c>
      <c r="B1860">
        <f t="shared" si="58"/>
        <v>185.8</v>
      </c>
      <c r="C1860">
        <v>5.02500200271606</v>
      </c>
      <c r="D1860">
        <v>4.7521772384643501</v>
      </c>
      <c r="E1860">
        <v>4.4110789299011204</v>
      </c>
    </row>
    <row r="1861" spans="1:5">
      <c r="A1861">
        <v>185998</v>
      </c>
      <c r="B1861">
        <f t="shared" si="58"/>
        <v>185.9</v>
      </c>
      <c r="C1861">
        <v>5.0833353996276802</v>
      </c>
      <c r="D1861">
        <v>4.8121747970581001</v>
      </c>
      <c r="E1861">
        <v>4.4119615554809499</v>
      </c>
    </row>
    <row r="1862" spans="1:5">
      <c r="A1862">
        <v>186098</v>
      </c>
      <c r="B1862">
        <f t="shared" si="58"/>
        <v>186</v>
      </c>
      <c r="C1862">
        <v>5.1416687965393004</v>
      </c>
      <c r="D1862">
        <v>4.8769955635070801</v>
      </c>
      <c r="E1862">
        <v>4.4117898941040004</v>
      </c>
    </row>
    <row r="1863" spans="1:5">
      <c r="A1863">
        <v>186198</v>
      </c>
      <c r="B1863">
        <f t="shared" si="58"/>
        <v>186.1</v>
      </c>
      <c r="C1863">
        <v>5.2000021934509197</v>
      </c>
      <c r="D1863">
        <v>4.9463772773742596</v>
      </c>
      <c r="E1863">
        <v>4.4126319885253897</v>
      </c>
    </row>
    <row r="1864" spans="1:5">
      <c r="A1864">
        <v>186298</v>
      </c>
      <c r="B1864">
        <f t="shared" si="58"/>
        <v>186.2</v>
      </c>
      <c r="C1864">
        <v>5.2583355903625399</v>
      </c>
      <c r="D1864">
        <v>5.0220279693603498</v>
      </c>
      <c r="E1864">
        <v>4.4053368568420401</v>
      </c>
    </row>
    <row r="1865" spans="1:5">
      <c r="A1865">
        <v>186398</v>
      </c>
      <c r="B1865">
        <f t="shared" si="58"/>
        <v>186.3</v>
      </c>
      <c r="C1865">
        <v>5.3166689872741699</v>
      </c>
      <c r="D1865">
        <v>5.1011147499084402</v>
      </c>
      <c r="E1865">
        <v>4.4070129394531197</v>
      </c>
    </row>
    <row r="1866" spans="1:5">
      <c r="A1866">
        <v>186499</v>
      </c>
      <c r="B1866">
        <f t="shared" si="58"/>
        <v>186.40100000000001</v>
      </c>
      <c r="C1866">
        <v>5.3750023841857901</v>
      </c>
      <c r="D1866">
        <v>5.1623878479003897</v>
      </c>
      <c r="E1866">
        <v>4.5138869285583496</v>
      </c>
    </row>
    <row r="1867" spans="1:5">
      <c r="A1867">
        <v>186599</v>
      </c>
      <c r="B1867">
        <f t="shared" si="58"/>
        <v>186.501</v>
      </c>
      <c r="C1867">
        <v>5.4333357810974103</v>
      </c>
      <c r="D1867">
        <v>5.1995673179626403</v>
      </c>
      <c r="E1867">
        <v>4.7450671195983798</v>
      </c>
    </row>
    <row r="1868" spans="1:5">
      <c r="A1868">
        <v>186698</v>
      </c>
      <c r="B1868">
        <f t="shared" si="58"/>
        <v>186.6</v>
      </c>
      <c r="C1868">
        <v>5.4916691780090297</v>
      </c>
      <c r="D1868">
        <v>5.24247121810913</v>
      </c>
      <c r="E1868">
        <v>4.8551459312438903</v>
      </c>
    </row>
    <row r="1869" spans="1:5">
      <c r="A1869">
        <v>186798</v>
      </c>
      <c r="B1869">
        <f t="shared" si="58"/>
        <v>186.7</v>
      </c>
      <c r="C1869">
        <v>5.5500025749206499</v>
      </c>
      <c r="D1869">
        <v>5.3011155128479004</v>
      </c>
      <c r="E1869">
        <v>4.8711829185485804</v>
      </c>
    </row>
    <row r="1870" spans="1:5">
      <c r="A1870">
        <v>186898</v>
      </c>
      <c r="B1870">
        <f t="shared" si="58"/>
        <v>186.8</v>
      </c>
      <c r="C1870">
        <v>5.6083359718322701</v>
      </c>
      <c r="D1870">
        <v>5.3661322593688903</v>
      </c>
      <c r="E1870">
        <v>4.8729896545410103</v>
      </c>
    </row>
    <row r="1871" spans="1:5">
      <c r="A1871">
        <v>186998</v>
      </c>
      <c r="B1871">
        <f t="shared" si="58"/>
        <v>186.9</v>
      </c>
      <c r="C1871">
        <v>5.6666693687438903</v>
      </c>
      <c r="D1871">
        <v>5.4354038238525302</v>
      </c>
      <c r="E1871">
        <v>4.8758835792541504</v>
      </c>
    </row>
    <row r="1872" spans="1:5">
      <c r="A1872">
        <v>187098</v>
      </c>
      <c r="B1872">
        <f t="shared" si="58"/>
        <v>187</v>
      </c>
      <c r="C1872">
        <v>5.7250027656555096</v>
      </c>
      <c r="D1872">
        <v>5.5098366737365696</v>
      </c>
      <c r="E1872">
        <v>4.8756294250488201</v>
      </c>
    </row>
    <row r="1873" spans="1:5">
      <c r="A1873">
        <v>187198</v>
      </c>
      <c r="B1873">
        <f t="shared" si="58"/>
        <v>187.1</v>
      </c>
      <c r="C1873">
        <v>5.7833361625671298</v>
      </c>
      <c r="D1873">
        <v>5.5707902908325098</v>
      </c>
      <c r="E1873">
        <v>4.9794511795043901</v>
      </c>
    </row>
    <row r="1874" spans="1:5">
      <c r="A1874">
        <v>187298</v>
      </c>
      <c r="B1874">
        <f t="shared" si="58"/>
        <v>187.2</v>
      </c>
      <c r="C1874">
        <v>5.8416695594787598</v>
      </c>
      <c r="D1874">
        <v>5.6076579093933097</v>
      </c>
      <c r="E1874">
        <v>5.1727328300476003</v>
      </c>
    </row>
    <row r="1875" spans="1:5">
      <c r="A1875">
        <v>187398</v>
      </c>
      <c r="B1875">
        <f t="shared" si="58"/>
        <v>187.3</v>
      </c>
      <c r="C1875">
        <v>5.90000295639038</v>
      </c>
      <c r="D1875">
        <v>5.6559276580810502</v>
      </c>
      <c r="E1875">
        <v>5.2490324974059996</v>
      </c>
    </row>
    <row r="1876" spans="1:5">
      <c r="A1876">
        <v>187498</v>
      </c>
      <c r="B1876">
        <f t="shared" si="58"/>
        <v>187.4</v>
      </c>
      <c r="C1876">
        <v>5.9583363533020002</v>
      </c>
      <c r="D1876">
        <v>5.7009224891662598</v>
      </c>
      <c r="E1876">
        <v>5.3383698463439897</v>
      </c>
    </row>
    <row r="1877" spans="1:5">
      <c r="A1877">
        <v>187598</v>
      </c>
      <c r="B1877">
        <f t="shared" si="58"/>
        <v>187.5</v>
      </c>
      <c r="C1877">
        <v>6.0166697502136204</v>
      </c>
      <c r="D1877">
        <v>5.7616643905639604</v>
      </c>
      <c r="E1877">
        <v>5.3378715515136701</v>
      </c>
    </row>
    <row r="1878" spans="1:5">
      <c r="A1878">
        <v>187698</v>
      </c>
      <c r="B1878">
        <f t="shared" si="58"/>
        <v>187.6</v>
      </c>
      <c r="C1878">
        <v>6.0750031471252397</v>
      </c>
      <c r="D1878">
        <v>5.8271217346191397</v>
      </c>
      <c r="E1878">
        <v>5.3378572463989196</v>
      </c>
    </row>
    <row r="1879" spans="1:5">
      <c r="A1879">
        <v>187798</v>
      </c>
      <c r="B1879">
        <f t="shared" si="58"/>
        <v>187.7</v>
      </c>
      <c r="C1879">
        <v>6.1333365440368599</v>
      </c>
      <c r="D1879">
        <v>5.8956937789916903</v>
      </c>
      <c r="E1879">
        <v>5.3467860221862704</v>
      </c>
    </row>
    <row r="1880" spans="1:5">
      <c r="A1880">
        <v>187898</v>
      </c>
      <c r="B1880">
        <f t="shared" si="58"/>
        <v>187.8</v>
      </c>
      <c r="C1880">
        <v>6.1916699409484801</v>
      </c>
      <c r="D1880">
        <v>5.9697065353393501</v>
      </c>
      <c r="E1880">
        <v>5.3467631340026802</v>
      </c>
    </row>
    <row r="1881" spans="1:5">
      <c r="A1881">
        <v>187998</v>
      </c>
      <c r="B1881">
        <f t="shared" si="58"/>
        <v>187.9</v>
      </c>
      <c r="C1881">
        <v>6.2500033378601003</v>
      </c>
      <c r="D1881">
        <v>6.04634237289428</v>
      </c>
      <c r="E1881">
        <v>5.35835409164428</v>
      </c>
    </row>
    <row r="1882" spans="1:5">
      <c r="A1882">
        <v>188098</v>
      </c>
      <c r="B1882">
        <f t="shared" si="58"/>
        <v>188</v>
      </c>
      <c r="C1882">
        <v>6.3083367347717196</v>
      </c>
      <c r="D1882">
        <v>6.0939483642578098</v>
      </c>
      <c r="E1882">
        <v>5.5488791465759197</v>
      </c>
    </row>
    <row r="1883" spans="1:5">
      <c r="A1883">
        <v>188198</v>
      </c>
      <c r="B1883">
        <f t="shared" si="58"/>
        <v>188.1</v>
      </c>
      <c r="C1883">
        <v>6.3666701316833496</v>
      </c>
      <c r="D1883">
        <v>6.12969970703125</v>
      </c>
      <c r="E1883">
        <v>5.7395653724670401</v>
      </c>
    </row>
    <row r="1884" spans="1:5">
      <c r="A1884">
        <v>188298</v>
      </c>
      <c r="B1884">
        <f t="shared" si="58"/>
        <v>188.2</v>
      </c>
      <c r="C1884">
        <v>6.4250035285949698</v>
      </c>
      <c r="D1884">
        <v>6.1839094161987296</v>
      </c>
      <c r="E1884">
        <v>5.7716403007507298</v>
      </c>
    </row>
    <row r="1885" spans="1:5">
      <c r="A1885">
        <v>188398</v>
      </c>
      <c r="B1885">
        <f t="shared" si="58"/>
        <v>188.3</v>
      </c>
      <c r="C1885">
        <v>6.48333692550659</v>
      </c>
      <c r="D1885">
        <v>6.2472620010375897</v>
      </c>
      <c r="E1885">
        <v>5.7716403007507298</v>
      </c>
    </row>
    <row r="1886" spans="1:5">
      <c r="A1886">
        <v>188498</v>
      </c>
      <c r="B1886">
        <f t="shared" si="58"/>
        <v>188.4</v>
      </c>
      <c r="C1886">
        <v>6.5416703224182102</v>
      </c>
      <c r="D1886">
        <v>6.3152809143066397</v>
      </c>
      <c r="E1886">
        <v>5.7716403007507298</v>
      </c>
    </row>
    <row r="1887" spans="1:5">
      <c r="A1887">
        <v>188598</v>
      </c>
      <c r="B1887">
        <f t="shared" si="58"/>
        <v>188.5</v>
      </c>
      <c r="C1887">
        <v>6.5999999046325604</v>
      </c>
      <c r="D1887">
        <v>6.3864111900329501</v>
      </c>
      <c r="E1887">
        <v>5.77890872955322</v>
      </c>
    </row>
    <row r="1888" spans="1:5">
      <c r="A1888">
        <v>188698</v>
      </c>
      <c r="B1888">
        <f t="shared" si="58"/>
        <v>188.6</v>
      </c>
      <c r="C1888">
        <v>6.5999999046325604</v>
      </c>
      <c r="D1888">
        <v>6.4523043632507298</v>
      </c>
      <c r="E1888">
        <v>5.7780809402465803</v>
      </c>
    </row>
    <row r="1889" spans="1:6">
      <c r="A1889">
        <v>188798</v>
      </c>
      <c r="B1889">
        <f t="shared" si="58"/>
        <v>188.7</v>
      </c>
      <c r="C1889">
        <v>6.5999999046325604</v>
      </c>
      <c r="D1889">
        <v>6.5074987411498997</v>
      </c>
      <c r="E1889">
        <v>5.8353533744812003</v>
      </c>
    </row>
    <row r="1890" spans="1:6">
      <c r="A1890">
        <v>188898</v>
      </c>
      <c r="B1890">
        <f t="shared" si="58"/>
        <v>188.8</v>
      </c>
      <c r="C1890">
        <v>6.5999999046325604</v>
      </c>
      <c r="D1890">
        <v>6.5458106994628897</v>
      </c>
      <c r="E1890">
        <v>5.9519257545471103</v>
      </c>
    </row>
    <row r="1891" spans="1:6">
      <c r="A1891">
        <v>188998</v>
      </c>
      <c r="B1891">
        <f t="shared" si="58"/>
        <v>188.9</v>
      </c>
      <c r="C1891">
        <v>6.5999999046325604</v>
      </c>
      <c r="D1891">
        <v>6.5670619010925204</v>
      </c>
      <c r="E1891">
        <v>6.1147537231445304</v>
      </c>
    </row>
    <row r="1892" spans="1:6">
      <c r="A1892">
        <v>189098</v>
      </c>
      <c r="B1892">
        <f t="shared" si="58"/>
        <v>189</v>
      </c>
      <c r="C1892">
        <v>6.5999999046325604</v>
      </c>
      <c r="D1892">
        <v>6.5915074348449698</v>
      </c>
      <c r="E1892">
        <v>6.1857042312621999</v>
      </c>
    </row>
    <row r="1893" spans="1:6">
      <c r="A1893">
        <v>189198</v>
      </c>
      <c r="B1893">
        <f t="shared" si="58"/>
        <v>189.1</v>
      </c>
      <c r="C1893">
        <v>6.5999999046325604</v>
      </c>
      <c r="D1893">
        <v>6.6244616508483798</v>
      </c>
      <c r="E1893">
        <v>6.1861319541931099</v>
      </c>
    </row>
    <row r="1894" spans="1:6">
      <c r="A1894">
        <v>189298</v>
      </c>
      <c r="B1894">
        <f t="shared" si="58"/>
        <v>189.2</v>
      </c>
      <c r="C1894">
        <v>6.5999999046325604</v>
      </c>
      <c r="D1894">
        <v>6.6575131416320801</v>
      </c>
      <c r="E1894">
        <v>6.1854767799377397</v>
      </c>
    </row>
    <row r="1895" spans="1:6">
      <c r="A1895">
        <v>189398</v>
      </c>
      <c r="B1895">
        <f t="shared" si="58"/>
        <v>189.3</v>
      </c>
      <c r="C1895">
        <v>6.5999999046325604</v>
      </c>
      <c r="D1895">
        <v>6.6904854774475098</v>
      </c>
      <c r="E1895">
        <v>6.1863732337951598</v>
      </c>
    </row>
    <row r="1896" spans="1:6">
      <c r="A1896">
        <v>189498</v>
      </c>
      <c r="B1896">
        <f t="shared" si="58"/>
        <v>189.4</v>
      </c>
      <c r="C1896">
        <v>6.5999999046325604</v>
      </c>
      <c r="D1896">
        <v>6.7225956916809002</v>
      </c>
      <c r="E1896">
        <v>6.1914644241332999</v>
      </c>
    </row>
    <row r="1897" spans="1:6">
      <c r="A1897">
        <v>189598</v>
      </c>
      <c r="B1897">
        <f t="shared" si="58"/>
        <v>189.5</v>
      </c>
      <c r="C1897">
        <v>6.5999999046325604</v>
      </c>
      <c r="D1897">
        <v>6.7471008300781197</v>
      </c>
      <c r="E1897">
        <v>6.2388682365417401</v>
      </c>
    </row>
    <row r="1898" spans="1:6">
      <c r="A1898">
        <v>189698</v>
      </c>
      <c r="B1898">
        <f t="shared" si="58"/>
        <v>189.6</v>
      </c>
      <c r="C1898">
        <v>6.5999999046325604</v>
      </c>
      <c r="D1898">
        <v>6.7556777000427202</v>
      </c>
      <c r="E1898">
        <v>6.3445448875427202</v>
      </c>
    </row>
    <row r="1899" spans="1:6">
      <c r="A1899">
        <v>189798</v>
      </c>
      <c r="B1899">
        <f t="shared" si="58"/>
        <v>189.7</v>
      </c>
      <c r="C1899">
        <v>6.5999999046325604</v>
      </c>
      <c r="D1899">
        <v>6.7652301788329998</v>
      </c>
      <c r="E1899">
        <v>6.3983740806579501</v>
      </c>
      <c r="F1899" t="s">
        <v>12</v>
      </c>
    </row>
    <row r="1900" spans="1:6">
      <c r="A1900">
        <v>189899</v>
      </c>
      <c r="B1900">
        <f t="shared" si="58"/>
        <v>189.80099999999999</v>
      </c>
      <c r="C1900">
        <v>6.5999999046325604</v>
      </c>
      <c r="D1900">
        <v>6.7750463485717702</v>
      </c>
      <c r="E1900">
        <v>6.4278879165649396</v>
      </c>
    </row>
    <row r="1901" spans="1:6">
      <c r="A1901">
        <v>189998</v>
      </c>
      <c r="B1901">
        <f t="shared" si="58"/>
        <v>189.9</v>
      </c>
      <c r="C1901">
        <v>6.5999999046325604</v>
      </c>
      <c r="D1901">
        <v>6.7887921333312899</v>
      </c>
      <c r="E1901">
        <v>6.4284982681274396</v>
      </c>
    </row>
    <row r="1902" spans="1:6">
      <c r="A1902">
        <v>190098</v>
      </c>
      <c r="B1902">
        <f t="shared" si="58"/>
        <v>190</v>
      </c>
      <c r="C1902">
        <v>6.5999999046325604</v>
      </c>
      <c r="D1902">
        <v>6.8020777702331499</v>
      </c>
      <c r="E1902">
        <v>6.4299998283386204</v>
      </c>
    </row>
    <row r="1903" spans="1:6">
      <c r="A1903">
        <v>190198</v>
      </c>
      <c r="B1903">
        <f t="shared" si="58"/>
        <v>190.1</v>
      </c>
      <c r="C1903">
        <v>6.5999999046325604</v>
      </c>
      <c r="D1903">
        <v>6.8159022331237704</v>
      </c>
      <c r="E1903">
        <v>6.4280939102172798</v>
      </c>
    </row>
    <row r="1904" spans="1:6">
      <c r="A1904">
        <v>190298</v>
      </c>
      <c r="B1904">
        <f t="shared" si="58"/>
        <v>190.2</v>
      </c>
      <c r="C1904">
        <v>6.5999999046325604</v>
      </c>
      <c r="D1904">
        <v>6.8294053077697701</v>
      </c>
      <c r="E1904">
        <v>6.4289574623107901</v>
      </c>
    </row>
    <row r="1905" spans="1:5">
      <c r="A1905">
        <v>190398</v>
      </c>
      <c r="B1905">
        <f t="shared" si="58"/>
        <v>190.3</v>
      </c>
      <c r="C1905">
        <v>6.5999999046325604</v>
      </c>
      <c r="D1905">
        <v>6.8422112464904696</v>
      </c>
      <c r="E1905">
        <v>6.4332170486450098</v>
      </c>
    </row>
    <row r="1906" spans="1:5">
      <c r="A1906">
        <v>190498</v>
      </c>
      <c r="B1906">
        <f t="shared" si="58"/>
        <v>190.4</v>
      </c>
      <c r="C1906">
        <v>6.5999999046325604</v>
      </c>
      <c r="D1906">
        <v>6.8451161384582502</v>
      </c>
      <c r="E1906">
        <v>6.48954153060913</v>
      </c>
    </row>
    <row r="1907" spans="1:5">
      <c r="A1907">
        <v>190598</v>
      </c>
      <c r="B1907">
        <f t="shared" si="58"/>
        <v>190.5</v>
      </c>
      <c r="C1907">
        <v>6.5999999046325604</v>
      </c>
      <c r="D1907">
        <v>6.8456048965454102</v>
      </c>
      <c r="E1907">
        <v>6.5335488319396902</v>
      </c>
    </row>
    <row r="1908" spans="1:5">
      <c r="A1908">
        <v>190698</v>
      </c>
      <c r="B1908">
        <f t="shared" si="58"/>
        <v>190.6</v>
      </c>
      <c r="C1908">
        <v>6.5999999046325604</v>
      </c>
      <c r="D1908">
        <v>6.8492436408996502</v>
      </c>
      <c r="E1908">
        <v>6.5416445732116699</v>
      </c>
    </row>
    <row r="1909" spans="1:5">
      <c r="A1909">
        <v>190798</v>
      </c>
      <c r="B1909">
        <f t="shared" si="58"/>
        <v>190.7</v>
      </c>
      <c r="C1909">
        <v>6.5999999046325604</v>
      </c>
      <c r="D1909">
        <v>6.85398244857788</v>
      </c>
      <c r="E1909">
        <v>6.5406718254089302</v>
      </c>
    </row>
    <row r="1910" spans="1:5">
      <c r="A1910">
        <v>190898</v>
      </c>
      <c r="B1910">
        <f t="shared" si="58"/>
        <v>190.8</v>
      </c>
      <c r="C1910">
        <v>6.5999999046325604</v>
      </c>
      <c r="D1910">
        <v>6.8586945533752397</v>
      </c>
      <c r="E1910">
        <v>6.5408372879028303</v>
      </c>
    </row>
    <row r="1911" spans="1:5">
      <c r="A1911">
        <v>190998</v>
      </c>
      <c r="B1911">
        <f t="shared" si="58"/>
        <v>190.9</v>
      </c>
      <c r="C1911">
        <v>6.5999999046325604</v>
      </c>
      <c r="D1911">
        <v>6.8630633354187003</v>
      </c>
      <c r="E1911">
        <v>6.5428557395934996</v>
      </c>
    </row>
    <row r="1912" spans="1:5">
      <c r="A1912">
        <v>191098</v>
      </c>
      <c r="B1912">
        <f t="shared" si="58"/>
        <v>191</v>
      </c>
      <c r="C1912">
        <v>6.5999999046325604</v>
      </c>
      <c r="D1912">
        <v>6.8678474426269496</v>
      </c>
      <c r="E1912">
        <v>6.5414080619812003</v>
      </c>
    </row>
    <row r="1913" spans="1:5">
      <c r="A1913">
        <v>191198</v>
      </c>
      <c r="B1913">
        <f t="shared" si="58"/>
        <v>191.1</v>
      </c>
      <c r="C1913">
        <v>6.5999999046325604</v>
      </c>
      <c r="D1913">
        <v>6.8721618652343697</v>
      </c>
      <c r="E1913">
        <v>6.5436921119689897</v>
      </c>
    </row>
    <row r="1914" spans="1:5">
      <c r="A1914">
        <v>191298</v>
      </c>
      <c r="B1914">
        <f t="shared" si="58"/>
        <v>191.2</v>
      </c>
      <c r="C1914">
        <v>6.5999999046325604</v>
      </c>
      <c r="D1914">
        <v>6.8756465911865199</v>
      </c>
      <c r="E1914">
        <v>6.5492172241210902</v>
      </c>
    </row>
    <row r="1915" spans="1:5">
      <c r="A1915">
        <v>191398</v>
      </c>
      <c r="B1915">
        <f t="shared" si="58"/>
        <v>191.3</v>
      </c>
      <c r="C1915">
        <v>6.5999999046325604</v>
      </c>
      <c r="D1915">
        <v>6.8763127326965297</v>
      </c>
      <c r="E1915">
        <v>6.5650963783264098</v>
      </c>
    </row>
    <row r="1916" spans="1:5">
      <c r="A1916">
        <v>191498</v>
      </c>
      <c r="B1916">
        <f t="shared" si="58"/>
        <v>191.4</v>
      </c>
      <c r="C1916">
        <v>6.5999999046325604</v>
      </c>
      <c r="D1916">
        <v>6.8756604194641104</v>
      </c>
      <c r="E1916">
        <v>6.5811586380004803</v>
      </c>
    </row>
    <row r="1917" spans="1:5">
      <c r="A1917">
        <v>191598</v>
      </c>
      <c r="B1917">
        <f t="shared" si="58"/>
        <v>191.5</v>
      </c>
      <c r="C1917">
        <v>6.5999999046325604</v>
      </c>
      <c r="D1917">
        <v>6.8770484924316397</v>
      </c>
      <c r="E1917">
        <v>6.5819678306579501</v>
      </c>
    </row>
    <row r="1918" spans="1:5">
      <c r="A1918">
        <v>191698</v>
      </c>
      <c r="B1918">
        <f t="shared" si="58"/>
        <v>191.6</v>
      </c>
      <c r="C1918">
        <v>6.5999999046325604</v>
      </c>
      <c r="D1918">
        <v>6.8781709671020499</v>
      </c>
      <c r="E1918">
        <v>6.5835251808166504</v>
      </c>
    </row>
    <row r="1919" spans="1:5">
      <c r="A1919">
        <v>191798</v>
      </c>
      <c r="B1919">
        <f t="shared" si="58"/>
        <v>191.7</v>
      </c>
      <c r="C1919">
        <v>6.5999999046325604</v>
      </c>
      <c r="D1919">
        <v>6.8801784515380797</v>
      </c>
      <c r="E1919">
        <v>6.5799989700317303</v>
      </c>
    </row>
    <row r="1920" spans="1:5">
      <c r="A1920">
        <v>191898</v>
      </c>
      <c r="B1920">
        <f t="shared" si="58"/>
        <v>191.8</v>
      </c>
      <c r="C1920">
        <v>6.5999999046325604</v>
      </c>
      <c r="D1920">
        <v>6.8820810317993102</v>
      </c>
      <c r="E1920">
        <v>6.57853078842163</v>
      </c>
    </row>
    <row r="1921" spans="1:5">
      <c r="A1921">
        <v>191998</v>
      </c>
      <c r="B1921">
        <f t="shared" si="58"/>
        <v>191.9</v>
      </c>
      <c r="C1921">
        <v>6.5999999046325604</v>
      </c>
      <c r="D1921">
        <v>6.8836998939514098</v>
      </c>
      <c r="E1921">
        <v>6.5786142349243102</v>
      </c>
    </row>
    <row r="1922" spans="1:5">
      <c r="A1922">
        <v>192098</v>
      </c>
      <c r="B1922">
        <f t="shared" si="58"/>
        <v>192</v>
      </c>
      <c r="C1922">
        <v>6.5999999046325604</v>
      </c>
      <c r="D1922">
        <v>6.8849015235900799</v>
      </c>
      <c r="E1922">
        <v>6.58235263824462</v>
      </c>
    </row>
    <row r="1923" spans="1:5">
      <c r="A1923">
        <v>192198</v>
      </c>
      <c r="B1923">
        <f t="shared" ref="B1923:B1986" si="59">(A1923-$A$2)/1000</f>
        <v>192.1</v>
      </c>
      <c r="C1923">
        <v>6.5999999046325604</v>
      </c>
      <c r="D1923">
        <v>6.8865814208984304</v>
      </c>
      <c r="E1923">
        <v>6.5811333656311</v>
      </c>
    </row>
    <row r="1924" spans="1:5">
      <c r="A1924">
        <v>192298</v>
      </c>
      <c r="B1924">
        <f t="shared" si="59"/>
        <v>192.2</v>
      </c>
      <c r="C1924">
        <v>6.5999999046325604</v>
      </c>
      <c r="D1924">
        <v>6.8868846893310502</v>
      </c>
      <c r="E1924">
        <v>6.5874519348144496</v>
      </c>
    </row>
    <row r="1925" spans="1:5">
      <c r="A1925">
        <v>192398</v>
      </c>
      <c r="B1925">
        <f t="shared" si="59"/>
        <v>192.3</v>
      </c>
      <c r="C1925">
        <v>6.5999999046325604</v>
      </c>
      <c r="D1925">
        <v>6.8877148628234801</v>
      </c>
      <c r="E1925">
        <v>6.5882706642150799</v>
      </c>
    </row>
    <row r="1926" spans="1:5">
      <c r="A1926">
        <v>192498</v>
      </c>
      <c r="B1926">
        <f t="shared" si="59"/>
        <v>192.4</v>
      </c>
      <c r="C1926">
        <v>6.5999999046325604</v>
      </c>
      <c r="D1926">
        <v>6.8887591361999503</v>
      </c>
      <c r="E1926">
        <v>6.5879845619201598</v>
      </c>
    </row>
    <row r="1927" spans="1:5">
      <c r="A1927">
        <v>192598</v>
      </c>
      <c r="B1927">
        <f t="shared" si="59"/>
        <v>192.5</v>
      </c>
      <c r="C1927">
        <v>6.5999999046325604</v>
      </c>
      <c r="D1927">
        <v>6.8899984359741202</v>
      </c>
      <c r="E1927">
        <v>6.5855154991149902</v>
      </c>
    </row>
    <row r="1928" spans="1:5">
      <c r="A1928">
        <v>192698</v>
      </c>
      <c r="B1928">
        <f t="shared" si="59"/>
        <v>192.6</v>
      </c>
      <c r="C1928">
        <v>6.5999999046325604</v>
      </c>
      <c r="D1928">
        <v>6.8909273147582999</v>
      </c>
      <c r="E1928">
        <v>6.5868377685546804</v>
      </c>
    </row>
    <row r="1929" spans="1:5">
      <c r="A1929">
        <v>192798</v>
      </c>
      <c r="B1929">
        <f t="shared" si="59"/>
        <v>192.7</v>
      </c>
      <c r="C1929">
        <v>6.5999999046325604</v>
      </c>
      <c r="D1929">
        <v>6.8917703628540004</v>
      </c>
      <c r="E1929">
        <v>6.5888419151306099</v>
      </c>
    </row>
    <row r="1930" spans="1:5">
      <c r="A1930">
        <v>192898</v>
      </c>
      <c r="B1930">
        <f t="shared" si="59"/>
        <v>192.8</v>
      </c>
      <c r="C1930">
        <v>6.5999999046325604</v>
      </c>
      <c r="D1930">
        <v>6.8907499313354403</v>
      </c>
      <c r="E1930">
        <v>6.5982756614684996</v>
      </c>
    </row>
    <row r="1931" spans="1:5">
      <c r="A1931">
        <v>192998</v>
      </c>
      <c r="B1931">
        <f t="shared" si="59"/>
        <v>192.9</v>
      </c>
      <c r="C1931">
        <v>6.5999999046325604</v>
      </c>
      <c r="D1931">
        <v>6.8890938758850098</v>
      </c>
      <c r="E1931">
        <v>6.6080546379089302</v>
      </c>
    </row>
    <row r="1932" spans="1:5">
      <c r="A1932">
        <v>193098</v>
      </c>
      <c r="B1932">
        <f t="shared" si="59"/>
        <v>193</v>
      </c>
      <c r="C1932">
        <v>6.5999999046325604</v>
      </c>
      <c r="D1932">
        <v>6.8877377510070801</v>
      </c>
      <c r="E1932">
        <v>6.6119647026062003</v>
      </c>
    </row>
    <row r="1933" spans="1:5">
      <c r="A1933">
        <v>193198</v>
      </c>
      <c r="B1933">
        <f t="shared" si="59"/>
        <v>193.1</v>
      </c>
      <c r="C1933">
        <v>6.5999999046325604</v>
      </c>
      <c r="D1933">
        <v>6.8869280815124503</v>
      </c>
      <c r="E1933">
        <v>6.6112246513366699</v>
      </c>
    </row>
    <row r="1934" spans="1:5">
      <c r="A1934">
        <v>193299</v>
      </c>
      <c r="B1934">
        <f t="shared" si="59"/>
        <v>193.20099999999999</v>
      </c>
      <c r="C1934">
        <v>6.5999999046325604</v>
      </c>
      <c r="D1934">
        <v>6.8857007026672301</v>
      </c>
      <c r="E1934">
        <v>6.6128401756286603</v>
      </c>
    </row>
    <row r="1935" spans="1:5">
      <c r="A1935">
        <v>193398</v>
      </c>
      <c r="B1935">
        <f t="shared" si="59"/>
        <v>193.3</v>
      </c>
      <c r="C1935">
        <v>6.5999999046325604</v>
      </c>
      <c r="D1935">
        <v>6.8846755027770996</v>
      </c>
      <c r="E1935">
        <v>6.6128401756286603</v>
      </c>
    </row>
    <row r="1936" spans="1:5">
      <c r="A1936">
        <v>193498</v>
      </c>
      <c r="B1936">
        <f t="shared" si="59"/>
        <v>193.4</v>
      </c>
      <c r="C1936">
        <v>6.5999999046325604</v>
      </c>
      <c r="D1936">
        <v>6.8829636573791504</v>
      </c>
      <c r="E1936">
        <v>6.6171851158142001</v>
      </c>
    </row>
    <row r="1937" spans="1:6">
      <c r="A1937">
        <v>193598</v>
      </c>
      <c r="B1937">
        <f t="shared" si="59"/>
        <v>193.5</v>
      </c>
      <c r="C1937">
        <v>6.5999999046325604</v>
      </c>
      <c r="D1937">
        <v>6.8823256492614702</v>
      </c>
      <c r="E1937">
        <v>6.6129593849182102</v>
      </c>
    </row>
    <row r="1938" spans="1:6">
      <c r="A1938">
        <v>193698</v>
      </c>
      <c r="B1938">
        <f t="shared" si="59"/>
        <v>193.6</v>
      </c>
      <c r="C1938">
        <v>6.5999999046325604</v>
      </c>
      <c r="D1938">
        <v>6.8810067176818803</v>
      </c>
      <c r="E1938">
        <v>6.6146697998046804</v>
      </c>
    </row>
    <row r="1939" spans="1:6">
      <c r="A1939">
        <v>193798</v>
      </c>
      <c r="B1939">
        <f t="shared" si="59"/>
        <v>193.7</v>
      </c>
      <c r="C1939">
        <v>6.5999999046325604</v>
      </c>
      <c r="D1939">
        <v>6.8795480728149396</v>
      </c>
      <c r="E1939">
        <v>6.6158037185668901</v>
      </c>
    </row>
    <row r="1940" spans="1:6">
      <c r="A1940">
        <v>193898</v>
      </c>
      <c r="B1940">
        <f t="shared" si="59"/>
        <v>193.8</v>
      </c>
      <c r="C1940">
        <v>6.5999999046325604</v>
      </c>
      <c r="D1940">
        <v>6.8776354789733798</v>
      </c>
      <c r="E1940">
        <v>6.6189498901367099</v>
      </c>
    </row>
    <row r="1941" spans="1:6">
      <c r="A1941">
        <v>193998</v>
      </c>
      <c r="B1941">
        <f t="shared" si="59"/>
        <v>193.9</v>
      </c>
      <c r="C1941">
        <v>6.5999999046325604</v>
      </c>
      <c r="D1941">
        <v>6.8758821487426696</v>
      </c>
      <c r="E1941">
        <v>6.62037801742553</v>
      </c>
    </row>
    <row r="1942" spans="1:6">
      <c r="A1942">
        <v>194098</v>
      </c>
      <c r="B1942">
        <f t="shared" si="59"/>
        <v>194</v>
      </c>
      <c r="C1942">
        <v>6.5999999046325604</v>
      </c>
      <c r="D1942">
        <v>6.8747820854187003</v>
      </c>
      <c r="E1942">
        <v>6.6176414489745996</v>
      </c>
    </row>
    <row r="1943" spans="1:6">
      <c r="A1943">
        <v>194198</v>
      </c>
      <c r="B1943">
        <f t="shared" si="59"/>
        <v>194.1</v>
      </c>
      <c r="C1943">
        <v>6.5999999046325604</v>
      </c>
      <c r="D1943">
        <v>6.8728895187377903</v>
      </c>
      <c r="E1943">
        <v>6.6197748184204102</v>
      </c>
    </row>
    <row r="1944" spans="1:6">
      <c r="A1944">
        <v>194298</v>
      </c>
      <c r="B1944">
        <f t="shared" si="59"/>
        <v>194.2</v>
      </c>
      <c r="C1944">
        <v>6.5999999046325604</v>
      </c>
      <c r="D1944">
        <v>6.8720531463623002</v>
      </c>
      <c r="E1944">
        <v>6.6155548095703098</v>
      </c>
      <c r="F1944" t="s">
        <v>12</v>
      </c>
    </row>
    <row r="1945" spans="1:6">
      <c r="A1945">
        <v>194398</v>
      </c>
      <c r="B1945">
        <f t="shared" si="59"/>
        <v>194.3</v>
      </c>
      <c r="C1945">
        <v>6.5999999046325604</v>
      </c>
      <c r="D1945">
        <v>6.8709459304809499</v>
      </c>
      <c r="E1945">
        <v>6.61488485336303</v>
      </c>
    </row>
    <row r="1946" spans="1:6">
      <c r="A1946">
        <v>194498</v>
      </c>
      <c r="B1946">
        <f t="shared" si="59"/>
        <v>194.4</v>
      </c>
      <c r="C1946">
        <v>6.5999999046325604</v>
      </c>
      <c r="D1946">
        <v>6.8722143173217702</v>
      </c>
      <c r="E1946">
        <v>6.6027078628540004</v>
      </c>
    </row>
    <row r="1947" spans="1:6">
      <c r="A1947">
        <v>194598</v>
      </c>
      <c r="B1947">
        <f t="shared" si="59"/>
        <v>194.5</v>
      </c>
      <c r="C1947">
        <v>6.5999999046325604</v>
      </c>
      <c r="D1947">
        <v>6.8723988533020002</v>
      </c>
      <c r="E1947">
        <v>6.6011290550231898</v>
      </c>
    </row>
    <row r="1948" spans="1:6">
      <c r="A1948">
        <v>194698</v>
      </c>
      <c r="B1948">
        <f t="shared" si="59"/>
        <v>194.6</v>
      </c>
      <c r="C1948">
        <v>6.5999999046325604</v>
      </c>
      <c r="D1948">
        <v>6.8727908134460396</v>
      </c>
      <c r="E1948">
        <v>6.5986428260803196</v>
      </c>
    </row>
    <row r="1949" spans="1:6">
      <c r="A1949">
        <v>194798</v>
      </c>
      <c r="B1949">
        <f t="shared" si="59"/>
        <v>194.7</v>
      </c>
      <c r="C1949">
        <v>6.5999999046325604</v>
      </c>
      <c r="D1949">
        <v>6.8720798492431596</v>
      </c>
      <c r="E1949">
        <v>6.6024713516235298</v>
      </c>
    </row>
    <row r="1950" spans="1:6">
      <c r="A1950">
        <v>194898</v>
      </c>
      <c r="B1950">
        <f t="shared" si="59"/>
        <v>194.8</v>
      </c>
      <c r="C1950">
        <v>6.5999999046325604</v>
      </c>
      <c r="D1950">
        <v>6.8717970848083496</v>
      </c>
      <c r="E1950">
        <v>6.6028747558593697</v>
      </c>
    </row>
    <row r="1951" spans="1:6">
      <c r="A1951">
        <v>194998</v>
      </c>
      <c r="B1951">
        <f t="shared" si="59"/>
        <v>194.9</v>
      </c>
      <c r="C1951">
        <v>6.5999999046325604</v>
      </c>
      <c r="D1951">
        <v>6.8711585998535103</v>
      </c>
      <c r="E1951">
        <v>6.6054496765136701</v>
      </c>
    </row>
    <row r="1952" spans="1:6">
      <c r="A1952">
        <v>195098</v>
      </c>
      <c r="B1952">
        <f t="shared" si="59"/>
        <v>195</v>
      </c>
      <c r="C1952">
        <v>6.5999999046325604</v>
      </c>
      <c r="D1952">
        <v>6.8710217475891104</v>
      </c>
      <c r="E1952">
        <v>6.6041235923767001</v>
      </c>
    </row>
    <row r="1953" spans="1:5">
      <c r="A1953">
        <v>195198</v>
      </c>
      <c r="B1953">
        <f t="shared" si="59"/>
        <v>195.1</v>
      </c>
      <c r="C1953">
        <v>6.5999999046325604</v>
      </c>
      <c r="D1953">
        <v>6.8711242675781197</v>
      </c>
      <c r="E1953">
        <v>6.6021990776062003</v>
      </c>
    </row>
    <row r="1954" spans="1:5">
      <c r="A1954">
        <v>195298</v>
      </c>
      <c r="B1954">
        <f t="shared" si="59"/>
        <v>195.2</v>
      </c>
      <c r="C1954">
        <v>6.5999999046325604</v>
      </c>
      <c r="D1954">
        <v>6.8716735839843697</v>
      </c>
      <c r="E1954">
        <v>6.5992369651794398</v>
      </c>
    </row>
    <row r="1955" spans="1:5">
      <c r="A1955">
        <v>195398</v>
      </c>
      <c r="B1955">
        <f t="shared" si="59"/>
        <v>195.3</v>
      </c>
      <c r="C1955">
        <v>6.5999999046325604</v>
      </c>
      <c r="D1955">
        <v>6.8721547126770002</v>
      </c>
      <c r="E1955">
        <v>6.5972833633422798</v>
      </c>
    </row>
    <row r="1956" spans="1:5">
      <c r="A1956">
        <v>195498</v>
      </c>
      <c r="B1956">
        <f t="shared" si="59"/>
        <v>195.4</v>
      </c>
      <c r="C1956">
        <v>6.5999999046325604</v>
      </c>
      <c r="D1956">
        <v>6.8721170425415004</v>
      </c>
      <c r="E1956">
        <v>6.59864950180053</v>
      </c>
    </row>
    <row r="1957" spans="1:5">
      <c r="A1957">
        <v>195598</v>
      </c>
      <c r="B1957">
        <f t="shared" si="59"/>
        <v>195.5</v>
      </c>
      <c r="C1957">
        <v>6.5999999046325604</v>
      </c>
      <c r="D1957">
        <v>6.8723068237304599</v>
      </c>
      <c r="E1957">
        <v>6.5982980728149396</v>
      </c>
    </row>
    <row r="1958" spans="1:5">
      <c r="A1958">
        <v>195698</v>
      </c>
      <c r="B1958">
        <f t="shared" si="59"/>
        <v>195.6</v>
      </c>
      <c r="C1958">
        <v>6.5999999046325604</v>
      </c>
      <c r="D1958">
        <v>6.8718729019165004</v>
      </c>
      <c r="E1958">
        <v>6.6009378433227504</v>
      </c>
    </row>
    <row r="1959" spans="1:5">
      <c r="A1959">
        <v>195798</v>
      </c>
      <c r="B1959">
        <f t="shared" si="59"/>
        <v>195.7</v>
      </c>
      <c r="C1959">
        <v>6.5999999046325604</v>
      </c>
      <c r="D1959">
        <v>6.8713402748107901</v>
      </c>
      <c r="E1959">
        <v>6.6033744812011701</v>
      </c>
    </row>
    <row r="1960" spans="1:5">
      <c r="A1960">
        <v>195898</v>
      </c>
      <c r="B1960">
        <f t="shared" si="59"/>
        <v>195.8</v>
      </c>
      <c r="C1960">
        <v>6.5999999046325604</v>
      </c>
      <c r="D1960">
        <v>6.8702335357665998</v>
      </c>
      <c r="E1960">
        <v>6.6074295043945304</v>
      </c>
    </row>
    <row r="1961" spans="1:5">
      <c r="A1961">
        <v>195998</v>
      </c>
      <c r="B1961">
        <f t="shared" si="59"/>
        <v>195.9</v>
      </c>
      <c r="C1961">
        <v>6.5999999046325604</v>
      </c>
      <c r="D1961">
        <v>6.8706121444702104</v>
      </c>
      <c r="E1961">
        <v>6.6024742126464799</v>
      </c>
    </row>
    <row r="1962" spans="1:5">
      <c r="A1962">
        <v>196098</v>
      </c>
      <c r="B1962">
        <f t="shared" si="59"/>
        <v>196</v>
      </c>
      <c r="C1962">
        <v>6.5999999046325604</v>
      </c>
      <c r="D1962">
        <v>6.8709473609924299</v>
      </c>
      <c r="E1962">
        <v>6.5989036560058496</v>
      </c>
    </row>
    <row r="1963" spans="1:5">
      <c r="A1963">
        <v>196198</v>
      </c>
      <c r="B1963">
        <f t="shared" si="59"/>
        <v>196.1</v>
      </c>
      <c r="C1963">
        <v>6.5999999046325604</v>
      </c>
      <c r="D1963">
        <v>6.8704071044921804</v>
      </c>
      <c r="E1963">
        <v>6.6019015312194798</v>
      </c>
    </row>
    <row r="1964" spans="1:5">
      <c r="A1964">
        <v>196298</v>
      </c>
      <c r="B1964">
        <f t="shared" si="59"/>
        <v>196.2</v>
      </c>
      <c r="C1964">
        <v>6.5999999046325604</v>
      </c>
      <c r="D1964">
        <v>6.8705453872680602</v>
      </c>
      <c r="E1964">
        <v>6.6007513999938903</v>
      </c>
    </row>
    <row r="1965" spans="1:5">
      <c r="A1965">
        <v>196398</v>
      </c>
      <c r="B1965">
        <f t="shared" si="59"/>
        <v>196.3</v>
      </c>
      <c r="C1965">
        <v>6.5999999046325604</v>
      </c>
      <c r="D1965">
        <v>6.8704323768615696</v>
      </c>
      <c r="E1965">
        <v>6.6009874343871999</v>
      </c>
    </row>
    <row r="1966" spans="1:5">
      <c r="A1966">
        <v>196498</v>
      </c>
      <c r="B1966">
        <f t="shared" si="59"/>
        <v>196.4</v>
      </c>
      <c r="C1966">
        <v>6.5999999046325604</v>
      </c>
      <c r="D1966">
        <v>6.8708581924438397</v>
      </c>
      <c r="E1966">
        <v>6.5987358093261701</v>
      </c>
    </row>
    <row r="1967" spans="1:5">
      <c r="A1967">
        <v>196598</v>
      </c>
      <c r="B1967">
        <f t="shared" si="59"/>
        <v>196.5</v>
      </c>
      <c r="C1967">
        <v>6.5999999046325604</v>
      </c>
      <c r="D1967">
        <v>6.8707633018493599</v>
      </c>
      <c r="E1967">
        <v>6.5997061729431099</v>
      </c>
    </row>
    <row r="1968" spans="1:5">
      <c r="A1968">
        <v>196699</v>
      </c>
      <c r="B1968">
        <f t="shared" si="59"/>
        <v>196.601</v>
      </c>
      <c r="C1968">
        <v>6.5999999046325604</v>
      </c>
      <c r="D1968">
        <v>6.8707847595214799</v>
      </c>
      <c r="E1968">
        <v>6.5997772216796804</v>
      </c>
    </row>
    <row r="1969" spans="1:5">
      <c r="A1969">
        <v>196798</v>
      </c>
      <c r="B1969">
        <f t="shared" si="59"/>
        <v>196.7</v>
      </c>
      <c r="C1969">
        <v>6.5999999046325604</v>
      </c>
      <c r="D1969">
        <v>6.8713736534118599</v>
      </c>
      <c r="E1969">
        <v>6.5970225334167401</v>
      </c>
    </row>
    <row r="1970" spans="1:5">
      <c r="A1970">
        <v>196898</v>
      </c>
      <c r="B1970">
        <f t="shared" si="59"/>
        <v>196.8</v>
      </c>
      <c r="C1970">
        <v>6.5999999046325604</v>
      </c>
      <c r="D1970">
        <v>6.8714718818664497</v>
      </c>
      <c r="E1970">
        <v>6.5976762771606401</v>
      </c>
    </row>
    <row r="1971" spans="1:5">
      <c r="A1971">
        <v>196998</v>
      </c>
      <c r="B1971">
        <f t="shared" si="59"/>
        <v>196.9</v>
      </c>
      <c r="C1971">
        <v>6.5999999046325604</v>
      </c>
      <c r="D1971">
        <v>6.8705415725707999</v>
      </c>
      <c r="E1971">
        <v>6.6030745506286603</v>
      </c>
    </row>
    <row r="1972" spans="1:5">
      <c r="A1972">
        <v>197098</v>
      </c>
      <c r="B1972">
        <f t="shared" si="59"/>
        <v>197</v>
      </c>
      <c r="C1972">
        <v>6.5999999046325604</v>
      </c>
      <c r="D1972">
        <v>6.8701019287109304</v>
      </c>
      <c r="E1972">
        <v>6.6041970252990696</v>
      </c>
    </row>
    <row r="1973" spans="1:5">
      <c r="A1973">
        <v>197198</v>
      </c>
      <c r="B1973">
        <f t="shared" si="59"/>
        <v>197.1</v>
      </c>
      <c r="C1973">
        <v>6.5999999046325604</v>
      </c>
      <c r="D1973">
        <v>6.8698573112487704</v>
      </c>
      <c r="E1973">
        <v>6.6038713455200098</v>
      </c>
    </row>
    <row r="1974" spans="1:5">
      <c r="A1974">
        <v>197298</v>
      </c>
      <c r="B1974">
        <f t="shared" si="59"/>
        <v>197.2</v>
      </c>
      <c r="C1974">
        <v>6.5999999046325604</v>
      </c>
      <c r="D1974">
        <v>6.8701052665710396</v>
      </c>
      <c r="E1974">
        <v>6.6003127098083496</v>
      </c>
    </row>
    <row r="1975" spans="1:5">
      <c r="A1975">
        <v>197398</v>
      </c>
      <c r="B1975">
        <f t="shared" si="59"/>
        <v>197.3</v>
      </c>
      <c r="C1975">
        <v>6.5999999046325604</v>
      </c>
      <c r="D1975">
        <v>6.8694596290588299</v>
      </c>
      <c r="E1975">
        <v>6.6032090187072701</v>
      </c>
    </row>
    <row r="1976" spans="1:5">
      <c r="A1976">
        <v>197498</v>
      </c>
      <c r="B1976">
        <f t="shared" si="59"/>
        <v>197.4</v>
      </c>
      <c r="C1976">
        <v>6.5999999046325604</v>
      </c>
      <c r="D1976">
        <v>6.86989068984985</v>
      </c>
      <c r="E1976">
        <v>6.6002173423767001</v>
      </c>
    </row>
    <row r="1977" spans="1:5">
      <c r="A1977">
        <v>197598</v>
      </c>
      <c r="B1977">
        <f t="shared" si="59"/>
        <v>197.5</v>
      </c>
      <c r="C1977">
        <v>6.5999999046325604</v>
      </c>
      <c r="D1977">
        <v>6.8703465461730904</v>
      </c>
      <c r="E1977">
        <v>6.5969605445861799</v>
      </c>
    </row>
    <row r="1978" spans="1:5">
      <c r="A1978">
        <v>197698</v>
      </c>
      <c r="B1978">
        <f t="shared" si="59"/>
        <v>197.6</v>
      </c>
      <c r="C1978">
        <v>6.5999999046325604</v>
      </c>
      <c r="D1978">
        <v>6.8700709342956499</v>
      </c>
      <c r="E1978">
        <v>6.5995154380798304</v>
      </c>
    </row>
    <row r="1979" spans="1:5">
      <c r="A1979">
        <v>197798</v>
      </c>
      <c r="B1979">
        <f t="shared" si="59"/>
        <v>197.7</v>
      </c>
      <c r="C1979">
        <v>6.5999999046325604</v>
      </c>
      <c r="D1979">
        <v>6.8704271316528303</v>
      </c>
      <c r="E1979">
        <v>6.5978708267211896</v>
      </c>
    </row>
    <row r="1980" spans="1:5">
      <c r="A1980">
        <v>197898</v>
      </c>
      <c r="B1980">
        <f t="shared" si="59"/>
        <v>197.8</v>
      </c>
      <c r="C1980">
        <v>6.5999999046325604</v>
      </c>
      <c r="D1980">
        <v>6.8708190917968697</v>
      </c>
      <c r="E1980">
        <v>6.5957460403442303</v>
      </c>
    </row>
    <row r="1981" spans="1:5">
      <c r="A1981">
        <v>197998</v>
      </c>
      <c r="B1981">
        <f t="shared" si="59"/>
        <v>197.9</v>
      </c>
      <c r="C1981">
        <v>6.5999999046325604</v>
      </c>
      <c r="D1981">
        <v>6.8711242675781197</v>
      </c>
      <c r="E1981">
        <v>6.5954613685607901</v>
      </c>
    </row>
    <row r="1982" spans="1:5">
      <c r="A1982">
        <v>198098</v>
      </c>
      <c r="B1982">
        <f t="shared" si="59"/>
        <v>198</v>
      </c>
      <c r="C1982">
        <v>6.5999999046325604</v>
      </c>
      <c r="D1982">
        <v>6.8714532852172798</v>
      </c>
      <c r="E1982">
        <v>6.5955348014831499</v>
      </c>
    </row>
    <row r="1983" spans="1:5">
      <c r="A1983">
        <v>198198</v>
      </c>
      <c r="B1983">
        <f t="shared" si="59"/>
        <v>198.1</v>
      </c>
      <c r="C1983">
        <v>6.5999999046325604</v>
      </c>
      <c r="D1983">
        <v>6.8713383674621502</v>
      </c>
      <c r="E1983">
        <v>6.5980157852172798</v>
      </c>
    </row>
    <row r="1984" spans="1:5">
      <c r="A1984">
        <v>198298</v>
      </c>
      <c r="B1984">
        <f t="shared" si="59"/>
        <v>198.2</v>
      </c>
      <c r="C1984">
        <v>6.5999999046325604</v>
      </c>
      <c r="D1984">
        <v>6.8720116615295401</v>
      </c>
      <c r="E1984">
        <v>6.5948572158813397</v>
      </c>
    </row>
    <row r="1985" spans="1:5">
      <c r="A1985">
        <v>198398</v>
      </c>
      <c r="B1985">
        <f t="shared" si="59"/>
        <v>198.3</v>
      </c>
      <c r="C1985">
        <v>6.5999999046325604</v>
      </c>
      <c r="D1985">
        <v>6.8724217414855904</v>
      </c>
      <c r="E1985">
        <v>6.5948572158813397</v>
      </c>
    </row>
    <row r="1986" spans="1:5">
      <c r="A1986">
        <v>198498</v>
      </c>
      <c r="B1986">
        <f t="shared" si="59"/>
        <v>198.4</v>
      </c>
      <c r="C1986">
        <v>6.5999999046325604</v>
      </c>
      <c r="D1986">
        <v>6.8728318214416504</v>
      </c>
      <c r="E1986">
        <v>6.5948572158813397</v>
      </c>
    </row>
    <row r="1987" spans="1:5">
      <c r="A1987">
        <v>198598</v>
      </c>
      <c r="B1987">
        <f t="shared" ref="B1987:B2050" si="60">(A1987-$A$2)/1000</f>
        <v>198.5</v>
      </c>
      <c r="C1987">
        <v>6.5999999046325604</v>
      </c>
      <c r="D1987">
        <v>6.8718800544738698</v>
      </c>
      <c r="E1987">
        <v>6.6018052101135201</v>
      </c>
    </row>
    <row r="1988" spans="1:5">
      <c r="A1988">
        <v>198699</v>
      </c>
      <c r="B1988">
        <f t="shared" si="60"/>
        <v>198.601</v>
      </c>
      <c r="C1988">
        <v>6.5999999046325604</v>
      </c>
      <c r="D1988">
        <v>6.8720607757568297</v>
      </c>
      <c r="E1988">
        <v>6.6000113487243599</v>
      </c>
    </row>
    <row r="1989" spans="1:5">
      <c r="A1989">
        <v>198798</v>
      </c>
      <c r="B1989">
        <f t="shared" si="60"/>
        <v>198.7</v>
      </c>
      <c r="C1989">
        <v>6.5999999046325604</v>
      </c>
      <c r="D1989">
        <v>6.8722143173217702</v>
      </c>
      <c r="E1989">
        <v>6.5996179580688397</v>
      </c>
    </row>
    <row r="1990" spans="1:5">
      <c r="A1990">
        <v>198898</v>
      </c>
      <c r="B1990">
        <f t="shared" si="60"/>
        <v>198.8</v>
      </c>
      <c r="C1990">
        <v>6.5999999046325604</v>
      </c>
      <c r="D1990">
        <v>6.8720426559448198</v>
      </c>
      <c r="E1990">
        <v>6.6007552146911603</v>
      </c>
    </row>
    <row r="1991" spans="1:5">
      <c r="A1991">
        <v>198998</v>
      </c>
      <c r="B1991">
        <f t="shared" si="60"/>
        <v>198.9</v>
      </c>
      <c r="C1991">
        <v>6.5999999046325604</v>
      </c>
      <c r="D1991">
        <v>6.8721923828125</v>
      </c>
      <c r="E1991">
        <v>6.6004343032836896</v>
      </c>
    </row>
    <row r="1992" spans="1:5">
      <c r="A1992">
        <v>199098</v>
      </c>
      <c r="B1992">
        <f t="shared" si="60"/>
        <v>199</v>
      </c>
      <c r="C1992">
        <v>6.5416665077209402</v>
      </c>
      <c r="D1992">
        <v>6.8618593215942303</v>
      </c>
      <c r="E1992">
        <v>6.59580373764038</v>
      </c>
    </row>
    <row r="1993" spans="1:5">
      <c r="A1993">
        <v>199198</v>
      </c>
      <c r="B1993">
        <f t="shared" si="60"/>
        <v>199.1</v>
      </c>
      <c r="C1993">
        <v>6.48333311080932</v>
      </c>
      <c r="D1993">
        <v>6.8454966545104901</v>
      </c>
      <c r="E1993">
        <v>6.6004328727722097</v>
      </c>
    </row>
    <row r="1994" spans="1:5">
      <c r="A1994">
        <v>199298</v>
      </c>
      <c r="B1994">
        <f t="shared" si="60"/>
        <v>199.2</v>
      </c>
      <c r="C1994">
        <v>6.4249997138976997</v>
      </c>
      <c r="D1994">
        <v>6.8250827789306596</v>
      </c>
      <c r="E1994">
        <v>6.5995111465454102</v>
      </c>
    </row>
    <row r="1995" spans="1:5">
      <c r="A1995">
        <v>199398</v>
      </c>
      <c r="B1995">
        <f t="shared" si="60"/>
        <v>199.3</v>
      </c>
      <c r="C1995">
        <v>6.3666663169860804</v>
      </c>
      <c r="D1995">
        <v>6.7998628616332999</v>
      </c>
      <c r="E1995">
        <v>6.6003317832946697</v>
      </c>
    </row>
    <row r="1996" spans="1:5">
      <c r="A1996">
        <v>199498</v>
      </c>
      <c r="B1996">
        <f t="shared" si="60"/>
        <v>199.4</v>
      </c>
      <c r="C1996">
        <v>6.3083329200744602</v>
      </c>
      <c r="D1996">
        <v>6.7703342437744096</v>
      </c>
      <c r="E1996">
        <v>6.59891605377197</v>
      </c>
    </row>
    <row r="1997" spans="1:5">
      <c r="A1997">
        <v>199598</v>
      </c>
      <c r="B1997">
        <f t="shared" si="60"/>
        <v>199.5</v>
      </c>
      <c r="C1997">
        <v>6.24999952316284</v>
      </c>
      <c r="D1997">
        <v>6.7361021041870099</v>
      </c>
      <c r="E1997">
        <v>6.5978446006774902</v>
      </c>
    </row>
    <row r="1998" spans="1:5">
      <c r="A1998">
        <v>199698</v>
      </c>
      <c r="B1998">
        <f t="shared" si="60"/>
        <v>199.6</v>
      </c>
      <c r="C1998">
        <v>6.1916661262512198</v>
      </c>
      <c r="D1998">
        <v>6.6971573829650799</v>
      </c>
      <c r="E1998">
        <v>6.5979304313659597</v>
      </c>
    </row>
    <row r="1999" spans="1:5">
      <c r="A1999">
        <v>199799</v>
      </c>
      <c r="B1999">
        <f t="shared" si="60"/>
        <v>199.70099999999999</v>
      </c>
      <c r="C1999">
        <v>6.1333327293395996</v>
      </c>
      <c r="D1999">
        <v>6.6539120674133301</v>
      </c>
      <c r="E1999">
        <v>6.5961852073669398</v>
      </c>
    </row>
    <row r="2000" spans="1:5">
      <c r="A2000">
        <v>199898</v>
      </c>
      <c r="B2000">
        <f t="shared" si="60"/>
        <v>199.8</v>
      </c>
      <c r="C2000">
        <v>6.0749993324279696</v>
      </c>
      <c r="D2000">
        <v>6.6050915718078604</v>
      </c>
      <c r="E2000">
        <v>6.5994958877563397</v>
      </c>
    </row>
    <row r="2001" spans="1:5">
      <c r="A2001">
        <v>199998</v>
      </c>
      <c r="B2001">
        <f t="shared" si="60"/>
        <v>199.9</v>
      </c>
      <c r="C2001">
        <v>6.0166659355163503</v>
      </c>
      <c r="D2001">
        <v>6.5594239234924299</v>
      </c>
      <c r="E2001">
        <v>6.5557227134704501</v>
      </c>
    </row>
    <row r="2002" spans="1:5">
      <c r="A2002">
        <v>200098</v>
      </c>
      <c r="B2002">
        <f t="shared" si="60"/>
        <v>200</v>
      </c>
      <c r="C2002">
        <v>5.9583325386047301</v>
      </c>
      <c r="D2002">
        <v>6.5277948379516602</v>
      </c>
      <c r="E2002">
        <v>6.4399333000183097</v>
      </c>
    </row>
    <row r="2003" spans="1:5">
      <c r="A2003">
        <v>200198</v>
      </c>
      <c r="B2003">
        <f t="shared" si="60"/>
        <v>200.1</v>
      </c>
      <c r="C2003">
        <v>5.8999991416931099</v>
      </c>
      <c r="D2003">
        <v>6.4779367446899396</v>
      </c>
      <c r="E2003">
        <v>6.4411454200744602</v>
      </c>
    </row>
    <row r="2004" spans="1:5">
      <c r="A2004">
        <v>200298</v>
      </c>
      <c r="B2004">
        <f t="shared" si="60"/>
        <v>200.2</v>
      </c>
      <c r="C2004">
        <v>5.8416657447814897</v>
      </c>
      <c r="D2004">
        <v>6.4265046119689897</v>
      </c>
      <c r="E2004">
        <v>6.4272322654724103</v>
      </c>
    </row>
    <row r="2005" spans="1:5">
      <c r="A2005">
        <v>200398</v>
      </c>
      <c r="B2005">
        <f t="shared" si="60"/>
        <v>200.3</v>
      </c>
      <c r="C2005">
        <v>5.7833323478698704</v>
      </c>
      <c r="D2005">
        <v>6.3681244850158603</v>
      </c>
      <c r="E2005">
        <v>6.4300675392150799</v>
      </c>
    </row>
    <row r="2006" spans="1:5">
      <c r="A2006">
        <v>200498</v>
      </c>
      <c r="B2006">
        <f t="shared" si="60"/>
        <v>200.4</v>
      </c>
      <c r="C2006">
        <v>5.7249989509582502</v>
      </c>
      <c r="D2006">
        <v>6.30545806884765</v>
      </c>
      <c r="E2006">
        <v>6.4299607276916504</v>
      </c>
    </row>
    <row r="2007" spans="1:5">
      <c r="A2007">
        <v>200598</v>
      </c>
      <c r="B2007">
        <f t="shared" si="60"/>
        <v>200.5</v>
      </c>
      <c r="C2007">
        <v>5.66666555404663</v>
      </c>
      <c r="D2007">
        <v>6.2382712364196697</v>
      </c>
      <c r="E2007">
        <v>6.4280295372009197</v>
      </c>
    </row>
    <row r="2008" spans="1:5">
      <c r="A2008">
        <v>200698</v>
      </c>
      <c r="B2008">
        <f t="shared" si="60"/>
        <v>200.6</v>
      </c>
      <c r="C2008">
        <v>5.6083321571350098</v>
      </c>
      <c r="D2008">
        <v>6.1665062904357901</v>
      </c>
      <c r="E2008">
        <v>6.42689609527587</v>
      </c>
    </row>
    <row r="2009" spans="1:5">
      <c r="A2009">
        <v>200798</v>
      </c>
      <c r="B2009">
        <f t="shared" si="60"/>
        <v>200.7</v>
      </c>
      <c r="C2009">
        <v>5.5499987602233798</v>
      </c>
      <c r="D2009">
        <v>6.1102013587951598</v>
      </c>
      <c r="E2009">
        <v>6.3083634376525799</v>
      </c>
    </row>
    <row r="2010" spans="1:5">
      <c r="A2010">
        <v>200898</v>
      </c>
      <c r="B2010">
        <f t="shared" si="60"/>
        <v>200.8</v>
      </c>
      <c r="C2010">
        <v>5.4916653633117596</v>
      </c>
      <c r="D2010">
        <v>6.0722141265869096</v>
      </c>
      <c r="E2010">
        <v>6.1505799293518004</v>
      </c>
    </row>
    <row r="2011" spans="1:5">
      <c r="A2011">
        <v>200998</v>
      </c>
      <c r="B2011">
        <f t="shared" si="60"/>
        <v>200.9</v>
      </c>
      <c r="C2011">
        <v>5.4333319664001403</v>
      </c>
      <c r="D2011">
        <v>6.0220198631286603</v>
      </c>
      <c r="E2011">
        <v>6.0837273597717196</v>
      </c>
    </row>
    <row r="2012" spans="1:5">
      <c r="A2012">
        <v>201098</v>
      </c>
      <c r="B2012">
        <f t="shared" si="60"/>
        <v>201</v>
      </c>
      <c r="C2012">
        <v>5.3749985694885201</v>
      </c>
      <c r="D2012">
        <v>5.9590377807617099</v>
      </c>
      <c r="E2012">
        <v>6.0833430290222097</v>
      </c>
    </row>
    <row r="2013" spans="1:5">
      <c r="A2013">
        <v>201198</v>
      </c>
      <c r="B2013">
        <f t="shared" si="60"/>
        <v>201.1</v>
      </c>
      <c r="C2013">
        <v>5.3166651725768999</v>
      </c>
      <c r="D2013">
        <v>5.8915157318115199</v>
      </c>
      <c r="E2013">
        <v>6.0824122428893999</v>
      </c>
    </row>
    <row r="2014" spans="1:5">
      <c r="A2014">
        <v>201298</v>
      </c>
      <c r="B2014">
        <f t="shared" si="60"/>
        <v>201.2</v>
      </c>
      <c r="C2014">
        <v>5.2583317756652797</v>
      </c>
      <c r="D2014">
        <v>5.8193483352661097</v>
      </c>
      <c r="E2014">
        <v>6.0814738273620597</v>
      </c>
    </row>
    <row r="2015" spans="1:5">
      <c r="A2015">
        <v>201398</v>
      </c>
      <c r="B2015">
        <f t="shared" si="60"/>
        <v>201.3</v>
      </c>
      <c r="C2015">
        <v>5.1999983787536603</v>
      </c>
      <c r="D2015">
        <v>5.7420797348022399</v>
      </c>
      <c r="E2015">
        <v>6.0830330848693803</v>
      </c>
    </row>
    <row r="2016" spans="1:5">
      <c r="A2016">
        <v>201498</v>
      </c>
      <c r="B2016">
        <f t="shared" si="60"/>
        <v>201.4</v>
      </c>
      <c r="C2016">
        <v>5.1416649818420401</v>
      </c>
      <c r="D2016">
        <v>5.6606845855712802</v>
      </c>
      <c r="E2016">
        <v>6.0813546180725098</v>
      </c>
    </row>
    <row r="2017" spans="1:5">
      <c r="A2017">
        <v>201598</v>
      </c>
      <c r="B2017">
        <f t="shared" si="60"/>
        <v>201.5</v>
      </c>
      <c r="C2017">
        <v>5.0833315849304199</v>
      </c>
      <c r="D2017">
        <v>5.59110260009765</v>
      </c>
      <c r="E2017">
        <v>5.9856171607971103</v>
      </c>
    </row>
    <row r="2018" spans="1:5">
      <c r="A2018">
        <v>201698</v>
      </c>
      <c r="B2018">
        <f t="shared" si="60"/>
        <v>201.6</v>
      </c>
      <c r="C2018">
        <v>5.0249981880187899</v>
      </c>
      <c r="D2018">
        <v>5.5287990570068297</v>
      </c>
      <c r="E2018">
        <v>5.8802809715270996</v>
      </c>
    </row>
    <row r="2019" spans="1:5">
      <c r="A2019">
        <v>201798</v>
      </c>
      <c r="B2019">
        <f t="shared" si="60"/>
        <v>201.7</v>
      </c>
      <c r="C2019">
        <v>4.9666647911071697</v>
      </c>
      <c r="D2019">
        <v>5.4839940071105904</v>
      </c>
      <c r="E2019">
        <v>5.71370029449462</v>
      </c>
    </row>
    <row r="2020" spans="1:5">
      <c r="A2020">
        <v>201898</v>
      </c>
      <c r="B2020">
        <f t="shared" si="60"/>
        <v>201.8</v>
      </c>
      <c r="C2020">
        <v>4.9083313941955504</v>
      </c>
      <c r="D2020">
        <v>5.4193830490112296</v>
      </c>
      <c r="E2020">
        <v>5.6845688819885201</v>
      </c>
    </row>
    <row r="2021" spans="1:5">
      <c r="A2021">
        <v>201998</v>
      </c>
      <c r="B2021">
        <f t="shared" si="60"/>
        <v>201.9</v>
      </c>
      <c r="C2021">
        <v>4.8499979972839302</v>
      </c>
      <c r="D2021">
        <v>5.3461141586303702</v>
      </c>
      <c r="E2021">
        <v>5.68507480621337</v>
      </c>
    </row>
    <row r="2022" spans="1:5">
      <c r="A2022">
        <v>202098</v>
      </c>
      <c r="B2022">
        <f t="shared" si="60"/>
        <v>202</v>
      </c>
      <c r="C2022">
        <v>4.79166460037231</v>
      </c>
      <c r="D2022">
        <v>5.2681961059570304</v>
      </c>
      <c r="E2022">
        <v>5.6844177246093697</v>
      </c>
    </row>
    <row r="2023" spans="1:5">
      <c r="A2023">
        <v>202198</v>
      </c>
      <c r="B2023">
        <f t="shared" si="60"/>
        <v>202.1</v>
      </c>
      <c r="C2023">
        <v>4.7333312034606898</v>
      </c>
      <c r="D2023">
        <v>5.1855883598327601</v>
      </c>
      <c r="E2023">
        <v>5.6848998069763104</v>
      </c>
    </row>
    <row r="2024" spans="1:5">
      <c r="A2024">
        <v>202298</v>
      </c>
      <c r="B2024">
        <f t="shared" si="60"/>
        <v>202.2</v>
      </c>
      <c r="C2024">
        <v>4.6749978065490696</v>
      </c>
      <c r="D2024">
        <v>5.09871101379394</v>
      </c>
      <c r="E2024">
        <v>5.6827697753906197</v>
      </c>
    </row>
    <row r="2025" spans="1:5">
      <c r="A2025">
        <v>202398</v>
      </c>
      <c r="B2025">
        <f t="shared" si="60"/>
        <v>202.3</v>
      </c>
      <c r="C2025">
        <v>4.6166644096374503</v>
      </c>
      <c r="D2025">
        <v>5.0070924758911097</v>
      </c>
      <c r="E2025">
        <v>5.6823487281799299</v>
      </c>
    </row>
    <row r="2026" spans="1:5">
      <c r="A2026">
        <v>202498</v>
      </c>
      <c r="B2026">
        <f t="shared" si="60"/>
        <v>202.4</v>
      </c>
      <c r="C2026">
        <v>4.5583310127258301</v>
      </c>
      <c r="D2026">
        <v>4.9530644416809002</v>
      </c>
      <c r="E2026">
        <v>5.4578461647033603</v>
      </c>
    </row>
    <row r="2027" spans="1:5">
      <c r="A2027">
        <v>202598</v>
      </c>
      <c r="B2027">
        <f t="shared" si="60"/>
        <v>202.5</v>
      </c>
      <c r="C2027">
        <v>4.4999976158142001</v>
      </c>
      <c r="D2027">
        <v>4.8984718322753897</v>
      </c>
      <c r="E2027">
        <v>5.3080315589904696</v>
      </c>
    </row>
    <row r="2028" spans="1:5">
      <c r="A2028">
        <v>202698</v>
      </c>
      <c r="B2028">
        <f t="shared" si="60"/>
        <v>202.6</v>
      </c>
      <c r="C2028">
        <v>4.4416642189025799</v>
      </c>
      <c r="D2028">
        <v>4.8419013023376403</v>
      </c>
      <c r="E2028">
        <v>5.2128343582153303</v>
      </c>
    </row>
    <row r="2029" spans="1:5">
      <c r="A2029">
        <v>202798</v>
      </c>
      <c r="B2029">
        <f t="shared" si="60"/>
        <v>202.7</v>
      </c>
      <c r="C2029">
        <v>4.3833308219909597</v>
      </c>
      <c r="D2029">
        <v>4.7703685760498002</v>
      </c>
      <c r="E2029">
        <v>5.2067499160766602</v>
      </c>
    </row>
    <row r="2030" spans="1:5">
      <c r="A2030">
        <v>202898</v>
      </c>
      <c r="B2030">
        <f t="shared" si="60"/>
        <v>202.8</v>
      </c>
      <c r="C2030">
        <v>4.3249974250793404</v>
      </c>
      <c r="D2030">
        <v>4.6931743621826101</v>
      </c>
      <c r="E2030">
        <v>5.2078590393066397</v>
      </c>
    </row>
    <row r="2031" spans="1:5">
      <c r="A2031">
        <v>202998</v>
      </c>
      <c r="B2031">
        <f t="shared" si="60"/>
        <v>202.9</v>
      </c>
      <c r="C2031">
        <v>4.2666640281677202</v>
      </c>
      <c r="D2031">
        <v>4.61225986480712</v>
      </c>
      <c r="E2031">
        <v>5.2032942771911603</v>
      </c>
    </row>
    <row r="2032" spans="1:5">
      <c r="A2032">
        <v>203098</v>
      </c>
      <c r="B2032">
        <f t="shared" si="60"/>
        <v>203</v>
      </c>
      <c r="C2032">
        <v>4.2083306312561</v>
      </c>
      <c r="D2032">
        <v>4.5265378952026296</v>
      </c>
      <c r="E2032">
        <v>5.2017350196838299</v>
      </c>
    </row>
    <row r="2033" spans="1:5">
      <c r="A2033">
        <v>203199</v>
      </c>
      <c r="B2033">
        <f t="shared" si="60"/>
        <v>203.101</v>
      </c>
      <c r="C2033">
        <v>4.1499972343444798</v>
      </c>
      <c r="D2033">
        <v>4.4437065124511701</v>
      </c>
      <c r="E2033">
        <v>5.1572313308715803</v>
      </c>
    </row>
    <row r="2034" spans="1:5">
      <c r="A2034">
        <v>203298</v>
      </c>
      <c r="B2034">
        <f t="shared" si="60"/>
        <v>203.2</v>
      </c>
      <c r="C2034">
        <v>4.0916638374328604</v>
      </c>
      <c r="D2034">
        <v>4.3920803070068297</v>
      </c>
      <c r="E2034">
        <v>4.9498138427734304</v>
      </c>
    </row>
    <row r="2035" spans="1:5">
      <c r="A2035">
        <v>203398</v>
      </c>
      <c r="B2035">
        <f t="shared" si="60"/>
        <v>203.3</v>
      </c>
      <c r="C2035">
        <v>4.0333304405212402</v>
      </c>
      <c r="D2035">
        <v>4.3123459815979004</v>
      </c>
      <c r="E2035">
        <v>4.9498138427734304</v>
      </c>
    </row>
    <row r="2036" spans="1:5">
      <c r="A2036">
        <v>203498</v>
      </c>
      <c r="B2036">
        <f t="shared" si="60"/>
        <v>203.4</v>
      </c>
      <c r="C2036">
        <v>3.9749970436096098</v>
      </c>
      <c r="D2036">
        <v>4.2733526229858398</v>
      </c>
      <c r="E2036">
        <v>4.6624155044555602</v>
      </c>
    </row>
    <row r="2037" spans="1:5">
      <c r="A2037">
        <v>203598</v>
      </c>
      <c r="B2037">
        <f t="shared" si="60"/>
        <v>203.5</v>
      </c>
      <c r="C2037">
        <v>3.9166636466979901</v>
      </c>
      <c r="D2037">
        <v>4.2075605392456001</v>
      </c>
      <c r="E2037">
        <v>4.6607851982116699</v>
      </c>
    </row>
    <row r="2038" spans="1:5">
      <c r="A2038">
        <v>203698</v>
      </c>
      <c r="B2038">
        <f t="shared" si="60"/>
        <v>203.6</v>
      </c>
      <c r="C2038">
        <v>3.8583302497863698</v>
      </c>
      <c r="D2038">
        <v>4.1372108459472603</v>
      </c>
      <c r="E2038">
        <v>4.6596207618713299</v>
      </c>
    </row>
    <row r="2039" spans="1:5">
      <c r="A2039">
        <v>203798</v>
      </c>
      <c r="B2039">
        <f t="shared" si="60"/>
        <v>203.7</v>
      </c>
      <c r="C2039">
        <v>3.7999968528747501</v>
      </c>
      <c r="D2039">
        <v>4.0623784065246502</v>
      </c>
      <c r="E2039">
        <v>4.65779209136962</v>
      </c>
    </row>
    <row r="2040" spans="1:5">
      <c r="A2040">
        <v>203898</v>
      </c>
      <c r="B2040">
        <f t="shared" si="60"/>
        <v>203.8</v>
      </c>
      <c r="C2040">
        <v>3.7416634559631299</v>
      </c>
      <c r="D2040">
        <v>3.98253321647644</v>
      </c>
      <c r="E2040">
        <v>4.6584420204162598</v>
      </c>
    </row>
    <row r="2041" spans="1:5">
      <c r="A2041">
        <v>203998</v>
      </c>
      <c r="B2041">
        <f t="shared" si="60"/>
        <v>203.9</v>
      </c>
      <c r="C2041">
        <v>3.6833300590515101</v>
      </c>
      <c r="D2041">
        <v>3.90098929405212</v>
      </c>
      <c r="E2041">
        <v>4.6416954994201598</v>
      </c>
    </row>
    <row r="2042" spans="1:5">
      <c r="A2042">
        <v>204098</v>
      </c>
      <c r="B2042">
        <f t="shared" si="60"/>
        <v>204</v>
      </c>
      <c r="C2042">
        <v>3.6249966621398899</v>
      </c>
      <c r="D2042">
        <v>3.8463258743286102</v>
      </c>
      <c r="E2042">
        <v>4.4641938209533603</v>
      </c>
    </row>
    <row r="2043" spans="1:5">
      <c r="A2043">
        <v>204198</v>
      </c>
      <c r="B2043">
        <f t="shared" si="60"/>
        <v>204.1</v>
      </c>
      <c r="C2043">
        <v>3.5666632652282702</v>
      </c>
      <c r="D2043">
        <v>3.8102684020996</v>
      </c>
      <c r="E2043">
        <v>4.2277231216430602</v>
      </c>
    </row>
    <row r="2044" spans="1:5">
      <c r="A2044">
        <v>204298</v>
      </c>
      <c r="B2044">
        <f t="shared" si="60"/>
        <v>204.2</v>
      </c>
      <c r="C2044">
        <v>3.5083298683166499</v>
      </c>
      <c r="D2044">
        <v>3.7657556533813401</v>
      </c>
      <c r="E2044">
        <v>4.1321234703063903</v>
      </c>
    </row>
    <row r="2045" spans="1:5">
      <c r="A2045">
        <v>204398</v>
      </c>
      <c r="B2045">
        <f t="shared" si="60"/>
        <v>204.3</v>
      </c>
      <c r="C2045">
        <v>3.44999647140502</v>
      </c>
      <c r="D2045">
        <v>3.7047269344329798</v>
      </c>
      <c r="E2045">
        <v>4.1323165893554599</v>
      </c>
    </row>
    <row r="2046" spans="1:5">
      <c r="A2046">
        <v>204498</v>
      </c>
      <c r="B2046">
        <f t="shared" si="60"/>
        <v>204.4</v>
      </c>
      <c r="C2046">
        <v>3.3916630744934002</v>
      </c>
      <c r="D2046">
        <v>3.63935375213623</v>
      </c>
      <c r="E2046">
        <v>4.1308856010437003</v>
      </c>
    </row>
    <row r="2047" spans="1:5">
      <c r="A2047">
        <v>204598</v>
      </c>
      <c r="B2047">
        <f t="shared" si="60"/>
        <v>204.5</v>
      </c>
      <c r="C2047">
        <v>3.33332967758178</v>
      </c>
      <c r="D2047">
        <v>3.5696420669555602</v>
      </c>
      <c r="E2047">
        <v>4.1282725334167401</v>
      </c>
    </row>
    <row r="2048" spans="1:5">
      <c r="A2048">
        <v>204698</v>
      </c>
      <c r="B2048">
        <f t="shared" si="60"/>
        <v>204.6</v>
      </c>
      <c r="C2048">
        <v>3.2749962806701598</v>
      </c>
      <c r="D2048">
        <v>3.49483895301818</v>
      </c>
      <c r="E2048">
        <v>4.1286630630493102</v>
      </c>
    </row>
    <row r="2049" spans="1:5">
      <c r="A2049">
        <v>204798</v>
      </c>
      <c r="B2049">
        <f t="shared" si="60"/>
        <v>204.7</v>
      </c>
      <c r="C2049">
        <v>3.21666288375854</v>
      </c>
      <c r="D2049">
        <v>3.4250233173370299</v>
      </c>
      <c r="E2049">
        <v>4.0744118690490696</v>
      </c>
    </row>
    <row r="2050" spans="1:5">
      <c r="A2050">
        <v>204898</v>
      </c>
      <c r="B2050">
        <f t="shared" si="60"/>
        <v>204.8</v>
      </c>
      <c r="C2050">
        <v>3.1583294868469198</v>
      </c>
      <c r="D2050">
        <v>3.37921094894409</v>
      </c>
      <c r="E2050">
        <v>3.91604232788085</v>
      </c>
    </row>
    <row r="2051" spans="1:5">
      <c r="A2051">
        <v>204998</v>
      </c>
      <c r="B2051">
        <f t="shared" ref="B2051:B2114" si="61">(A2051-$A$2)/1000</f>
        <v>204.9</v>
      </c>
      <c r="C2051">
        <v>3.0999960899353001</v>
      </c>
      <c r="D2051">
        <v>3.34831571578979</v>
      </c>
      <c r="E2051">
        <v>3.7021491527557302</v>
      </c>
    </row>
    <row r="2052" spans="1:5">
      <c r="A2052">
        <v>205098</v>
      </c>
      <c r="B2052">
        <f t="shared" si="61"/>
        <v>205</v>
      </c>
      <c r="C2052">
        <v>3.0416626930236799</v>
      </c>
      <c r="D2052">
        <v>3.30100345611572</v>
      </c>
      <c r="E2052">
        <v>3.63856673240661</v>
      </c>
    </row>
    <row r="2053" spans="1:5">
      <c r="A2053">
        <v>205198</v>
      </c>
      <c r="B2053">
        <f t="shared" si="61"/>
        <v>205.1</v>
      </c>
      <c r="C2053">
        <v>2.9833292961120601</v>
      </c>
      <c r="D2053">
        <v>3.2436814308166499</v>
      </c>
      <c r="E2053">
        <v>3.6299340724945002</v>
      </c>
    </row>
    <row r="2054" spans="1:5">
      <c r="A2054">
        <v>205298</v>
      </c>
      <c r="B2054">
        <f t="shared" si="61"/>
        <v>205.2</v>
      </c>
      <c r="C2054">
        <v>2.9249958992004301</v>
      </c>
      <c r="D2054">
        <v>3.18115901947021</v>
      </c>
      <c r="E2054">
        <v>3.6285095214843701</v>
      </c>
    </row>
    <row r="2055" spans="1:5">
      <c r="A2055">
        <v>205398</v>
      </c>
      <c r="B2055">
        <f t="shared" si="61"/>
        <v>205.3</v>
      </c>
      <c r="C2055">
        <v>2.8666625022888099</v>
      </c>
      <c r="D2055">
        <v>3.1138243675231898</v>
      </c>
      <c r="E2055">
        <v>3.6284425258636399</v>
      </c>
    </row>
    <row r="2056" spans="1:5">
      <c r="A2056">
        <v>205498</v>
      </c>
      <c r="B2056">
        <f t="shared" si="61"/>
        <v>205.4</v>
      </c>
      <c r="C2056">
        <v>2.8083291053771902</v>
      </c>
      <c r="D2056">
        <v>3.0423026084899898</v>
      </c>
      <c r="E2056">
        <v>3.6258628368377601</v>
      </c>
    </row>
    <row r="2057" spans="1:5">
      <c r="A2057">
        <v>205598</v>
      </c>
      <c r="B2057">
        <f t="shared" si="61"/>
        <v>205.5</v>
      </c>
      <c r="C2057">
        <v>2.74999570846557</v>
      </c>
      <c r="D2057">
        <v>2.9700677394866899</v>
      </c>
      <c r="E2057">
        <v>3.60015797615051</v>
      </c>
    </row>
    <row r="2058" spans="1:5">
      <c r="A2058">
        <v>205698</v>
      </c>
      <c r="B2058">
        <f t="shared" si="61"/>
        <v>205.6</v>
      </c>
      <c r="C2058">
        <v>2.6916623115539502</v>
      </c>
      <c r="D2058">
        <v>2.9173803329467698</v>
      </c>
      <c r="E2058">
        <v>3.4566490650177002</v>
      </c>
    </row>
    <row r="2059" spans="1:5">
      <c r="A2059">
        <v>205798</v>
      </c>
      <c r="B2059">
        <f t="shared" si="61"/>
        <v>205.7</v>
      </c>
      <c r="C2059">
        <v>2.63332891464233</v>
      </c>
      <c r="D2059">
        <v>2.8862810134887602</v>
      </c>
      <c r="E2059">
        <v>3.2563347816467201</v>
      </c>
    </row>
    <row r="2060" spans="1:5">
      <c r="A2060">
        <v>205898</v>
      </c>
      <c r="B2060">
        <f t="shared" si="61"/>
        <v>205.8</v>
      </c>
      <c r="C2060">
        <v>2.5749955177307098</v>
      </c>
      <c r="D2060">
        <v>2.8401808738708398</v>
      </c>
      <c r="E2060">
        <v>3.18736720085144</v>
      </c>
    </row>
    <row r="2061" spans="1:5">
      <c r="A2061">
        <v>205998</v>
      </c>
      <c r="B2061">
        <f t="shared" si="61"/>
        <v>205.9</v>
      </c>
      <c r="C2061">
        <v>2.51666212081909</v>
      </c>
      <c r="D2061">
        <v>2.7809286117553702</v>
      </c>
      <c r="E2061">
        <v>3.1828324794769198</v>
      </c>
    </row>
    <row r="2062" spans="1:5">
      <c r="A2062">
        <v>206098</v>
      </c>
      <c r="B2062">
        <f t="shared" si="61"/>
        <v>206</v>
      </c>
      <c r="C2062">
        <v>2.4583287239074698</v>
      </c>
      <c r="D2062">
        <v>2.71636509895324</v>
      </c>
      <c r="E2062">
        <v>3.1838638782501198</v>
      </c>
    </row>
    <row r="2063" spans="1:5">
      <c r="A2063">
        <v>206198</v>
      </c>
      <c r="B2063">
        <f t="shared" si="61"/>
        <v>206.1</v>
      </c>
      <c r="C2063">
        <v>2.3999953269958398</v>
      </c>
      <c r="D2063">
        <v>2.6471784114837602</v>
      </c>
      <c r="E2063">
        <v>3.1845834255218501</v>
      </c>
    </row>
    <row r="2064" spans="1:5">
      <c r="A2064">
        <v>206298</v>
      </c>
      <c r="B2064">
        <f t="shared" si="61"/>
        <v>206.2</v>
      </c>
      <c r="C2064">
        <v>2.3416619300842201</v>
      </c>
      <c r="D2064">
        <v>2.5734765529632502</v>
      </c>
      <c r="E2064">
        <v>3.1840980052947998</v>
      </c>
    </row>
    <row r="2065" spans="1:5">
      <c r="A2065">
        <v>206398</v>
      </c>
      <c r="B2065">
        <f t="shared" si="61"/>
        <v>206.3</v>
      </c>
      <c r="C2065">
        <v>2.2833285331725999</v>
      </c>
      <c r="D2065">
        <v>2.5029804706573402</v>
      </c>
      <c r="E2065">
        <v>3.1383743286132799</v>
      </c>
    </row>
    <row r="2066" spans="1:5">
      <c r="A2066">
        <v>206498</v>
      </c>
      <c r="B2066">
        <f t="shared" si="61"/>
        <v>206.4</v>
      </c>
      <c r="C2066">
        <v>2.2249951362609801</v>
      </c>
      <c r="D2066">
        <v>2.4536430835723801</v>
      </c>
      <c r="E2066">
        <v>2.9748246669769198</v>
      </c>
    </row>
    <row r="2067" spans="1:5">
      <c r="A2067">
        <v>206599</v>
      </c>
      <c r="B2067">
        <f t="shared" si="61"/>
        <v>206.501</v>
      </c>
      <c r="C2067">
        <v>2.1666617393493599</v>
      </c>
      <c r="D2067">
        <v>2.40912437438964</v>
      </c>
      <c r="E2067">
        <v>2.81488037109375</v>
      </c>
    </row>
    <row r="2068" spans="1:5">
      <c r="A2068">
        <v>206698</v>
      </c>
      <c r="B2068">
        <f t="shared" si="61"/>
        <v>206.6</v>
      </c>
      <c r="C2068">
        <v>2.1083283424377401</v>
      </c>
      <c r="D2068">
        <v>2.3635168075561501</v>
      </c>
      <c r="E2068">
        <v>2.7313530445098801</v>
      </c>
    </row>
    <row r="2069" spans="1:5">
      <c r="A2069">
        <v>206798</v>
      </c>
      <c r="B2069">
        <f t="shared" si="61"/>
        <v>206.7</v>
      </c>
      <c r="C2069">
        <v>2.0499949455261199</v>
      </c>
      <c r="D2069">
        <v>2.30424952507019</v>
      </c>
      <c r="E2069">
        <v>2.7233300209045401</v>
      </c>
    </row>
    <row r="2070" spans="1:5">
      <c r="A2070">
        <v>206898</v>
      </c>
      <c r="B2070">
        <f t="shared" si="61"/>
        <v>206.8</v>
      </c>
      <c r="C2070">
        <v>1.9916616678237899</v>
      </c>
      <c r="D2070">
        <v>2.2391908168792698</v>
      </c>
      <c r="E2070">
        <v>2.7241761684417698</v>
      </c>
    </row>
    <row r="2071" spans="1:5">
      <c r="A2071">
        <v>206998</v>
      </c>
      <c r="B2071">
        <f t="shared" si="61"/>
        <v>206.9</v>
      </c>
      <c r="C2071">
        <v>1.93332839012146</v>
      </c>
      <c r="D2071">
        <v>2.1697831153869598</v>
      </c>
      <c r="E2071">
        <v>2.7225868701934801</v>
      </c>
    </row>
    <row r="2072" spans="1:5">
      <c r="A2072">
        <v>207098</v>
      </c>
      <c r="B2072">
        <f t="shared" si="61"/>
        <v>207</v>
      </c>
      <c r="C2072">
        <v>1.87499511241912</v>
      </c>
      <c r="D2072">
        <v>2.09556889533996</v>
      </c>
      <c r="E2072">
        <v>2.722412109375</v>
      </c>
    </row>
    <row r="2073" spans="1:5">
      <c r="A2073">
        <v>207198</v>
      </c>
      <c r="B2073">
        <f t="shared" si="61"/>
        <v>207.1</v>
      </c>
      <c r="C2073">
        <v>1.81666183471679</v>
      </c>
      <c r="D2073">
        <v>2.0245916843414302</v>
      </c>
      <c r="E2073">
        <v>2.67469954490661</v>
      </c>
    </row>
    <row r="2074" spans="1:5">
      <c r="A2074">
        <v>207298</v>
      </c>
      <c r="B2074">
        <f t="shared" si="61"/>
        <v>207.2</v>
      </c>
      <c r="C2074">
        <v>1.75832855701446</v>
      </c>
      <c r="D2074">
        <v>1.9927761554718</v>
      </c>
      <c r="E2074">
        <v>2.4407112598419101</v>
      </c>
    </row>
    <row r="2075" spans="1:5">
      <c r="A2075">
        <v>207398</v>
      </c>
      <c r="B2075">
        <f t="shared" si="61"/>
        <v>207.3</v>
      </c>
      <c r="C2075">
        <v>1.69999527931213</v>
      </c>
      <c r="D2075">
        <v>1.9576067924499501</v>
      </c>
      <c r="E2075">
        <v>2.2838821411132799</v>
      </c>
    </row>
    <row r="2076" spans="1:5">
      <c r="A2076">
        <v>207498</v>
      </c>
      <c r="B2076">
        <f t="shared" si="61"/>
        <v>207.4</v>
      </c>
      <c r="C2076">
        <v>1.6416620016098</v>
      </c>
      <c r="D2076">
        <v>1.90638875961303</v>
      </c>
      <c r="E2076">
        <v>2.2520737648010201</v>
      </c>
    </row>
    <row r="2077" spans="1:5">
      <c r="A2077">
        <v>207598</v>
      </c>
      <c r="B2077">
        <f t="shared" si="61"/>
        <v>207.5</v>
      </c>
      <c r="C2077">
        <v>1.58332872390747</v>
      </c>
      <c r="D2077">
        <v>1.8462204933166499</v>
      </c>
      <c r="E2077">
        <v>2.2531266212463299</v>
      </c>
    </row>
    <row r="2078" spans="1:5">
      <c r="A2078">
        <v>207698</v>
      </c>
      <c r="B2078">
        <f t="shared" si="61"/>
        <v>207.6</v>
      </c>
      <c r="C2078">
        <v>1.5249954462051301</v>
      </c>
      <c r="D2078">
        <v>1.7815945148468</v>
      </c>
      <c r="E2078">
        <v>2.2531859874725302</v>
      </c>
    </row>
    <row r="2079" spans="1:5">
      <c r="A2079">
        <v>207798</v>
      </c>
      <c r="B2079">
        <f t="shared" si="61"/>
        <v>207.7</v>
      </c>
      <c r="C2079">
        <v>1.4666621685028001</v>
      </c>
      <c r="D2079">
        <v>1.7125387191772401</v>
      </c>
      <c r="E2079">
        <v>2.2515830993652299</v>
      </c>
    </row>
    <row r="2080" spans="1:5">
      <c r="A2080">
        <v>207898</v>
      </c>
      <c r="B2080">
        <f t="shared" si="61"/>
        <v>207.8</v>
      </c>
      <c r="C2080">
        <v>1.4083288908004701</v>
      </c>
      <c r="D2080">
        <v>1.6385415792465201</v>
      </c>
      <c r="E2080">
        <v>2.2522797584533598</v>
      </c>
    </row>
    <row r="2081" spans="1:5">
      <c r="A2081">
        <v>207998</v>
      </c>
      <c r="B2081">
        <f t="shared" si="61"/>
        <v>207.9</v>
      </c>
      <c r="C2081">
        <v>1.3499956130981401</v>
      </c>
      <c r="D2081">
        <v>1.5649213790893499</v>
      </c>
      <c r="E2081">
        <v>2.2225868701934801</v>
      </c>
    </row>
    <row r="2082" spans="1:5">
      <c r="A2082">
        <v>208098</v>
      </c>
      <c r="B2082">
        <f t="shared" si="61"/>
        <v>208</v>
      </c>
      <c r="C2082">
        <v>1.2916623353958101</v>
      </c>
      <c r="D2082">
        <v>1.5120649337768499</v>
      </c>
      <c r="E2082">
        <v>2.0757286548614502</v>
      </c>
    </row>
    <row r="2083" spans="1:5">
      <c r="A2083">
        <v>208198</v>
      </c>
      <c r="B2083">
        <f t="shared" si="61"/>
        <v>208.1</v>
      </c>
      <c r="C2083">
        <v>1.2333290576934799</v>
      </c>
      <c r="D2083">
        <v>1.47269582748413</v>
      </c>
      <c r="E2083">
        <v>1.8788490295410101</v>
      </c>
    </row>
    <row r="2084" spans="1:5">
      <c r="A2084">
        <v>208298</v>
      </c>
      <c r="B2084">
        <f t="shared" si="61"/>
        <v>208.2</v>
      </c>
      <c r="C2084">
        <v>1.1749957799911499</v>
      </c>
      <c r="D2084">
        <v>1.4249294996261499</v>
      </c>
      <c r="E2084">
        <v>1.80841147899627</v>
      </c>
    </row>
    <row r="2085" spans="1:5">
      <c r="A2085">
        <v>208398</v>
      </c>
      <c r="B2085">
        <f t="shared" si="61"/>
        <v>208.3</v>
      </c>
      <c r="C2085">
        <v>1.1166625022888099</v>
      </c>
      <c r="D2085">
        <v>1.3631730079650799</v>
      </c>
      <c r="E2085">
        <v>1.80841147899627</v>
      </c>
    </row>
    <row r="2086" spans="1:5">
      <c r="A2086">
        <v>208498</v>
      </c>
      <c r="B2086">
        <f t="shared" si="61"/>
        <v>208.4</v>
      </c>
      <c r="C2086">
        <v>1.0583292245864799</v>
      </c>
      <c r="D2086">
        <v>1.2962716817855799</v>
      </c>
      <c r="E2086">
        <v>1.81144034862518</v>
      </c>
    </row>
    <row r="2087" spans="1:5">
      <c r="A2087">
        <v>208598</v>
      </c>
      <c r="B2087">
        <f t="shared" si="61"/>
        <v>208.5</v>
      </c>
      <c r="C2087">
        <v>1</v>
      </c>
      <c r="D2087">
        <v>1.2252960205078101</v>
      </c>
      <c r="E2087">
        <v>1.8093956708907999</v>
      </c>
    </row>
    <row r="2088" spans="1:5">
      <c r="A2088">
        <v>208698</v>
      </c>
      <c r="B2088">
        <f t="shared" si="61"/>
        <v>208.6</v>
      </c>
      <c r="C2088">
        <v>1</v>
      </c>
      <c r="D2088">
        <v>1.16027760505676</v>
      </c>
      <c r="E2088">
        <v>1.8109215497970499</v>
      </c>
    </row>
    <row r="2089" spans="1:5">
      <c r="A2089">
        <v>208798</v>
      </c>
      <c r="B2089">
        <f t="shared" si="61"/>
        <v>208.7</v>
      </c>
      <c r="C2089">
        <v>1</v>
      </c>
      <c r="D2089">
        <v>1.1085500717162999</v>
      </c>
      <c r="E2089">
        <v>1.73269355297088</v>
      </c>
    </row>
    <row r="2090" spans="1:5">
      <c r="A2090">
        <v>208898</v>
      </c>
      <c r="B2090">
        <f t="shared" si="61"/>
        <v>208.8</v>
      </c>
      <c r="C2090">
        <v>1</v>
      </c>
      <c r="D2090">
        <v>1.0894650220870901</v>
      </c>
      <c r="E2090">
        <v>1.5302330255508401</v>
      </c>
    </row>
    <row r="2091" spans="1:5">
      <c r="A2091">
        <v>208998</v>
      </c>
      <c r="B2091">
        <f t="shared" si="61"/>
        <v>208.9</v>
      </c>
      <c r="C2091">
        <v>1</v>
      </c>
      <c r="D2091">
        <v>1.0710878372192301</v>
      </c>
      <c r="E2091">
        <v>1.40889060497283</v>
      </c>
    </row>
    <row r="2092" spans="1:5">
      <c r="A2092">
        <v>209098</v>
      </c>
      <c r="B2092">
        <f t="shared" si="61"/>
        <v>209</v>
      </c>
      <c r="C2092">
        <v>1</v>
      </c>
      <c r="D2092">
        <v>1.0542694330215401</v>
      </c>
      <c r="E2092">
        <v>1.3306381702423</v>
      </c>
    </row>
    <row r="2093" spans="1:5">
      <c r="A2093">
        <v>209198</v>
      </c>
      <c r="B2093">
        <f t="shared" si="61"/>
        <v>209.1</v>
      </c>
      <c r="C2093">
        <v>1</v>
      </c>
      <c r="D2093">
        <v>1.0286549329757599</v>
      </c>
      <c r="E2093">
        <v>1.32558822631835</v>
      </c>
    </row>
    <row r="2094" spans="1:5">
      <c r="A2094">
        <v>209298</v>
      </c>
      <c r="B2094">
        <f t="shared" si="61"/>
        <v>209.2</v>
      </c>
      <c r="C2094">
        <v>1</v>
      </c>
      <c r="D2094">
        <v>1.0022270679473799</v>
      </c>
      <c r="E2094">
        <v>1.32684862613677</v>
      </c>
    </row>
    <row r="2095" spans="1:5">
      <c r="A2095">
        <v>209398</v>
      </c>
      <c r="B2095">
        <f t="shared" si="61"/>
        <v>209.3</v>
      </c>
      <c r="C2095">
        <v>1</v>
      </c>
      <c r="D2095">
        <v>0.97576314210891701</v>
      </c>
      <c r="E2095">
        <v>1.32851338386535</v>
      </c>
    </row>
    <row r="2096" spans="1:5">
      <c r="A2096">
        <v>209498</v>
      </c>
      <c r="B2096">
        <f t="shared" si="61"/>
        <v>209.4</v>
      </c>
      <c r="C2096">
        <v>1</v>
      </c>
      <c r="D2096">
        <v>0.94963026046752896</v>
      </c>
      <c r="E2096">
        <v>1.3279068470001201</v>
      </c>
    </row>
    <row r="2097" spans="1:6">
      <c r="A2097">
        <v>209598</v>
      </c>
      <c r="B2097">
        <f t="shared" si="61"/>
        <v>209.5</v>
      </c>
      <c r="C2097">
        <v>1</v>
      </c>
      <c r="D2097">
        <v>0.92730766534805298</v>
      </c>
      <c r="E2097">
        <v>1.3055130243301301</v>
      </c>
    </row>
    <row r="2098" spans="1:6">
      <c r="A2098">
        <v>209698</v>
      </c>
      <c r="B2098">
        <f t="shared" si="61"/>
        <v>209.6</v>
      </c>
      <c r="C2098">
        <v>1</v>
      </c>
      <c r="D2098">
        <v>0.92591464519500699</v>
      </c>
      <c r="E2098">
        <v>1.1864150762557899</v>
      </c>
    </row>
    <row r="2099" spans="1:6">
      <c r="A2099">
        <v>209798</v>
      </c>
      <c r="B2099">
        <f t="shared" si="61"/>
        <v>209.7</v>
      </c>
      <c r="C2099">
        <v>1</v>
      </c>
      <c r="D2099">
        <v>0.926147401332855</v>
      </c>
      <c r="E2099">
        <v>1.1138733625411901</v>
      </c>
    </row>
    <row r="2100" spans="1:6">
      <c r="A2100">
        <v>209898</v>
      </c>
      <c r="B2100">
        <f t="shared" si="61"/>
        <v>209.8</v>
      </c>
      <c r="C2100">
        <v>1</v>
      </c>
      <c r="D2100">
        <v>0.92032450437545699</v>
      </c>
      <c r="E2100">
        <v>1.0985145568847601</v>
      </c>
    </row>
    <row r="2101" spans="1:6">
      <c r="A2101">
        <v>209998</v>
      </c>
      <c r="B2101">
        <f t="shared" si="61"/>
        <v>209.9</v>
      </c>
      <c r="C2101">
        <v>1</v>
      </c>
      <c r="D2101">
        <v>0.912467241287231</v>
      </c>
      <c r="E2101">
        <v>1.09822237491607</v>
      </c>
    </row>
    <row r="2102" spans="1:6">
      <c r="A2102">
        <v>210098</v>
      </c>
      <c r="B2102">
        <f t="shared" si="61"/>
        <v>210</v>
      </c>
      <c r="C2102">
        <v>1</v>
      </c>
      <c r="D2102">
        <v>0.90451675653457597</v>
      </c>
      <c r="E2102">
        <v>1.09887778759002</v>
      </c>
      <c r="F2102" t="s">
        <v>12</v>
      </c>
    </row>
    <row r="2103" spans="1:6">
      <c r="A2103">
        <v>210198</v>
      </c>
      <c r="B2103">
        <f t="shared" si="61"/>
        <v>210.1</v>
      </c>
      <c r="C2103">
        <v>1</v>
      </c>
      <c r="D2103">
        <v>0.89693593978881803</v>
      </c>
      <c r="E2103">
        <v>1.0975036621093699</v>
      </c>
    </row>
    <row r="2104" spans="1:6">
      <c r="A2104">
        <v>210299</v>
      </c>
      <c r="B2104">
        <f t="shared" si="61"/>
        <v>210.20099999999999</v>
      </c>
      <c r="C2104">
        <v>1</v>
      </c>
      <c r="D2104">
        <v>0.88929742574691695</v>
      </c>
      <c r="E2104">
        <v>1.0967155694961499</v>
      </c>
    </row>
    <row r="2105" spans="1:6">
      <c r="A2105">
        <v>210398</v>
      </c>
      <c r="B2105">
        <f t="shared" si="61"/>
        <v>210.3</v>
      </c>
      <c r="C2105">
        <v>1</v>
      </c>
      <c r="D2105">
        <v>0.88231068849563599</v>
      </c>
      <c r="E2105">
        <v>1.0919059514999301</v>
      </c>
    </row>
    <row r="2106" spans="1:6">
      <c r="A2106">
        <v>210498</v>
      </c>
      <c r="B2106">
        <f t="shared" si="61"/>
        <v>210.4</v>
      </c>
      <c r="C2106">
        <v>1</v>
      </c>
      <c r="D2106">
        <v>0.87847542762756303</v>
      </c>
      <c r="E2106">
        <v>1.07211005687713</v>
      </c>
    </row>
    <row r="2107" spans="1:6">
      <c r="A2107">
        <v>210598</v>
      </c>
      <c r="B2107">
        <f t="shared" si="61"/>
        <v>210.5</v>
      </c>
      <c r="C2107">
        <v>1</v>
      </c>
      <c r="D2107">
        <v>0.88032972812652499</v>
      </c>
      <c r="E2107">
        <v>1.0323470830917301</v>
      </c>
    </row>
    <row r="2108" spans="1:6">
      <c r="A2108">
        <v>210698</v>
      </c>
      <c r="B2108">
        <f t="shared" si="61"/>
        <v>210.6</v>
      </c>
      <c r="C2108">
        <v>1</v>
      </c>
      <c r="D2108">
        <v>0.87893515825271595</v>
      </c>
      <c r="E2108">
        <v>1.0263397693634</v>
      </c>
    </row>
    <row r="2109" spans="1:6">
      <c r="A2109">
        <v>210798</v>
      </c>
      <c r="B2109">
        <f t="shared" si="61"/>
        <v>210.7</v>
      </c>
      <c r="C2109">
        <v>1</v>
      </c>
      <c r="D2109">
        <v>0.87695795297622603</v>
      </c>
      <c r="E2109">
        <v>1.0258384943008401</v>
      </c>
    </row>
    <row r="2110" spans="1:6">
      <c r="A2110">
        <v>210898</v>
      </c>
      <c r="B2110">
        <f t="shared" si="61"/>
        <v>210.8</v>
      </c>
      <c r="C2110">
        <v>1</v>
      </c>
      <c r="D2110">
        <v>0.87480115890502896</v>
      </c>
      <c r="E2110">
        <v>1.02629554271698</v>
      </c>
    </row>
    <row r="2111" spans="1:6">
      <c r="A2111">
        <v>210998</v>
      </c>
      <c r="B2111">
        <f t="shared" si="61"/>
        <v>210.9</v>
      </c>
      <c r="C2111">
        <v>1</v>
      </c>
      <c r="D2111">
        <v>0.87308782339096003</v>
      </c>
      <c r="E2111">
        <v>1.02412497997283</v>
      </c>
    </row>
    <row r="2112" spans="1:6">
      <c r="A2112">
        <v>211098</v>
      </c>
      <c r="B2112">
        <f t="shared" si="61"/>
        <v>211</v>
      </c>
      <c r="C2112">
        <v>1</v>
      </c>
      <c r="D2112">
        <v>0.87056589126586903</v>
      </c>
      <c r="E2112">
        <v>1.02706611156463</v>
      </c>
    </row>
    <row r="2113" spans="1:5">
      <c r="A2113">
        <v>211198</v>
      </c>
      <c r="B2113">
        <f t="shared" si="61"/>
        <v>211.1</v>
      </c>
      <c r="C2113">
        <v>1</v>
      </c>
      <c r="D2113">
        <v>0.86907726526260298</v>
      </c>
      <c r="E2113">
        <v>1.0234740972518901</v>
      </c>
    </row>
    <row r="2114" spans="1:5">
      <c r="A2114">
        <v>211298</v>
      </c>
      <c r="B2114">
        <f t="shared" si="61"/>
        <v>211.2</v>
      </c>
      <c r="C2114">
        <v>1</v>
      </c>
      <c r="D2114">
        <v>0.86843901872634799</v>
      </c>
      <c r="E2114">
        <v>1.0177872180938701</v>
      </c>
    </row>
    <row r="2115" spans="1:5">
      <c r="A2115">
        <v>211398</v>
      </c>
      <c r="B2115">
        <f t="shared" ref="B2115:B2178" si="62">(A2115-$A$2)/1000</f>
        <v>211.3</v>
      </c>
      <c r="C2115">
        <v>1</v>
      </c>
      <c r="D2115">
        <v>0.86969602108001698</v>
      </c>
      <c r="E2115">
        <v>1.00411689281463</v>
      </c>
    </row>
    <row r="2116" spans="1:5">
      <c r="A2116">
        <v>211498</v>
      </c>
      <c r="B2116">
        <f t="shared" si="62"/>
        <v>211.4</v>
      </c>
      <c r="C2116">
        <v>1</v>
      </c>
      <c r="D2116">
        <v>0.87069743871688798</v>
      </c>
      <c r="E2116">
        <v>0.997711181640625</v>
      </c>
    </row>
    <row r="2117" spans="1:5">
      <c r="A2117">
        <v>211598</v>
      </c>
      <c r="B2117">
        <f t="shared" si="62"/>
        <v>211.5</v>
      </c>
      <c r="C2117">
        <v>1</v>
      </c>
      <c r="D2117">
        <v>0.87078952789306596</v>
      </c>
      <c r="E2117">
        <v>0.99757158756256104</v>
      </c>
    </row>
    <row r="2118" spans="1:5">
      <c r="A2118">
        <v>211698</v>
      </c>
      <c r="B2118">
        <f t="shared" si="62"/>
        <v>211.6</v>
      </c>
      <c r="C2118">
        <v>1</v>
      </c>
      <c r="D2118">
        <v>0.87095481157302801</v>
      </c>
      <c r="E2118">
        <v>0.99761503934860196</v>
      </c>
    </row>
    <row r="2119" spans="1:5">
      <c r="A2119">
        <v>211798</v>
      </c>
      <c r="B2119">
        <f t="shared" si="62"/>
        <v>211.7</v>
      </c>
      <c r="C2119">
        <v>1</v>
      </c>
      <c r="D2119">
        <v>0.87094140052795399</v>
      </c>
      <c r="E2119">
        <v>0.99877852201461703</v>
      </c>
    </row>
    <row r="2120" spans="1:5">
      <c r="A2120">
        <v>211898</v>
      </c>
      <c r="B2120">
        <f t="shared" si="62"/>
        <v>211.8</v>
      </c>
      <c r="C2120">
        <v>1</v>
      </c>
      <c r="D2120">
        <v>0.87112689018249501</v>
      </c>
      <c r="E2120">
        <v>0.99816817045211703</v>
      </c>
    </row>
    <row r="2121" spans="1:5">
      <c r="A2121">
        <v>211998</v>
      </c>
      <c r="B2121">
        <f t="shared" si="62"/>
        <v>211.9</v>
      </c>
      <c r="C2121">
        <v>1</v>
      </c>
      <c r="D2121">
        <v>0.87123620510101296</v>
      </c>
      <c r="E2121">
        <v>0.99866026639938299</v>
      </c>
    </row>
    <row r="2122" spans="1:5">
      <c r="A2122">
        <v>212098</v>
      </c>
      <c r="B2122">
        <f t="shared" si="62"/>
        <v>212</v>
      </c>
      <c r="C2122">
        <v>1</v>
      </c>
      <c r="D2122">
        <v>0.87392055988311701</v>
      </c>
      <c r="E2122">
        <v>0.98466795682907104</v>
      </c>
    </row>
    <row r="2123" spans="1:5">
      <c r="A2123">
        <v>212198</v>
      </c>
      <c r="B2123">
        <f t="shared" si="62"/>
        <v>212.1</v>
      </c>
      <c r="C2123">
        <v>1</v>
      </c>
      <c r="D2123">
        <v>0.87641561031341497</v>
      </c>
      <c r="E2123">
        <v>0.97871631383895796</v>
      </c>
    </row>
    <row r="2124" spans="1:5">
      <c r="A2124">
        <v>212298</v>
      </c>
      <c r="B2124">
        <f t="shared" si="62"/>
        <v>212.2</v>
      </c>
      <c r="C2124">
        <v>1</v>
      </c>
      <c r="D2124">
        <v>0.87848848104476895</v>
      </c>
      <c r="E2124">
        <v>0.97659152746200495</v>
      </c>
    </row>
    <row r="2125" spans="1:5">
      <c r="A2125">
        <v>212398</v>
      </c>
      <c r="B2125">
        <f t="shared" si="62"/>
        <v>212.3</v>
      </c>
      <c r="C2125">
        <v>1</v>
      </c>
      <c r="D2125">
        <v>0.87991762161254805</v>
      </c>
      <c r="E2125">
        <v>0.97876662015914895</v>
      </c>
    </row>
    <row r="2126" spans="1:5">
      <c r="A2126">
        <v>212498</v>
      </c>
      <c r="B2126">
        <f t="shared" si="62"/>
        <v>212.4</v>
      </c>
      <c r="C2126">
        <v>1</v>
      </c>
      <c r="D2126">
        <v>0.88159608840942305</v>
      </c>
      <c r="E2126">
        <v>0.97874224185943604</v>
      </c>
    </row>
    <row r="2127" spans="1:5">
      <c r="A2127">
        <v>212598</v>
      </c>
      <c r="B2127">
        <f t="shared" si="62"/>
        <v>212.5</v>
      </c>
      <c r="C2127">
        <v>1</v>
      </c>
      <c r="D2127">
        <v>0.88342595100402799</v>
      </c>
      <c r="E2127">
        <v>0.978096783161163</v>
      </c>
    </row>
    <row r="2128" spans="1:5">
      <c r="A2128">
        <v>212698</v>
      </c>
      <c r="B2128">
        <f t="shared" si="62"/>
        <v>212.6</v>
      </c>
      <c r="C2128">
        <v>1</v>
      </c>
      <c r="D2128">
        <v>0.88523888587951605</v>
      </c>
      <c r="E2128">
        <v>0.97747498750686601</v>
      </c>
    </row>
    <row r="2129" spans="1:5">
      <c r="A2129">
        <v>212798</v>
      </c>
      <c r="B2129">
        <f t="shared" si="62"/>
        <v>212.7</v>
      </c>
      <c r="C2129">
        <v>1</v>
      </c>
      <c r="D2129">
        <v>0.886413514614105</v>
      </c>
      <c r="E2129">
        <v>0.980735003948211</v>
      </c>
    </row>
    <row r="2130" spans="1:5">
      <c r="A2130">
        <v>212898</v>
      </c>
      <c r="B2130">
        <f t="shared" si="62"/>
        <v>212.8</v>
      </c>
      <c r="C2130">
        <v>1</v>
      </c>
      <c r="D2130">
        <v>0.8861665725708</v>
      </c>
      <c r="E2130">
        <v>0.98972624540328902</v>
      </c>
    </row>
    <row r="2131" spans="1:5">
      <c r="A2131">
        <v>212998</v>
      </c>
      <c r="B2131">
        <f t="shared" si="62"/>
        <v>212.9</v>
      </c>
      <c r="C2131">
        <v>1</v>
      </c>
      <c r="D2131">
        <v>0.88660067319869995</v>
      </c>
      <c r="E2131">
        <v>0.99179381132125799</v>
      </c>
    </row>
    <row r="2132" spans="1:5">
      <c r="A2132">
        <v>213098</v>
      </c>
      <c r="B2132">
        <f t="shared" si="62"/>
        <v>213</v>
      </c>
      <c r="C2132">
        <v>1</v>
      </c>
      <c r="D2132">
        <v>0.88768738508224398</v>
      </c>
      <c r="E2132">
        <v>0.98936998844146695</v>
      </c>
    </row>
    <row r="2133" spans="1:5">
      <c r="A2133">
        <v>213198</v>
      </c>
      <c r="B2133">
        <f t="shared" si="62"/>
        <v>213.1</v>
      </c>
      <c r="C2133">
        <v>1</v>
      </c>
      <c r="D2133">
        <v>0.88828265666961603</v>
      </c>
      <c r="E2133">
        <v>0.99034351110458296</v>
      </c>
    </row>
    <row r="2134" spans="1:5">
      <c r="A2134">
        <v>213298</v>
      </c>
      <c r="B2134">
        <f t="shared" si="62"/>
        <v>213.2</v>
      </c>
      <c r="C2134">
        <v>1</v>
      </c>
      <c r="D2134">
        <v>0.889082491397857</v>
      </c>
      <c r="E2134">
        <v>0.99043506383895796</v>
      </c>
    </row>
    <row r="2135" spans="1:5">
      <c r="A2135">
        <v>213398</v>
      </c>
      <c r="B2135">
        <f t="shared" si="62"/>
        <v>213.3</v>
      </c>
      <c r="C2135">
        <v>1</v>
      </c>
      <c r="D2135">
        <v>0.88984781503677302</v>
      </c>
      <c r="E2135">
        <v>0.99043506383895796</v>
      </c>
    </row>
    <row r="2136" spans="1:5">
      <c r="A2136">
        <v>213499</v>
      </c>
      <c r="B2136">
        <f t="shared" si="62"/>
        <v>213.40100000000001</v>
      </c>
      <c r="C2136">
        <v>1</v>
      </c>
      <c r="D2136">
        <v>0.89088171720504705</v>
      </c>
      <c r="E2136">
        <v>0.98873519897460904</v>
      </c>
    </row>
    <row r="2137" spans="1:5">
      <c r="A2137">
        <v>213598</v>
      </c>
      <c r="B2137">
        <f t="shared" si="62"/>
        <v>213.5</v>
      </c>
      <c r="C2137">
        <v>1</v>
      </c>
      <c r="D2137">
        <v>0.89137887954711903</v>
      </c>
      <c r="E2137">
        <v>0.99105685949325495</v>
      </c>
    </row>
    <row r="2138" spans="1:5">
      <c r="A2138">
        <v>213699</v>
      </c>
      <c r="B2138">
        <f t="shared" si="62"/>
        <v>213.601</v>
      </c>
      <c r="C2138">
        <v>1</v>
      </c>
      <c r="D2138">
        <v>0.89295560121536199</v>
      </c>
      <c r="E2138">
        <v>0.98668903112411499</v>
      </c>
    </row>
    <row r="2139" spans="1:5">
      <c r="A2139">
        <v>213798</v>
      </c>
      <c r="B2139">
        <f t="shared" si="62"/>
        <v>213.7</v>
      </c>
      <c r="C2139">
        <v>1</v>
      </c>
      <c r="D2139">
        <v>0.89365822076797397</v>
      </c>
      <c r="E2139">
        <v>0.98843842744827204</v>
      </c>
    </row>
    <row r="2140" spans="1:5">
      <c r="A2140">
        <v>213898</v>
      </c>
      <c r="B2140">
        <f t="shared" si="62"/>
        <v>213.8</v>
      </c>
      <c r="C2140">
        <v>1</v>
      </c>
      <c r="D2140">
        <v>0.89456540346145597</v>
      </c>
      <c r="E2140">
        <v>0.988442242145538</v>
      </c>
    </row>
    <row r="2141" spans="1:5">
      <c r="A2141">
        <v>213998</v>
      </c>
      <c r="B2141">
        <f t="shared" si="62"/>
        <v>213.9</v>
      </c>
      <c r="C2141">
        <v>1</v>
      </c>
      <c r="D2141">
        <v>0.89562016725540095</v>
      </c>
      <c r="E2141">
        <v>0.987923443317413</v>
      </c>
    </row>
    <row r="2142" spans="1:5">
      <c r="A2142">
        <v>214098</v>
      </c>
      <c r="B2142">
        <f t="shared" si="62"/>
        <v>214</v>
      </c>
      <c r="C2142">
        <v>1</v>
      </c>
      <c r="D2142">
        <v>0.89664584398269598</v>
      </c>
      <c r="E2142">
        <v>0.98779529333114602</v>
      </c>
    </row>
    <row r="2143" spans="1:5">
      <c r="A2143">
        <v>214198</v>
      </c>
      <c r="B2143">
        <f t="shared" si="62"/>
        <v>214.1</v>
      </c>
      <c r="C2143">
        <v>1</v>
      </c>
      <c r="D2143">
        <v>0.89772224426269498</v>
      </c>
      <c r="E2143">
        <v>0.98724216222762995</v>
      </c>
    </row>
    <row r="2144" spans="1:5">
      <c r="A2144">
        <v>214298</v>
      </c>
      <c r="B2144">
        <f t="shared" si="62"/>
        <v>214.2</v>
      </c>
      <c r="C2144">
        <v>1</v>
      </c>
      <c r="D2144">
        <v>0.89873248338699296</v>
      </c>
      <c r="E2144">
        <v>0.98748856782913197</v>
      </c>
    </row>
    <row r="2145" spans="1:5">
      <c r="A2145">
        <v>214398</v>
      </c>
      <c r="B2145">
        <f t="shared" si="62"/>
        <v>214.3</v>
      </c>
      <c r="C2145">
        <v>1</v>
      </c>
      <c r="D2145">
        <v>0.89951932430267301</v>
      </c>
      <c r="E2145">
        <v>0.98878479003906194</v>
      </c>
    </row>
    <row r="2146" spans="1:5">
      <c r="A2146">
        <v>214498</v>
      </c>
      <c r="B2146">
        <f t="shared" si="62"/>
        <v>214.4</v>
      </c>
      <c r="C2146">
        <v>1</v>
      </c>
      <c r="D2146">
        <v>0.899167239665985</v>
      </c>
      <c r="E2146">
        <v>0.99523776769637995</v>
      </c>
    </row>
    <row r="2147" spans="1:5">
      <c r="A2147">
        <v>214598</v>
      </c>
      <c r="B2147">
        <f t="shared" si="62"/>
        <v>214.5</v>
      </c>
      <c r="C2147">
        <v>1</v>
      </c>
      <c r="D2147">
        <v>0.90071499347686701</v>
      </c>
      <c r="E2147">
        <v>0.98917847871780396</v>
      </c>
    </row>
    <row r="2148" spans="1:5">
      <c r="A2148">
        <v>214698</v>
      </c>
      <c r="B2148">
        <f t="shared" si="62"/>
        <v>214.6</v>
      </c>
      <c r="C2148">
        <v>1</v>
      </c>
      <c r="D2148">
        <v>0.90093755722045898</v>
      </c>
      <c r="E2148">
        <v>0.99232786893844604</v>
      </c>
    </row>
    <row r="2149" spans="1:5">
      <c r="A2149">
        <v>214798</v>
      </c>
      <c r="B2149">
        <f t="shared" si="62"/>
        <v>214.7</v>
      </c>
      <c r="C2149">
        <v>1</v>
      </c>
      <c r="D2149">
        <v>0.90202796459197998</v>
      </c>
      <c r="E2149">
        <v>0.98972856998443604</v>
      </c>
    </row>
    <row r="2150" spans="1:5">
      <c r="A2150">
        <v>214898</v>
      </c>
      <c r="B2150">
        <f t="shared" si="62"/>
        <v>214.8</v>
      </c>
      <c r="C2150">
        <v>1</v>
      </c>
      <c r="D2150">
        <v>0.90278995037078802</v>
      </c>
      <c r="E2150">
        <v>0.99017184972762995</v>
      </c>
    </row>
    <row r="2151" spans="1:5">
      <c r="A2151">
        <v>214998</v>
      </c>
      <c r="B2151">
        <f t="shared" si="62"/>
        <v>214.9</v>
      </c>
      <c r="C2151">
        <v>1</v>
      </c>
      <c r="D2151">
        <v>0.90388518571853604</v>
      </c>
      <c r="E2151">
        <v>0.988930523395538</v>
      </c>
    </row>
    <row r="2152" spans="1:5">
      <c r="A2152">
        <v>215098</v>
      </c>
      <c r="B2152">
        <f t="shared" si="62"/>
        <v>215</v>
      </c>
      <c r="C2152">
        <v>1</v>
      </c>
      <c r="D2152">
        <v>0.90456801652908303</v>
      </c>
      <c r="E2152">
        <v>0.98985522985458296</v>
      </c>
    </row>
    <row r="2153" spans="1:5">
      <c r="A2153">
        <v>215198</v>
      </c>
      <c r="B2153">
        <f t="shared" si="62"/>
        <v>215.1</v>
      </c>
      <c r="C2153">
        <v>1</v>
      </c>
      <c r="D2153">
        <v>0.90543597936630205</v>
      </c>
      <c r="E2153">
        <v>0.989851415157318</v>
      </c>
    </row>
    <row r="2154" spans="1:5">
      <c r="A2154">
        <v>215298</v>
      </c>
      <c r="B2154">
        <f t="shared" si="62"/>
        <v>215.2</v>
      </c>
      <c r="C2154">
        <v>1</v>
      </c>
      <c r="D2154">
        <v>0.90726327896118097</v>
      </c>
      <c r="E2154">
        <v>0.98539274930953902</v>
      </c>
    </row>
    <row r="2155" spans="1:5">
      <c r="A2155">
        <v>215398</v>
      </c>
      <c r="B2155">
        <f t="shared" si="62"/>
        <v>215.3</v>
      </c>
      <c r="C2155">
        <v>1</v>
      </c>
      <c r="D2155">
        <v>0.907745420932769</v>
      </c>
      <c r="E2155">
        <v>0.98843920230865401</v>
      </c>
    </row>
    <row r="2156" spans="1:5">
      <c r="A2156">
        <v>215498</v>
      </c>
      <c r="B2156">
        <f t="shared" si="62"/>
        <v>215.4</v>
      </c>
      <c r="C2156">
        <v>1</v>
      </c>
      <c r="D2156">
        <v>0.90879040956497104</v>
      </c>
      <c r="E2156">
        <v>0.98770296573638905</v>
      </c>
    </row>
    <row r="2157" spans="1:5">
      <c r="A2157">
        <v>215598</v>
      </c>
      <c r="B2157">
        <f t="shared" si="62"/>
        <v>215.5</v>
      </c>
      <c r="C2157">
        <v>1</v>
      </c>
      <c r="D2157">
        <v>0.91001892089843694</v>
      </c>
      <c r="E2157">
        <v>0.986306011676788</v>
      </c>
    </row>
    <row r="2158" spans="1:5">
      <c r="A2158">
        <v>215698</v>
      </c>
      <c r="B2158">
        <f t="shared" si="62"/>
        <v>215.6</v>
      </c>
      <c r="C2158">
        <v>1</v>
      </c>
      <c r="D2158">
        <v>0.91091698408126798</v>
      </c>
      <c r="E2158">
        <v>0.98702317476272505</v>
      </c>
    </row>
    <row r="2159" spans="1:5">
      <c r="A2159">
        <v>215798</v>
      </c>
      <c r="B2159">
        <f t="shared" si="62"/>
        <v>215.7</v>
      </c>
      <c r="C2159">
        <v>1</v>
      </c>
      <c r="D2159">
        <v>0.91178655624389604</v>
      </c>
      <c r="E2159">
        <v>0.98766481876373202</v>
      </c>
    </row>
    <row r="2160" spans="1:5">
      <c r="A2160">
        <v>215898</v>
      </c>
      <c r="B2160">
        <f t="shared" si="62"/>
        <v>215.8</v>
      </c>
      <c r="C2160">
        <v>1</v>
      </c>
      <c r="D2160">
        <v>0.91264939308166504</v>
      </c>
      <c r="E2160">
        <v>0.98839038610458296</v>
      </c>
    </row>
    <row r="2161" spans="1:6">
      <c r="A2161">
        <v>215998</v>
      </c>
      <c r="B2161">
        <f t="shared" si="62"/>
        <v>215.9</v>
      </c>
      <c r="C2161">
        <v>1</v>
      </c>
      <c r="D2161">
        <v>0.91354012489318803</v>
      </c>
      <c r="E2161">
        <v>0.98893660306930498</v>
      </c>
    </row>
    <row r="2162" spans="1:6">
      <c r="A2162">
        <v>216098</v>
      </c>
      <c r="B2162">
        <f t="shared" si="62"/>
        <v>216</v>
      </c>
      <c r="C2162">
        <v>1</v>
      </c>
      <c r="D2162">
        <v>0.91401088237762396</v>
      </c>
      <c r="E2162">
        <v>0.99082487821578902</v>
      </c>
    </row>
    <row r="2163" spans="1:6">
      <c r="A2163">
        <v>216198</v>
      </c>
      <c r="B2163">
        <f t="shared" si="62"/>
        <v>216.1</v>
      </c>
      <c r="C2163">
        <v>1</v>
      </c>
      <c r="D2163">
        <v>0.91526114940643299</v>
      </c>
      <c r="E2163">
        <v>0.98873519897460904</v>
      </c>
    </row>
    <row r="2164" spans="1:6">
      <c r="A2164">
        <v>216298</v>
      </c>
      <c r="B2164">
        <f t="shared" si="62"/>
        <v>216.2</v>
      </c>
      <c r="C2164">
        <v>1</v>
      </c>
      <c r="D2164">
        <v>0.91620552539825395</v>
      </c>
      <c r="E2164">
        <v>0.98849564790725697</v>
      </c>
    </row>
    <row r="2165" spans="1:6">
      <c r="A2165">
        <v>216398</v>
      </c>
      <c r="B2165">
        <f t="shared" si="62"/>
        <v>216.3</v>
      </c>
      <c r="C2165">
        <v>1</v>
      </c>
      <c r="D2165">
        <v>0.91732835769653298</v>
      </c>
      <c r="E2165">
        <v>0.98744964599609297</v>
      </c>
    </row>
    <row r="2166" spans="1:6">
      <c r="A2166">
        <v>216498</v>
      </c>
      <c r="B2166">
        <f t="shared" si="62"/>
        <v>216.4</v>
      </c>
      <c r="C2166">
        <v>1</v>
      </c>
      <c r="D2166">
        <v>0.91847336292266801</v>
      </c>
      <c r="E2166">
        <v>0.986641705036163</v>
      </c>
    </row>
    <row r="2167" spans="1:6">
      <c r="A2167">
        <v>216598</v>
      </c>
      <c r="B2167">
        <f t="shared" si="62"/>
        <v>216.5</v>
      </c>
      <c r="C2167">
        <v>1</v>
      </c>
      <c r="D2167">
        <v>0.91942495107650701</v>
      </c>
      <c r="E2167">
        <v>0.98718494176864602</v>
      </c>
    </row>
    <row r="2168" spans="1:6">
      <c r="A2168">
        <v>216698</v>
      </c>
      <c r="B2168">
        <f t="shared" si="62"/>
        <v>216.6</v>
      </c>
      <c r="C2168">
        <v>1</v>
      </c>
      <c r="D2168">
        <v>0.920146644115448</v>
      </c>
      <c r="E2168">
        <v>0.98896026611328103</v>
      </c>
    </row>
    <row r="2169" spans="1:6">
      <c r="A2169">
        <v>216798</v>
      </c>
      <c r="B2169">
        <f t="shared" si="62"/>
        <v>216.7</v>
      </c>
      <c r="C2169">
        <v>1</v>
      </c>
      <c r="D2169">
        <v>0.92105734348297097</v>
      </c>
      <c r="E2169">
        <v>0.98918610811233498</v>
      </c>
    </row>
    <row r="2170" spans="1:6">
      <c r="A2170">
        <v>216898</v>
      </c>
      <c r="B2170">
        <f t="shared" si="62"/>
        <v>216.8</v>
      </c>
      <c r="C2170">
        <v>1</v>
      </c>
      <c r="D2170">
        <v>0.92083537578582697</v>
      </c>
      <c r="E2170">
        <v>0.99411773681640603</v>
      </c>
    </row>
    <row r="2171" spans="1:6">
      <c r="A2171">
        <v>216998</v>
      </c>
      <c r="B2171">
        <f t="shared" si="62"/>
        <v>216.9</v>
      </c>
      <c r="C2171">
        <v>1</v>
      </c>
      <c r="D2171">
        <v>0.92031335830688399</v>
      </c>
      <c r="E2171">
        <v>0.99897921085357599</v>
      </c>
    </row>
    <row r="2172" spans="1:6">
      <c r="A2172">
        <v>217098</v>
      </c>
      <c r="B2172">
        <f t="shared" si="62"/>
        <v>217</v>
      </c>
      <c r="C2172">
        <v>1</v>
      </c>
      <c r="D2172">
        <v>0.92065834999084395</v>
      </c>
      <c r="E2172">
        <v>0.99756622314453103</v>
      </c>
    </row>
    <row r="2173" spans="1:6">
      <c r="A2173">
        <v>217198</v>
      </c>
      <c r="B2173">
        <f t="shared" si="62"/>
        <v>217.1</v>
      </c>
      <c r="C2173">
        <v>1</v>
      </c>
      <c r="D2173">
        <v>0.92044526338577204</v>
      </c>
      <c r="E2173">
        <v>0.99957126379012995</v>
      </c>
      <c r="F2173" t="s">
        <v>12</v>
      </c>
    </row>
    <row r="2174" spans="1:6">
      <c r="A2174">
        <v>217298</v>
      </c>
      <c r="B2174">
        <f t="shared" si="62"/>
        <v>217.2</v>
      </c>
      <c r="C2174">
        <v>1</v>
      </c>
      <c r="D2174">
        <v>0.92072844505310003</v>
      </c>
      <c r="E2174">
        <v>0.99853438138961703</v>
      </c>
    </row>
    <row r="2175" spans="1:6">
      <c r="A2175">
        <v>217399</v>
      </c>
      <c r="B2175">
        <f t="shared" si="62"/>
        <v>217.30099999999999</v>
      </c>
      <c r="C2175">
        <v>1</v>
      </c>
      <c r="D2175">
        <v>0.92083239555358798</v>
      </c>
      <c r="E2175">
        <v>0.99822616577148404</v>
      </c>
    </row>
    <row r="2176" spans="1:6">
      <c r="A2176">
        <v>217498</v>
      </c>
      <c r="B2176">
        <f t="shared" si="62"/>
        <v>217.4</v>
      </c>
      <c r="C2176">
        <v>1</v>
      </c>
      <c r="D2176">
        <v>0.92061305046081499</v>
      </c>
      <c r="E2176">
        <v>1.0002571344375599</v>
      </c>
    </row>
    <row r="2177" spans="1:5">
      <c r="A2177">
        <v>217598</v>
      </c>
      <c r="B2177">
        <f t="shared" si="62"/>
        <v>217.5</v>
      </c>
      <c r="C2177">
        <v>1</v>
      </c>
      <c r="D2177">
        <v>0.92106580734252896</v>
      </c>
      <c r="E2177">
        <v>0.99812620878219604</v>
      </c>
    </row>
    <row r="2178" spans="1:5">
      <c r="A2178">
        <v>217698</v>
      </c>
      <c r="B2178">
        <f t="shared" si="62"/>
        <v>217.6</v>
      </c>
      <c r="C2178">
        <v>1</v>
      </c>
      <c r="D2178">
        <v>0.92037361860275202</v>
      </c>
      <c r="E2178">
        <v>1.0022491216659499</v>
      </c>
    </row>
    <row r="2179" spans="1:5">
      <c r="A2179">
        <v>217798</v>
      </c>
      <c r="B2179">
        <f t="shared" ref="B2179:B2242" si="63">(A2179-$A$2)/1000</f>
        <v>217.7</v>
      </c>
      <c r="C2179">
        <v>1</v>
      </c>
      <c r="D2179">
        <v>0.92086219787597601</v>
      </c>
      <c r="E2179">
        <v>0.99915087223052901</v>
      </c>
    </row>
    <row r="2180" spans="1:5">
      <c r="A2180">
        <v>217898</v>
      </c>
      <c r="B2180">
        <f t="shared" si="63"/>
        <v>217.8</v>
      </c>
      <c r="C2180">
        <v>1</v>
      </c>
      <c r="D2180">
        <v>0.92094248533248901</v>
      </c>
      <c r="E2180">
        <v>0.99847108125686601</v>
      </c>
    </row>
    <row r="2181" spans="1:5">
      <c r="A2181">
        <v>217998</v>
      </c>
      <c r="B2181">
        <f t="shared" si="63"/>
        <v>217.9</v>
      </c>
      <c r="C2181">
        <v>1</v>
      </c>
      <c r="D2181">
        <v>0.92134761810302701</v>
      </c>
      <c r="E2181">
        <v>0.99676817655563299</v>
      </c>
    </row>
    <row r="2182" spans="1:5">
      <c r="A2182">
        <v>218098</v>
      </c>
      <c r="B2182">
        <f t="shared" si="63"/>
        <v>218</v>
      </c>
      <c r="C2182">
        <v>1</v>
      </c>
      <c r="D2182">
        <v>0.92106270790100098</v>
      </c>
      <c r="E2182">
        <v>0.99896854162216098</v>
      </c>
    </row>
    <row r="2183" spans="1:5">
      <c r="A2183">
        <v>218198</v>
      </c>
      <c r="B2183">
        <f t="shared" si="63"/>
        <v>218.1</v>
      </c>
      <c r="C2183">
        <v>1</v>
      </c>
      <c r="D2183">
        <v>0.92131686210632302</v>
      </c>
      <c r="E2183">
        <v>0.99833601713180498</v>
      </c>
    </row>
    <row r="2184" spans="1:5">
      <c r="A2184">
        <v>218298</v>
      </c>
      <c r="B2184">
        <f t="shared" si="63"/>
        <v>218.2</v>
      </c>
      <c r="C2184">
        <v>1</v>
      </c>
      <c r="D2184">
        <v>0.92148441076278598</v>
      </c>
      <c r="E2184">
        <v>0.99808043241500799</v>
      </c>
    </row>
    <row r="2185" spans="1:5">
      <c r="A2185">
        <v>218398</v>
      </c>
      <c r="B2185">
        <f t="shared" si="63"/>
        <v>218.3</v>
      </c>
      <c r="C2185">
        <v>1</v>
      </c>
      <c r="D2185">
        <v>0.92163819074630704</v>
      </c>
      <c r="E2185">
        <v>0.99808043241500799</v>
      </c>
    </row>
    <row r="2186" spans="1:5">
      <c r="A2186">
        <v>218498</v>
      </c>
      <c r="B2186">
        <f t="shared" si="63"/>
        <v>218.4</v>
      </c>
      <c r="C2186">
        <v>1</v>
      </c>
      <c r="D2186">
        <v>0.92179197072982699</v>
      </c>
      <c r="E2186">
        <v>0.99808043241500799</v>
      </c>
    </row>
    <row r="2187" spans="1:5">
      <c r="A2187">
        <v>218598</v>
      </c>
      <c r="B2187">
        <f t="shared" si="63"/>
        <v>218.5</v>
      </c>
      <c r="C2187">
        <v>1</v>
      </c>
      <c r="D2187">
        <v>0.92252439260482699</v>
      </c>
      <c r="E2187">
        <v>0.99591296911239602</v>
      </c>
    </row>
    <row r="2188" spans="1:5">
      <c r="A2188">
        <v>218698</v>
      </c>
      <c r="B2188">
        <f t="shared" si="63"/>
        <v>218.6</v>
      </c>
      <c r="C2188">
        <v>1</v>
      </c>
      <c r="D2188">
        <v>0.92243015766143799</v>
      </c>
      <c r="E2188">
        <v>0.99819487333297696</v>
      </c>
    </row>
    <row r="2189" spans="1:5">
      <c r="A2189">
        <v>218798</v>
      </c>
      <c r="B2189">
        <f t="shared" si="63"/>
        <v>218.7</v>
      </c>
      <c r="C2189">
        <v>1</v>
      </c>
      <c r="D2189">
        <v>0.92267924547195401</v>
      </c>
      <c r="E2189">
        <v>0.997628033161163</v>
      </c>
    </row>
    <row r="2190" spans="1:5">
      <c r="A2190">
        <v>218898</v>
      </c>
      <c r="B2190">
        <f t="shared" si="63"/>
        <v>218.8</v>
      </c>
      <c r="C2190">
        <v>1</v>
      </c>
      <c r="D2190">
        <v>0.92317730188369695</v>
      </c>
      <c r="E2190">
        <v>0.99610137939453103</v>
      </c>
    </row>
    <row r="2191" spans="1:5">
      <c r="A2191">
        <v>218998</v>
      </c>
      <c r="B2191">
        <f t="shared" si="63"/>
        <v>218.9</v>
      </c>
      <c r="C2191">
        <v>1</v>
      </c>
      <c r="D2191">
        <v>0.92342841625213601</v>
      </c>
      <c r="E2191">
        <v>0.99657213687896695</v>
      </c>
    </row>
    <row r="2192" spans="1:5">
      <c r="A2192">
        <v>219098</v>
      </c>
      <c r="B2192">
        <f t="shared" si="63"/>
        <v>219</v>
      </c>
      <c r="C2192">
        <v>1.05833327770233</v>
      </c>
      <c r="D2192">
        <v>0.93480974435806197</v>
      </c>
      <c r="E2192">
        <v>0.99644625186920099</v>
      </c>
    </row>
    <row r="2193" spans="1:5">
      <c r="A2193">
        <v>219198</v>
      </c>
      <c r="B2193">
        <f t="shared" si="63"/>
        <v>219.1</v>
      </c>
      <c r="C2193">
        <v>1.11666655540466</v>
      </c>
      <c r="D2193">
        <v>0.95077717304229703</v>
      </c>
      <c r="E2193">
        <v>0.99688112735748202</v>
      </c>
    </row>
    <row r="2194" spans="1:5">
      <c r="A2194">
        <v>219298</v>
      </c>
      <c r="B2194">
        <f t="shared" si="63"/>
        <v>219.2</v>
      </c>
      <c r="C2194">
        <v>1.17499983310699</v>
      </c>
      <c r="D2194">
        <v>0.96830224990844704</v>
      </c>
      <c r="E2194">
        <v>1.01135790348052</v>
      </c>
    </row>
    <row r="2195" spans="1:5">
      <c r="A2195">
        <v>219398</v>
      </c>
      <c r="B2195">
        <f t="shared" si="63"/>
        <v>219.3</v>
      </c>
      <c r="C2195">
        <v>1.23333311080932</v>
      </c>
      <c r="D2195">
        <v>0.99288696050643899</v>
      </c>
      <c r="E2195">
        <v>1.0097640752792301</v>
      </c>
    </row>
    <row r="2196" spans="1:5">
      <c r="A2196">
        <v>219498</v>
      </c>
      <c r="B2196">
        <f t="shared" si="63"/>
        <v>219.4</v>
      </c>
      <c r="C2196">
        <v>1.2916663885116499</v>
      </c>
      <c r="D2196">
        <v>1.0223529338836601</v>
      </c>
      <c r="E2196">
        <v>1.0075874328613199</v>
      </c>
    </row>
    <row r="2197" spans="1:5">
      <c r="A2197">
        <v>219599</v>
      </c>
      <c r="B2197">
        <f t="shared" si="63"/>
        <v>219.501</v>
      </c>
      <c r="C2197">
        <v>1.3499996662139799</v>
      </c>
      <c r="D2197">
        <v>1.0562540292739799</v>
      </c>
      <c r="E2197">
        <v>1.0070610046386701</v>
      </c>
    </row>
    <row r="2198" spans="1:5">
      <c r="A2198">
        <v>219698</v>
      </c>
      <c r="B2198">
        <f t="shared" si="63"/>
        <v>219.6</v>
      </c>
      <c r="C2198">
        <v>1.4083329439163199</v>
      </c>
      <c r="D2198">
        <v>1.0947459936141899</v>
      </c>
      <c r="E2198">
        <v>1.0069068670272801</v>
      </c>
    </row>
    <row r="2199" spans="1:5">
      <c r="A2199">
        <v>219798</v>
      </c>
      <c r="B2199">
        <f t="shared" si="63"/>
        <v>219.7</v>
      </c>
      <c r="C2199">
        <v>1.4666662216186499</v>
      </c>
      <c r="D2199">
        <v>1.1378324031829801</v>
      </c>
      <c r="E2199">
        <v>1.0079330205917301</v>
      </c>
    </row>
    <row r="2200" spans="1:5">
      <c r="A2200">
        <v>219898</v>
      </c>
      <c r="B2200">
        <f t="shared" si="63"/>
        <v>219.8</v>
      </c>
      <c r="C2200">
        <v>1.5249994993209799</v>
      </c>
      <c r="D2200">
        <v>1.18610060214996</v>
      </c>
      <c r="E2200">
        <v>1.0053642988204901</v>
      </c>
    </row>
    <row r="2201" spans="1:5">
      <c r="A2201">
        <v>219998</v>
      </c>
      <c r="B2201">
        <f t="shared" si="63"/>
        <v>219.9</v>
      </c>
      <c r="C2201">
        <v>1.5833327770233101</v>
      </c>
      <c r="D2201">
        <v>1.23277103900909</v>
      </c>
      <c r="E2201">
        <v>1.0394417047500599</v>
      </c>
    </row>
    <row r="2202" spans="1:5">
      <c r="A2202">
        <v>220098</v>
      </c>
      <c r="B2202">
        <f t="shared" si="63"/>
        <v>220</v>
      </c>
      <c r="C2202">
        <v>1.6416660547256401</v>
      </c>
      <c r="D2202">
        <v>1.2563183307647701</v>
      </c>
      <c r="E2202">
        <v>1.1962975263595499</v>
      </c>
    </row>
    <row r="2203" spans="1:5">
      <c r="A2203">
        <v>220198</v>
      </c>
      <c r="B2203">
        <f t="shared" si="63"/>
        <v>220.1</v>
      </c>
      <c r="C2203">
        <v>1.6999993324279701</v>
      </c>
      <c r="D2203">
        <v>1.30353832244873</v>
      </c>
      <c r="E2203">
        <v>1.1935890913009599</v>
      </c>
    </row>
    <row r="2204" spans="1:5">
      <c r="A2204">
        <v>220298</v>
      </c>
      <c r="B2204">
        <f t="shared" si="63"/>
        <v>220.2</v>
      </c>
      <c r="C2204">
        <v>1.7583326101303101</v>
      </c>
      <c r="D2204">
        <v>1.3554933071136399</v>
      </c>
      <c r="E2204">
        <v>1.1914634704589799</v>
      </c>
    </row>
    <row r="2205" spans="1:5">
      <c r="A2205">
        <v>220398</v>
      </c>
      <c r="B2205">
        <f t="shared" si="63"/>
        <v>220.3</v>
      </c>
      <c r="C2205">
        <v>1.81666588783264</v>
      </c>
      <c r="D2205">
        <v>1.4124290943145701</v>
      </c>
      <c r="E2205">
        <v>1.18886947631835</v>
      </c>
    </row>
    <row r="2206" spans="1:5">
      <c r="A2206">
        <v>220498</v>
      </c>
      <c r="B2206">
        <f t="shared" si="63"/>
        <v>220.4</v>
      </c>
      <c r="C2206">
        <v>1.87499916553497</v>
      </c>
      <c r="D2206">
        <v>1.4737589359283401</v>
      </c>
      <c r="E2206">
        <v>1.1885620355605999</v>
      </c>
    </row>
    <row r="2207" spans="1:5">
      <c r="A2207">
        <v>220598</v>
      </c>
      <c r="B2207">
        <f t="shared" si="63"/>
        <v>220.5</v>
      </c>
      <c r="C2207">
        <v>1.9333324432373</v>
      </c>
      <c r="D2207">
        <v>1.5401853322982699</v>
      </c>
      <c r="E2207">
        <v>1.1862496137619001</v>
      </c>
    </row>
    <row r="2208" spans="1:5">
      <c r="A2208">
        <v>220698</v>
      </c>
      <c r="B2208">
        <f t="shared" si="63"/>
        <v>220.6</v>
      </c>
      <c r="C2208">
        <v>1.99166572093963</v>
      </c>
      <c r="D2208">
        <v>1.6116145849227901</v>
      </c>
      <c r="E2208">
        <v>1.18346714973449</v>
      </c>
    </row>
    <row r="2209" spans="1:5">
      <c r="A2209">
        <v>220798</v>
      </c>
      <c r="B2209">
        <f t="shared" si="63"/>
        <v>220.7</v>
      </c>
      <c r="C2209">
        <v>2.0499989986419598</v>
      </c>
      <c r="D2209">
        <v>1.66951584815979</v>
      </c>
      <c r="E2209">
        <v>1.2846382856369001</v>
      </c>
    </row>
    <row r="2210" spans="1:5">
      <c r="A2210">
        <v>220898</v>
      </c>
      <c r="B2210">
        <f t="shared" si="63"/>
        <v>220.8</v>
      </c>
      <c r="C2210">
        <v>2.10833239555358</v>
      </c>
      <c r="D2210">
        <v>1.6869478225707999</v>
      </c>
      <c r="E2210">
        <v>1.5500420331954901</v>
      </c>
    </row>
    <row r="2211" spans="1:5">
      <c r="A2211">
        <v>220998</v>
      </c>
      <c r="B2211">
        <f t="shared" si="63"/>
        <v>220.9</v>
      </c>
      <c r="C2211">
        <v>2.16666579246521</v>
      </c>
      <c r="D2211">
        <v>1.7389608621597199</v>
      </c>
      <c r="E2211">
        <v>1.56802070140838</v>
      </c>
    </row>
    <row r="2212" spans="1:5">
      <c r="A2212">
        <v>221098</v>
      </c>
      <c r="B2212">
        <f t="shared" si="63"/>
        <v>221</v>
      </c>
      <c r="C2212">
        <v>2.2249991893768302</v>
      </c>
      <c r="D2212">
        <v>1.7992137670516899</v>
      </c>
      <c r="E2212">
        <v>1.56146168708801</v>
      </c>
    </row>
    <row r="2213" spans="1:5">
      <c r="A2213">
        <v>221199</v>
      </c>
      <c r="B2213">
        <f t="shared" si="63"/>
        <v>221.101</v>
      </c>
      <c r="C2213">
        <v>2.2833325862884499</v>
      </c>
      <c r="D2213">
        <v>1.86383652687072</v>
      </c>
      <c r="E2213">
        <v>1.5588035583496</v>
      </c>
    </row>
    <row r="2214" spans="1:5">
      <c r="A2214">
        <v>221298</v>
      </c>
      <c r="B2214">
        <f t="shared" si="63"/>
        <v>221.2</v>
      </c>
      <c r="C2214">
        <v>2.3416659832000701</v>
      </c>
      <c r="D2214">
        <v>1.9331147670745801</v>
      </c>
      <c r="E2214">
        <v>1.55764007568359</v>
      </c>
    </row>
    <row r="2215" spans="1:5">
      <c r="A2215">
        <v>221398</v>
      </c>
      <c r="B2215">
        <f t="shared" si="63"/>
        <v>221.3</v>
      </c>
      <c r="C2215">
        <v>2.3999993801116899</v>
      </c>
      <c r="D2215">
        <v>2.00754690170288</v>
      </c>
      <c r="E2215">
        <v>1.5538955926895099</v>
      </c>
    </row>
    <row r="2216" spans="1:5">
      <c r="A2216">
        <v>221498</v>
      </c>
      <c r="B2216">
        <f t="shared" si="63"/>
        <v>221.4</v>
      </c>
      <c r="C2216">
        <v>2.4583327770233101</v>
      </c>
      <c r="D2216">
        <v>2.08610868453979</v>
      </c>
      <c r="E2216">
        <v>1.5549782514572099</v>
      </c>
    </row>
    <row r="2217" spans="1:5">
      <c r="A2217">
        <v>221598</v>
      </c>
      <c r="B2217">
        <f t="shared" si="63"/>
        <v>221.5</v>
      </c>
      <c r="C2217">
        <v>2.5166661739349299</v>
      </c>
      <c r="D2217">
        <v>2.16012287139892</v>
      </c>
      <c r="E2217">
        <v>1.61126101016998</v>
      </c>
    </row>
    <row r="2218" spans="1:5">
      <c r="A2218">
        <v>221698</v>
      </c>
      <c r="B2218">
        <f t="shared" si="63"/>
        <v>221.6</v>
      </c>
      <c r="C2218">
        <v>2.5749995708465501</v>
      </c>
      <c r="D2218">
        <v>2.2022407054901101</v>
      </c>
      <c r="E2218">
        <v>1.8248016834259</v>
      </c>
    </row>
    <row r="2219" spans="1:5">
      <c r="A2219">
        <v>221798</v>
      </c>
      <c r="B2219">
        <f t="shared" si="63"/>
        <v>221.7</v>
      </c>
      <c r="C2219">
        <v>2.6333329677581698</v>
      </c>
      <c r="D2219">
        <v>2.2433626651763898</v>
      </c>
      <c r="E2219">
        <v>1.96620786190032</v>
      </c>
    </row>
    <row r="2220" spans="1:5">
      <c r="A2220">
        <v>221898</v>
      </c>
      <c r="B2220">
        <f t="shared" si="63"/>
        <v>221.8</v>
      </c>
      <c r="C2220">
        <v>2.6916663646697998</v>
      </c>
      <c r="D2220">
        <v>2.2998738288879301</v>
      </c>
      <c r="E2220">
        <v>2.0047638416290199</v>
      </c>
    </row>
    <row r="2221" spans="1:5">
      <c r="A2221">
        <v>221998</v>
      </c>
      <c r="B2221">
        <f t="shared" si="63"/>
        <v>221.9</v>
      </c>
      <c r="C2221">
        <v>2.74999976158142</v>
      </c>
      <c r="D2221">
        <v>2.3663678169250399</v>
      </c>
      <c r="E2221">
        <v>2.0026443004608101</v>
      </c>
    </row>
    <row r="2222" spans="1:5">
      <c r="A2222">
        <v>222098</v>
      </c>
      <c r="B2222">
        <f t="shared" si="63"/>
        <v>222</v>
      </c>
      <c r="C2222">
        <v>2.8083331584930402</v>
      </c>
      <c r="D2222">
        <v>2.4376401901245099</v>
      </c>
      <c r="E2222">
        <v>2.0004622936248699</v>
      </c>
    </row>
    <row r="2223" spans="1:5">
      <c r="A2223">
        <v>222198</v>
      </c>
      <c r="B2223">
        <f t="shared" si="63"/>
        <v>222.1</v>
      </c>
      <c r="C2223">
        <v>2.86666655540466</v>
      </c>
      <c r="D2223">
        <v>2.5134520530700599</v>
      </c>
      <c r="E2223">
        <v>2.0000190734863201</v>
      </c>
    </row>
    <row r="2224" spans="1:5">
      <c r="A2224">
        <v>222298</v>
      </c>
      <c r="B2224">
        <f t="shared" si="63"/>
        <v>222.2</v>
      </c>
      <c r="C2224">
        <v>2.9249999523162802</v>
      </c>
      <c r="D2224">
        <v>2.5943145751953098</v>
      </c>
      <c r="E2224">
        <v>1.9974517822265601</v>
      </c>
    </row>
    <row r="2225" spans="1:5">
      <c r="A2225">
        <v>222398</v>
      </c>
      <c r="B2225">
        <f t="shared" si="63"/>
        <v>222.3</v>
      </c>
      <c r="C2225">
        <v>2.9833333492278999</v>
      </c>
      <c r="D2225">
        <v>2.6757099628448402</v>
      </c>
      <c r="E2225">
        <v>2.0200173854827801</v>
      </c>
    </row>
    <row r="2226" spans="1:5">
      <c r="A2226">
        <v>222498</v>
      </c>
      <c r="B2226">
        <f t="shared" si="63"/>
        <v>222.4</v>
      </c>
      <c r="C2226">
        <v>3.0416667461395201</v>
      </c>
      <c r="D2226">
        <v>2.7053487300872798</v>
      </c>
      <c r="E2226">
        <v>2.3124871253967201</v>
      </c>
    </row>
    <row r="2227" spans="1:5">
      <c r="A2227">
        <v>222598</v>
      </c>
      <c r="B2227">
        <f t="shared" si="63"/>
        <v>222.5</v>
      </c>
      <c r="C2227">
        <v>3.1000001430511399</v>
      </c>
      <c r="D2227">
        <v>2.7466249465942298</v>
      </c>
      <c r="E2227">
        <v>2.4598739147186199</v>
      </c>
    </row>
    <row r="2228" spans="1:5">
      <c r="A2228">
        <v>222698</v>
      </c>
      <c r="B2228">
        <f t="shared" si="63"/>
        <v>222.6</v>
      </c>
      <c r="C2228">
        <v>3.1583335399627601</v>
      </c>
      <c r="D2228">
        <v>2.7970261573791499</v>
      </c>
      <c r="E2228">
        <v>2.5166053771972599</v>
      </c>
    </row>
    <row r="2229" spans="1:5">
      <c r="A2229">
        <v>222798</v>
      </c>
      <c r="B2229">
        <f t="shared" si="63"/>
        <v>222.7</v>
      </c>
      <c r="C2229">
        <v>3.2166669368743799</v>
      </c>
      <c r="D2229">
        <v>2.85987329483032</v>
      </c>
      <c r="E2229">
        <v>2.51475834846496</v>
      </c>
    </row>
    <row r="2230" spans="1:5">
      <c r="A2230">
        <v>222898</v>
      </c>
      <c r="B2230">
        <f t="shared" si="63"/>
        <v>222.8</v>
      </c>
      <c r="C2230">
        <v>3.2750003337860099</v>
      </c>
      <c r="D2230">
        <v>2.9273266792297301</v>
      </c>
      <c r="E2230">
        <v>2.5134103298187198</v>
      </c>
    </row>
    <row r="2231" spans="1:5">
      <c r="A2231">
        <v>222998</v>
      </c>
      <c r="B2231">
        <f t="shared" si="63"/>
        <v>222.9</v>
      </c>
      <c r="C2231">
        <v>3.3333337306976301</v>
      </c>
      <c r="D2231">
        <v>2.9992034435272199</v>
      </c>
      <c r="E2231">
        <v>2.5129685401916499</v>
      </c>
    </row>
    <row r="2232" spans="1:5">
      <c r="A2232">
        <v>223098</v>
      </c>
      <c r="B2232">
        <f t="shared" si="63"/>
        <v>223</v>
      </c>
      <c r="C2232">
        <v>3.3916671276092498</v>
      </c>
      <c r="D2232">
        <v>3.0753595829010001</v>
      </c>
      <c r="E2232">
        <v>2.5151658058166499</v>
      </c>
    </row>
    <row r="2233" spans="1:5">
      <c r="A2233">
        <v>223198</v>
      </c>
      <c r="B2233">
        <f t="shared" si="63"/>
        <v>223.1</v>
      </c>
      <c r="C2233">
        <v>3.45000052452087</v>
      </c>
      <c r="D2233">
        <v>3.1549108028411799</v>
      </c>
      <c r="E2233">
        <v>2.52466440200805</v>
      </c>
    </row>
    <row r="2234" spans="1:5">
      <c r="A2234">
        <v>223298</v>
      </c>
      <c r="B2234">
        <f t="shared" si="63"/>
        <v>223.2</v>
      </c>
      <c r="C2234">
        <v>3.5083339214324898</v>
      </c>
      <c r="D2234">
        <v>3.19871854782104</v>
      </c>
      <c r="E2234">
        <v>2.7284507751464799</v>
      </c>
    </row>
    <row r="2235" spans="1:5">
      <c r="A2235">
        <v>223398</v>
      </c>
      <c r="B2235">
        <f t="shared" si="63"/>
        <v>223.3</v>
      </c>
      <c r="C2235">
        <v>3.56666731834411</v>
      </c>
      <c r="D2235">
        <v>3.2721931934356601</v>
      </c>
      <c r="E2235">
        <v>2.7284507751464799</v>
      </c>
    </row>
    <row r="2236" spans="1:5">
      <c r="A2236">
        <v>223498</v>
      </c>
      <c r="B2236">
        <f t="shared" si="63"/>
        <v>223.4</v>
      </c>
      <c r="C2236">
        <v>3.6250007152557302</v>
      </c>
      <c r="D2236">
        <v>3.3108601570129301</v>
      </c>
      <c r="E2236">
        <v>2.9782845973968501</v>
      </c>
    </row>
    <row r="2237" spans="1:5">
      <c r="A2237">
        <v>223599</v>
      </c>
      <c r="B2237">
        <f t="shared" si="63"/>
        <v>223.501</v>
      </c>
      <c r="C2237">
        <v>3.68333411216735</v>
      </c>
      <c r="D2237">
        <v>3.3736369609832701</v>
      </c>
      <c r="E2237">
        <v>2.9785346984863201</v>
      </c>
    </row>
    <row r="2238" spans="1:5">
      <c r="A2238">
        <v>223698</v>
      </c>
      <c r="B2238">
        <f t="shared" si="63"/>
        <v>223.6</v>
      </c>
      <c r="C2238">
        <v>3.7416675090789702</v>
      </c>
      <c r="D2238">
        <v>3.44073438644409</v>
      </c>
      <c r="E2238">
        <v>2.9805359840393</v>
      </c>
    </row>
    <row r="2239" spans="1:5">
      <c r="A2239">
        <v>223798</v>
      </c>
      <c r="B2239">
        <f t="shared" si="63"/>
        <v>223.7</v>
      </c>
      <c r="C2239">
        <v>3.8000009059906001</v>
      </c>
      <c r="D2239">
        <v>3.51292777061462</v>
      </c>
      <c r="E2239">
        <v>2.9799225330352699</v>
      </c>
    </row>
    <row r="2240" spans="1:5">
      <c r="A2240">
        <v>223898</v>
      </c>
      <c r="B2240">
        <f t="shared" si="63"/>
        <v>223.8</v>
      </c>
      <c r="C2240">
        <v>3.8583343029022199</v>
      </c>
      <c r="D2240">
        <v>3.5896747112274099</v>
      </c>
      <c r="E2240">
        <v>2.9796104431152299</v>
      </c>
    </row>
    <row r="2241" spans="1:5">
      <c r="A2241">
        <v>223998</v>
      </c>
      <c r="B2241">
        <f t="shared" si="63"/>
        <v>223.9</v>
      </c>
      <c r="C2241">
        <v>3.9166676998138401</v>
      </c>
      <c r="D2241">
        <v>3.6689212322235099</v>
      </c>
      <c r="E2241">
        <v>2.9925255775451598</v>
      </c>
    </row>
    <row r="2242" spans="1:5">
      <c r="A2242">
        <v>224098</v>
      </c>
      <c r="B2242">
        <f t="shared" si="63"/>
        <v>224</v>
      </c>
      <c r="C2242">
        <v>3.9750010967254599</v>
      </c>
      <c r="D2242">
        <v>3.7111783027648899</v>
      </c>
      <c r="E2242">
        <v>3.23027491569519</v>
      </c>
    </row>
    <row r="2243" spans="1:5">
      <c r="A2243">
        <v>224198</v>
      </c>
      <c r="B2243">
        <f t="shared" ref="B2243:B2306" si="64">(A2243-$A$2)/1000</f>
        <v>224.1</v>
      </c>
      <c r="C2243">
        <v>4.0333342552184996</v>
      </c>
      <c r="D2243">
        <v>3.76265168190002</v>
      </c>
      <c r="E2243">
        <v>3.3294472694396902</v>
      </c>
    </row>
    <row r="2244" spans="1:5">
      <c r="A2244">
        <v>224298</v>
      </c>
      <c r="B2244">
        <f t="shared" si="64"/>
        <v>224.2</v>
      </c>
      <c r="C2244">
        <v>4.0916676521301198</v>
      </c>
      <c r="D2244">
        <v>3.7998719215393</v>
      </c>
      <c r="E2244">
        <v>3.4759271144866899</v>
      </c>
    </row>
    <row r="2245" spans="1:5">
      <c r="A2245">
        <v>224398</v>
      </c>
      <c r="B2245">
        <f t="shared" si="64"/>
        <v>224.3</v>
      </c>
      <c r="C2245">
        <v>4.1500010490417401</v>
      </c>
      <c r="D2245">
        <v>3.8595216274261399</v>
      </c>
      <c r="E2245">
        <v>3.4798004627227699</v>
      </c>
    </row>
    <row r="2246" spans="1:5">
      <c r="A2246">
        <v>224498</v>
      </c>
      <c r="B2246">
        <f t="shared" si="64"/>
        <v>224.4</v>
      </c>
      <c r="C2246">
        <v>4.2083344459533603</v>
      </c>
      <c r="D2246">
        <v>3.9234864711761399</v>
      </c>
      <c r="E2246">
        <v>3.4834961891174299</v>
      </c>
    </row>
    <row r="2247" spans="1:5">
      <c r="A2247">
        <v>224598</v>
      </c>
      <c r="B2247">
        <f t="shared" si="64"/>
        <v>224.5</v>
      </c>
      <c r="C2247">
        <v>4.2666678428649902</v>
      </c>
      <c r="D2247">
        <v>3.9929602146148602</v>
      </c>
      <c r="E2247">
        <v>3.4811875820159899</v>
      </c>
    </row>
    <row r="2248" spans="1:5">
      <c r="A2248">
        <v>224698</v>
      </c>
      <c r="B2248">
        <f t="shared" si="64"/>
        <v>224.6</v>
      </c>
      <c r="C2248">
        <v>4.3250012397766104</v>
      </c>
      <c r="D2248">
        <v>4.0666580200195304</v>
      </c>
      <c r="E2248">
        <v>3.48229527473449</v>
      </c>
    </row>
    <row r="2249" spans="1:5">
      <c r="A2249">
        <v>224798</v>
      </c>
      <c r="B2249">
        <f t="shared" si="64"/>
        <v>224.7</v>
      </c>
      <c r="C2249">
        <v>4.3833346366882298</v>
      </c>
      <c r="D2249">
        <v>4.1415853500366202</v>
      </c>
      <c r="E2249">
        <v>3.5026595592498699</v>
      </c>
    </row>
    <row r="2250" spans="1:5">
      <c r="A2250">
        <v>224898</v>
      </c>
      <c r="B2250">
        <f t="shared" si="64"/>
        <v>224.8</v>
      </c>
      <c r="C2250">
        <v>4.44166803359985</v>
      </c>
      <c r="D2250">
        <v>4.1718573570251403</v>
      </c>
      <c r="E2250">
        <v>3.77040338516235</v>
      </c>
    </row>
    <row r="2251" spans="1:5">
      <c r="A2251">
        <v>224998</v>
      </c>
      <c r="B2251">
        <f t="shared" si="64"/>
        <v>224.9</v>
      </c>
      <c r="C2251">
        <v>4.5000014305114702</v>
      </c>
      <c r="D2251">
        <v>4.2090759277343697</v>
      </c>
      <c r="E2251">
        <v>3.9162888526916499</v>
      </c>
    </row>
    <row r="2252" spans="1:5">
      <c r="A2252">
        <v>225098</v>
      </c>
      <c r="B2252">
        <f t="shared" si="64"/>
        <v>225</v>
      </c>
      <c r="C2252">
        <v>4.5583348274230904</v>
      </c>
      <c r="D2252">
        <v>4.2598233222961399</v>
      </c>
      <c r="E2252">
        <v>3.9567131996154701</v>
      </c>
    </row>
    <row r="2253" spans="1:5">
      <c r="A2253">
        <v>225198</v>
      </c>
      <c r="B2253">
        <f t="shared" si="64"/>
        <v>225.1</v>
      </c>
      <c r="C2253">
        <v>4.6166682243347097</v>
      </c>
      <c r="D2253">
        <v>4.3183236122131303</v>
      </c>
      <c r="E2253">
        <v>3.95961165428161</v>
      </c>
    </row>
    <row r="2254" spans="1:5">
      <c r="A2254">
        <v>225298</v>
      </c>
      <c r="B2254">
        <f t="shared" si="64"/>
        <v>225.2</v>
      </c>
      <c r="C2254">
        <v>4.6750016212463299</v>
      </c>
      <c r="D2254">
        <v>4.3809604644775302</v>
      </c>
      <c r="E2254">
        <v>3.9643058776855402</v>
      </c>
    </row>
    <row r="2255" spans="1:5">
      <c r="A2255">
        <v>225398</v>
      </c>
      <c r="B2255">
        <f t="shared" si="64"/>
        <v>225.3</v>
      </c>
      <c r="C2255">
        <v>4.7333350181579501</v>
      </c>
      <c r="D2255">
        <v>4.4486355781555096</v>
      </c>
      <c r="E2255">
        <v>3.9659066200256299</v>
      </c>
    </row>
    <row r="2256" spans="1:5">
      <c r="A2256">
        <v>225498</v>
      </c>
      <c r="B2256">
        <f t="shared" si="64"/>
        <v>225.4</v>
      </c>
      <c r="C2256">
        <v>4.7916684150695801</v>
      </c>
      <c r="D2256">
        <v>4.5211653709411603</v>
      </c>
      <c r="E2256">
        <v>3.9658272266387899</v>
      </c>
    </row>
    <row r="2257" spans="1:5">
      <c r="A2257">
        <v>225598</v>
      </c>
      <c r="B2257">
        <f t="shared" si="64"/>
        <v>225.5</v>
      </c>
      <c r="C2257">
        <v>4.8500018119812003</v>
      </c>
      <c r="D2257">
        <v>4.58646535873413</v>
      </c>
      <c r="E2257">
        <v>4.0339255332946697</v>
      </c>
    </row>
    <row r="2258" spans="1:5">
      <c r="A2258">
        <v>225698</v>
      </c>
      <c r="B2258">
        <f t="shared" si="64"/>
        <v>225.6</v>
      </c>
      <c r="C2258">
        <v>4.9083352088928196</v>
      </c>
      <c r="D2258">
        <v>4.6317892074584899</v>
      </c>
      <c r="E2258">
        <v>4.1972556114196697</v>
      </c>
    </row>
    <row r="2259" spans="1:5">
      <c r="A2259">
        <v>225798</v>
      </c>
      <c r="B2259">
        <f t="shared" si="64"/>
        <v>225.7</v>
      </c>
      <c r="C2259">
        <v>4.9666686058044398</v>
      </c>
      <c r="D2259">
        <v>4.6717061996459899</v>
      </c>
      <c r="E2259">
        <v>4.3384890556335396</v>
      </c>
    </row>
    <row r="2260" spans="1:5">
      <c r="A2260">
        <v>225898</v>
      </c>
      <c r="B2260">
        <f t="shared" si="64"/>
        <v>225.8</v>
      </c>
      <c r="C2260">
        <v>5.02500200271606</v>
      </c>
      <c r="D2260">
        <v>4.7156124114990199</v>
      </c>
      <c r="E2260">
        <v>4.4239172935485804</v>
      </c>
    </row>
    <row r="2261" spans="1:5">
      <c r="A2261">
        <v>225998</v>
      </c>
      <c r="B2261">
        <f t="shared" si="64"/>
        <v>225.9</v>
      </c>
      <c r="C2261">
        <v>5.0833353996276802</v>
      </c>
      <c r="D2261">
        <v>4.7747678756713796</v>
      </c>
      <c r="E2261">
        <v>4.4238138198852504</v>
      </c>
    </row>
    <row r="2262" spans="1:5">
      <c r="A2262">
        <v>226098</v>
      </c>
      <c r="B2262">
        <f t="shared" si="64"/>
        <v>226</v>
      </c>
      <c r="C2262">
        <v>5.1416687965393004</v>
      </c>
      <c r="D2262">
        <v>4.8387665748596103</v>
      </c>
      <c r="E2262">
        <v>4.4229278564453098</v>
      </c>
    </row>
    <row r="2263" spans="1:5">
      <c r="A2263">
        <v>226198</v>
      </c>
      <c r="B2263">
        <f t="shared" si="64"/>
        <v>226.1</v>
      </c>
      <c r="C2263">
        <v>5.2000021934509197</v>
      </c>
      <c r="D2263">
        <v>4.9067449569702104</v>
      </c>
      <c r="E2263">
        <v>4.4262681007385201</v>
      </c>
    </row>
    <row r="2264" spans="1:5">
      <c r="A2264">
        <v>226298</v>
      </c>
      <c r="B2264">
        <f t="shared" si="64"/>
        <v>226.2</v>
      </c>
      <c r="C2264">
        <v>5.2583355903625399</v>
      </c>
      <c r="D2264">
        <v>4.9798498153686497</v>
      </c>
      <c r="E2264">
        <v>4.4257926940917898</v>
      </c>
    </row>
    <row r="2265" spans="1:5">
      <c r="A2265">
        <v>226398</v>
      </c>
      <c r="B2265">
        <f t="shared" si="64"/>
        <v>226.3</v>
      </c>
      <c r="C2265">
        <v>5.3166689872741699</v>
      </c>
      <c r="D2265">
        <v>5.0443372726440403</v>
      </c>
      <c r="E2265">
        <v>4.50512647628784</v>
      </c>
    </row>
    <row r="2266" spans="1:5">
      <c r="A2266">
        <v>226498</v>
      </c>
      <c r="B2266">
        <f t="shared" si="64"/>
        <v>226.4</v>
      </c>
      <c r="C2266">
        <v>5.3750023841857901</v>
      </c>
      <c r="D2266">
        <v>5.0962991714477504</v>
      </c>
      <c r="E2266">
        <v>4.6389894485473597</v>
      </c>
    </row>
    <row r="2267" spans="1:5">
      <c r="A2267">
        <v>226598</v>
      </c>
      <c r="B2267">
        <f t="shared" si="64"/>
        <v>226.5</v>
      </c>
      <c r="C2267">
        <v>5.4333357810974103</v>
      </c>
      <c r="D2267">
        <v>5.1294860839843697</v>
      </c>
      <c r="E2267">
        <v>4.8605370521545401</v>
      </c>
    </row>
    <row r="2268" spans="1:5">
      <c r="A2268">
        <v>226698</v>
      </c>
      <c r="B2268">
        <f t="shared" si="64"/>
        <v>226.6</v>
      </c>
      <c r="C2268">
        <v>5.4916691780090297</v>
      </c>
      <c r="D2268">
        <v>5.18548107147216</v>
      </c>
      <c r="E2268">
        <v>4.86509037017822</v>
      </c>
    </row>
    <row r="2269" spans="1:5">
      <c r="A2269">
        <v>226798</v>
      </c>
      <c r="B2269">
        <f t="shared" si="64"/>
        <v>226.7</v>
      </c>
      <c r="C2269">
        <v>5.5500025749206499</v>
      </c>
      <c r="D2269">
        <v>5.2463784217834402</v>
      </c>
      <c r="E2269">
        <v>4.8664870262145996</v>
      </c>
    </row>
    <row r="2270" spans="1:5">
      <c r="A2270">
        <v>226898</v>
      </c>
      <c r="B2270">
        <f t="shared" si="64"/>
        <v>226.8</v>
      </c>
      <c r="C2270">
        <v>5.6083359718322701</v>
      </c>
      <c r="D2270">
        <v>5.3116202354431099</v>
      </c>
      <c r="E2270">
        <v>4.86920166015625</v>
      </c>
    </row>
    <row r="2271" spans="1:5">
      <c r="A2271">
        <v>226998</v>
      </c>
      <c r="B2271">
        <f t="shared" si="64"/>
        <v>226.9</v>
      </c>
      <c r="C2271">
        <v>5.6666693687438903</v>
      </c>
      <c r="D2271">
        <v>5.3814945220947203</v>
      </c>
      <c r="E2271">
        <v>4.87101125717163</v>
      </c>
    </row>
    <row r="2272" spans="1:5">
      <c r="A2272">
        <v>227098</v>
      </c>
      <c r="B2272">
        <f t="shared" si="64"/>
        <v>227</v>
      </c>
      <c r="C2272">
        <v>5.7250027656555096</v>
      </c>
      <c r="D2272">
        <v>5.4563174247741699</v>
      </c>
      <c r="E2272">
        <v>4.8705177307128897</v>
      </c>
    </row>
    <row r="2273" spans="1:5">
      <c r="A2273">
        <v>227198</v>
      </c>
      <c r="B2273">
        <f t="shared" si="64"/>
        <v>227.1</v>
      </c>
      <c r="C2273">
        <v>5.7833361625671298</v>
      </c>
      <c r="D2273">
        <v>5.5267353057861301</v>
      </c>
      <c r="E2273">
        <v>4.92219686508178</v>
      </c>
    </row>
    <row r="2274" spans="1:5">
      <c r="A2274">
        <v>227299</v>
      </c>
      <c r="B2274">
        <f t="shared" si="64"/>
        <v>227.20099999999999</v>
      </c>
      <c r="C2274">
        <v>5.8416695594787598</v>
      </c>
      <c r="D2274">
        <v>5.5784678459167401</v>
      </c>
      <c r="E2274">
        <v>5.0637536048889098</v>
      </c>
    </row>
    <row r="2275" spans="1:5">
      <c r="A2275">
        <v>227398</v>
      </c>
      <c r="B2275">
        <f t="shared" si="64"/>
        <v>227.3</v>
      </c>
      <c r="C2275">
        <v>5.90000295639038</v>
      </c>
      <c r="D2275">
        <v>5.6104474067687899</v>
      </c>
      <c r="E2275">
        <v>5.2836685180664</v>
      </c>
    </row>
    <row r="2276" spans="1:5">
      <c r="A2276">
        <v>227498</v>
      </c>
      <c r="B2276">
        <f t="shared" si="64"/>
        <v>227.4</v>
      </c>
      <c r="C2276">
        <v>5.9583363533020002</v>
      </c>
      <c r="D2276">
        <v>5.6608576774597097</v>
      </c>
      <c r="E2276">
        <v>5.3329339027404696</v>
      </c>
    </row>
    <row r="2277" spans="1:5">
      <c r="A2277">
        <v>227598</v>
      </c>
      <c r="B2277">
        <f t="shared" si="64"/>
        <v>227.5</v>
      </c>
      <c r="C2277">
        <v>6.0166697502136204</v>
      </c>
      <c r="D2277">
        <v>5.7227783203125</v>
      </c>
      <c r="E2277">
        <v>5.3283152580261204</v>
      </c>
    </row>
    <row r="2278" spans="1:5">
      <c r="A2278">
        <v>227698</v>
      </c>
      <c r="B2278">
        <f t="shared" si="64"/>
        <v>227.6</v>
      </c>
      <c r="C2278">
        <v>6.0750031471252397</v>
      </c>
      <c r="D2278">
        <v>5.7886886596679599</v>
      </c>
      <c r="E2278">
        <v>5.3297700881957999</v>
      </c>
    </row>
    <row r="2279" spans="1:5">
      <c r="A2279">
        <v>227798</v>
      </c>
      <c r="B2279">
        <f t="shared" si="64"/>
        <v>227.7</v>
      </c>
      <c r="C2279">
        <v>6.1333365440368599</v>
      </c>
      <c r="D2279">
        <v>5.8599071502685502</v>
      </c>
      <c r="E2279">
        <v>5.3274912834167401</v>
      </c>
    </row>
    <row r="2280" spans="1:5">
      <c r="A2280">
        <v>227898</v>
      </c>
      <c r="B2280">
        <f t="shared" si="64"/>
        <v>227.8</v>
      </c>
      <c r="C2280">
        <v>6.1916699409484801</v>
      </c>
      <c r="D2280">
        <v>5.9345674514770499</v>
      </c>
      <c r="E2280">
        <v>5.3319849967956499</v>
      </c>
    </row>
    <row r="2281" spans="1:5">
      <c r="A2281">
        <v>227998</v>
      </c>
      <c r="B2281">
        <f t="shared" si="64"/>
        <v>227.9</v>
      </c>
      <c r="C2281">
        <v>6.2500033378601003</v>
      </c>
      <c r="D2281">
        <v>5.9994468688964799</v>
      </c>
      <c r="E2281">
        <v>5.4182329177856401</v>
      </c>
    </row>
    <row r="2282" spans="1:5">
      <c r="A2282">
        <v>228098</v>
      </c>
      <c r="B2282">
        <f t="shared" si="64"/>
        <v>228</v>
      </c>
      <c r="C2282">
        <v>6.3083367347717196</v>
      </c>
      <c r="D2282">
        <v>6.0512747764587402</v>
      </c>
      <c r="E2282">
        <v>5.5736365318298304</v>
      </c>
    </row>
    <row r="2283" spans="1:5">
      <c r="A2283">
        <v>228198</v>
      </c>
      <c r="B2283">
        <f t="shared" si="64"/>
        <v>228.1</v>
      </c>
      <c r="C2283">
        <v>6.3666701316833496</v>
      </c>
      <c r="D2283">
        <v>6.0995836257934499</v>
      </c>
      <c r="E2283">
        <v>5.68568515777587</v>
      </c>
    </row>
    <row r="2284" spans="1:5">
      <c r="A2284">
        <v>228298</v>
      </c>
      <c r="B2284">
        <f t="shared" si="64"/>
        <v>228.2</v>
      </c>
      <c r="C2284">
        <v>6.4250035285949698</v>
      </c>
      <c r="D2284">
        <v>6.1535096168518004</v>
      </c>
      <c r="E2284">
        <v>5.7410492897033603</v>
      </c>
    </row>
    <row r="2285" spans="1:5">
      <c r="A2285">
        <v>228398</v>
      </c>
      <c r="B2285">
        <f t="shared" si="64"/>
        <v>228.3</v>
      </c>
      <c r="C2285">
        <v>6.48333692550659</v>
      </c>
      <c r="D2285">
        <v>6.2193112373351997</v>
      </c>
      <c r="E2285">
        <v>5.7410492897033603</v>
      </c>
    </row>
    <row r="2286" spans="1:5">
      <c r="A2286">
        <v>228498</v>
      </c>
      <c r="B2286">
        <f t="shared" si="64"/>
        <v>228.4</v>
      </c>
      <c r="C2286">
        <v>6.5416703224182102</v>
      </c>
      <c r="D2286">
        <v>6.2897782325744602</v>
      </c>
      <c r="E2286">
        <v>5.7410492897033603</v>
      </c>
    </row>
    <row r="2287" spans="1:5">
      <c r="A2287">
        <v>228598</v>
      </c>
      <c r="B2287">
        <f t="shared" si="64"/>
        <v>228.5</v>
      </c>
      <c r="C2287">
        <v>6.5999999046325604</v>
      </c>
      <c r="D2287">
        <v>6.3633079528808496</v>
      </c>
      <c r="E2287">
        <v>5.7486786842346103</v>
      </c>
    </row>
    <row r="2288" spans="1:5">
      <c r="A2288">
        <v>228698</v>
      </c>
      <c r="B2288">
        <f t="shared" si="64"/>
        <v>228.6</v>
      </c>
      <c r="C2288">
        <v>6.5999999046325604</v>
      </c>
      <c r="D2288">
        <v>6.4318089485168404</v>
      </c>
      <c r="E2288">
        <v>5.7468576431274396</v>
      </c>
    </row>
    <row r="2289" spans="1:6">
      <c r="A2289">
        <v>228798</v>
      </c>
      <c r="B2289">
        <f t="shared" si="64"/>
        <v>228.7</v>
      </c>
      <c r="C2289">
        <v>6.5999999046325604</v>
      </c>
      <c r="D2289">
        <v>6.4871125221252397</v>
      </c>
      <c r="E2289">
        <v>5.8207154273986799</v>
      </c>
    </row>
    <row r="2290" spans="1:6">
      <c r="A2290">
        <v>228898</v>
      </c>
      <c r="B2290">
        <f t="shared" si="64"/>
        <v>228.8</v>
      </c>
      <c r="C2290">
        <v>6.5999999046325604</v>
      </c>
      <c r="D2290">
        <v>6.5198278427123997</v>
      </c>
      <c r="E2290">
        <v>5.9798531532287598</v>
      </c>
    </row>
    <row r="2291" spans="1:6">
      <c r="A2291">
        <v>228998</v>
      </c>
      <c r="B2291">
        <f t="shared" si="64"/>
        <v>228.9</v>
      </c>
      <c r="C2291">
        <v>6.5999999046325604</v>
      </c>
      <c r="D2291">
        <v>6.5341548919677699</v>
      </c>
      <c r="E2291">
        <v>6.16642141342163</v>
      </c>
    </row>
    <row r="2292" spans="1:6">
      <c r="A2292">
        <v>229098</v>
      </c>
      <c r="B2292">
        <f t="shared" si="64"/>
        <v>229</v>
      </c>
      <c r="C2292">
        <v>6.5999999046325604</v>
      </c>
      <c r="D2292">
        <v>6.5680871009826598</v>
      </c>
      <c r="E2292">
        <v>6.1707534790039</v>
      </c>
    </row>
    <row r="2293" spans="1:6">
      <c r="A2293">
        <v>229198</v>
      </c>
      <c r="B2293">
        <f t="shared" si="64"/>
        <v>229.1</v>
      </c>
      <c r="C2293">
        <v>6.5999999046325604</v>
      </c>
      <c r="D2293">
        <v>6.6012711524963299</v>
      </c>
      <c r="E2293">
        <v>6.1761550903320304</v>
      </c>
    </row>
    <row r="2294" spans="1:6">
      <c r="A2294">
        <v>229298</v>
      </c>
      <c r="B2294">
        <f t="shared" si="64"/>
        <v>229.2</v>
      </c>
      <c r="C2294">
        <v>6.5999999046325604</v>
      </c>
      <c r="D2294">
        <v>6.6349806785583496</v>
      </c>
      <c r="E2294">
        <v>6.1773881912231401</v>
      </c>
    </row>
    <row r="2295" spans="1:6">
      <c r="A2295">
        <v>229398</v>
      </c>
      <c r="B2295">
        <f t="shared" si="64"/>
        <v>229.3</v>
      </c>
      <c r="C2295">
        <v>6.5999999046325604</v>
      </c>
      <c r="D2295">
        <v>6.6692023277282697</v>
      </c>
      <c r="E2295">
        <v>6.1748232841491699</v>
      </c>
    </row>
    <row r="2296" spans="1:6">
      <c r="A2296">
        <v>229498</v>
      </c>
      <c r="B2296">
        <f t="shared" si="64"/>
        <v>229.4</v>
      </c>
      <c r="C2296">
        <v>6.5999999046325604</v>
      </c>
      <c r="D2296">
        <v>6.7032399177551198</v>
      </c>
      <c r="E2296">
        <v>6.1743531227111799</v>
      </c>
    </row>
    <row r="2297" spans="1:6">
      <c r="A2297">
        <v>229598</v>
      </c>
      <c r="B2297">
        <f t="shared" si="64"/>
        <v>229.5</v>
      </c>
      <c r="C2297">
        <v>6.5999999046325604</v>
      </c>
      <c r="D2297">
        <v>6.7292766571044904</v>
      </c>
      <c r="E2297">
        <v>6.2226319313049299</v>
      </c>
    </row>
    <row r="2298" spans="1:6">
      <c r="A2298">
        <v>229698</v>
      </c>
      <c r="B2298">
        <f t="shared" si="64"/>
        <v>229.6</v>
      </c>
      <c r="C2298">
        <v>6.5999999046325604</v>
      </c>
      <c r="D2298">
        <v>6.7557854652404696</v>
      </c>
      <c r="E2298">
        <v>6.2430419921875</v>
      </c>
    </row>
    <row r="2299" spans="1:6">
      <c r="A2299">
        <v>229798</v>
      </c>
      <c r="B2299">
        <f t="shared" si="64"/>
        <v>229.7</v>
      </c>
      <c r="C2299">
        <v>6.5999999046325604</v>
      </c>
      <c r="D2299">
        <v>6.7640414237976003</v>
      </c>
      <c r="E2299">
        <v>6.3439164161682102</v>
      </c>
    </row>
    <row r="2300" spans="1:6">
      <c r="A2300">
        <v>229898</v>
      </c>
      <c r="B2300">
        <f t="shared" si="64"/>
        <v>229.8</v>
      </c>
      <c r="C2300">
        <v>6.5999999046325604</v>
      </c>
      <c r="D2300">
        <v>6.7705802917480398</v>
      </c>
      <c r="E2300">
        <v>6.4101786613464302</v>
      </c>
    </row>
    <row r="2301" spans="1:6">
      <c r="A2301">
        <v>229998</v>
      </c>
      <c r="B2301">
        <f t="shared" si="64"/>
        <v>229.9</v>
      </c>
      <c r="C2301">
        <v>6.5999999046325604</v>
      </c>
      <c r="D2301">
        <v>6.7849655151367099</v>
      </c>
      <c r="E2301">
        <v>6.4153327941894496</v>
      </c>
      <c r="F2301" t="s">
        <v>12</v>
      </c>
    </row>
    <row r="2302" spans="1:6">
      <c r="A2302">
        <v>230098</v>
      </c>
      <c r="B2302">
        <f t="shared" si="64"/>
        <v>230</v>
      </c>
      <c r="C2302">
        <v>6.5999999046325604</v>
      </c>
      <c r="D2302">
        <v>6.8003044128417898</v>
      </c>
      <c r="E2302">
        <v>6.4120812416076598</v>
      </c>
    </row>
    <row r="2303" spans="1:6">
      <c r="A2303">
        <v>230198</v>
      </c>
      <c r="B2303">
        <f t="shared" si="64"/>
        <v>230.1</v>
      </c>
      <c r="C2303">
        <v>6.5999999046325604</v>
      </c>
      <c r="D2303">
        <v>6.8146185874938903</v>
      </c>
      <c r="E2303">
        <v>6.4151291847229004</v>
      </c>
    </row>
    <row r="2304" spans="1:6">
      <c r="A2304">
        <v>230298</v>
      </c>
      <c r="B2304">
        <f t="shared" si="64"/>
        <v>230.2</v>
      </c>
      <c r="C2304">
        <v>6.5999999046325604</v>
      </c>
      <c r="D2304">
        <v>6.8297252655029297</v>
      </c>
      <c r="E2304">
        <v>6.4131355285644496</v>
      </c>
    </row>
    <row r="2305" spans="1:5">
      <c r="A2305">
        <v>230398</v>
      </c>
      <c r="B2305">
        <f t="shared" si="64"/>
        <v>230.3</v>
      </c>
      <c r="C2305">
        <v>6.5999999046325604</v>
      </c>
      <c r="D2305">
        <v>6.8413991928100497</v>
      </c>
      <c r="E2305">
        <v>6.4330039024353001</v>
      </c>
    </row>
    <row r="2306" spans="1:5">
      <c r="A2306">
        <v>230498</v>
      </c>
      <c r="B2306">
        <f t="shared" si="64"/>
        <v>230.4</v>
      </c>
      <c r="C2306">
        <v>6.5999999046325604</v>
      </c>
      <c r="D2306">
        <v>6.8450999259948704</v>
      </c>
      <c r="E2306">
        <v>6.48474073410034</v>
      </c>
    </row>
    <row r="2307" spans="1:5">
      <c r="A2307">
        <v>230598</v>
      </c>
      <c r="B2307">
        <f t="shared" ref="B2307:B2370" si="65">(A2307-$A$2)/1000</f>
        <v>230.5</v>
      </c>
      <c r="C2307">
        <v>6.5999999046325604</v>
      </c>
      <c r="D2307">
        <v>6.8485975265502903</v>
      </c>
      <c r="E2307">
        <v>6.5192246437072701</v>
      </c>
    </row>
    <row r="2308" spans="1:5">
      <c r="A2308">
        <v>230698</v>
      </c>
      <c r="B2308">
        <f t="shared" si="65"/>
        <v>230.6</v>
      </c>
      <c r="C2308">
        <v>6.5999999046325604</v>
      </c>
      <c r="D2308">
        <v>6.8509426116943297</v>
      </c>
      <c r="E2308">
        <v>6.5387597084045401</v>
      </c>
    </row>
    <row r="2309" spans="1:5">
      <c r="A2309">
        <v>230798</v>
      </c>
      <c r="B2309">
        <f t="shared" si="65"/>
        <v>230.7</v>
      </c>
      <c r="C2309">
        <v>6.5999999046325604</v>
      </c>
      <c r="D2309">
        <v>6.8561329841613698</v>
      </c>
      <c r="E2309">
        <v>6.5372619628906197</v>
      </c>
    </row>
    <row r="2310" spans="1:5">
      <c r="A2310">
        <v>230898</v>
      </c>
      <c r="B2310">
        <f t="shared" si="65"/>
        <v>230.8</v>
      </c>
      <c r="C2310">
        <v>6.5999999046325604</v>
      </c>
      <c r="D2310">
        <v>6.8606176376342702</v>
      </c>
      <c r="E2310">
        <v>6.54066610336303</v>
      </c>
    </row>
    <row r="2311" spans="1:5">
      <c r="A2311">
        <v>230998</v>
      </c>
      <c r="B2311">
        <f t="shared" si="65"/>
        <v>230.9</v>
      </c>
      <c r="C2311">
        <v>6.5999999046325604</v>
      </c>
      <c r="D2311">
        <v>6.8657045364379803</v>
      </c>
      <c r="E2311">
        <v>6.5386972427368102</v>
      </c>
    </row>
    <row r="2312" spans="1:5">
      <c r="A2312">
        <v>231098</v>
      </c>
      <c r="B2312">
        <f t="shared" si="65"/>
        <v>231</v>
      </c>
      <c r="C2312">
        <v>6.5999999046325604</v>
      </c>
      <c r="D2312">
        <v>6.8699035644531197</v>
      </c>
      <c r="E2312">
        <v>6.5427451133728001</v>
      </c>
    </row>
    <row r="2313" spans="1:5">
      <c r="A2313">
        <v>231198</v>
      </c>
      <c r="B2313">
        <f t="shared" si="65"/>
        <v>231.1</v>
      </c>
      <c r="C2313">
        <v>6.5999999046325604</v>
      </c>
      <c r="D2313">
        <v>6.8743352890014604</v>
      </c>
      <c r="E2313">
        <v>6.5431275367736799</v>
      </c>
    </row>
    <row r="2314" spans="1:5">
      <c r="A2314">
        <v>231299</v>
      </c>
      <c r="B2314">
        <f t="shared" si="65"/>
        <v>231.20099999999999</v>
      </c>
      <c r="C2314">
        <v>6.5999999046325604</v>
      </c>
      <c r="D2314">
        <v>6.8744697570800701</v>
      </c>
      <c r="E2314">
        <v>6.5665955543518004</v>
      </c>
    </row>
    <row r="2315" spans="1:5">
      <c r="A2315">
        <v>231398</v>
      </c>
      <c r="B2315">
        <f t="shared" si="65"/>
        <v>231.3</v>
      </c>
      <c r="C2315">
        <v>6.5999999046325604</v>
      </c>
      <c r="D2315">
        <v>6.8746562004089302</v>
      </c>
      <c r="E2315">
        <v>6.5793962478637598</v>
      </c>
    </row>
    <row r="2316" spans="1:5">
      <c r="A2316">
        <v>231498</v>
      </c>
      <c r="B2316">
        <f t="shared" si="65"/>
        <v>231.4</v>
      </c>
      <c r="C2316">
        <v>6.5999999046325604</v>
      </c>
      <c r="D2316">
        <v>6.8753705024719203</v>
      </c>
      <c r="E2316">
        <v>6.5840477943420401</v>
      </c>
    </row>
    <row r="2317" spans="1:5">
      <c r="A2317">
        <v>231598</v>
      </c>
      <c r="B2317">
        <f t="shared" si="65"/>
        <v>231.5</v>
      </c>
      <c r="C2317">
        <v>6.5999999046325604</v>
      </c>
      <c r="D2317">
        <v>6.8776082992553702</v>
      </c>
      <c r="E2317">
        <v>6.5785269737243599</v>
      </c>
    </row>
    <row r="2318" spans="1:5">
      <c r="A2318">
        <v>231698</v>
      </c>
      <c r="B2318">
        <f t="shared" si="65"/>
        <v>231.6</v>
      </c>
      <c r="C2318">
        <v>6.5999999046325604</v>
      </c>
      <c r="D2318">
        <v>6.8790841102600098</v>
      </c>
      <c r="E2318">
        <v>6.5793929100036603</v>
      </c>
    </row>
    <row r="2319" spans="1:5">
      <c r="A2319">
        <v>231798</v>
      </c>
      <c r="B2319">
        <f t="shared" si="65"/>
        <v>231.7</v>
      </c>
      <c r="C2319">
        <v>6.5999999046325604</v>
      </c>
      <c r="D2319">
        <v>6.8806333541870099</v>
      </c>
      <c r="E2319">
        <v>6.5801873207092196</v>
      </c>
    </row>
    <row r="2320" spans="1:5">
      <c r="A2320">
        <v>231898</v>
      </c>
      <c r="B2320">
        <f t="shared" si="65"/>
        <v>231.8</v>
      </c>
      <c r="C2320">
        <v>6.5999999046325604</v>
      </c>
      <c r="D2320">
        <v>6.8820595741271902</v>
      </c>
      <c r="E2320">
        <v>6.5815043449401802</v>
      </c>
    </row>
    <row r="2321" spans="1:5">
      <c r="A2321">
        <v>231998</v>
      </c>
      <c r="B2321">
        <f t="shared" si="65"/>
        <v>231.9</v>
      </c>
      <c r="C2321">
        <v>6.5999999046325604</v>
      </c>
      <c r="D2321">
        <v>6.8841457366943297</v>
      </c>
      <c r="E2321">
        <v>6.5781493186950604</v>
      </c>
    </row>
    <row r="2322" spans="1:5">
      <c r="A2322">
        <v>232098</v>
      </c>
      <c r="B2322">
        <f t="shared" si="65"/>
        <v>232</v>
      </c>
      <c r="C2322">
        <v>6.5999999046325604</v>
      </c>
      <c r="D2322">
        <v>6.88527011871337</v>
      </c>
      <c r="E2322">
        <v>6.5816993713378897</v>
      </c>
    </row>
    <row r="2323" spans="1:5">
      <c r="A2323">
        <v>232198</v>
      </c>
      <c r="B2323">
        <f t="shared" si="65"/>
        <v>232.1</v>
      </c>
      <c r="C2323">
        <v>6.5999999046325604</v>
      </c>
      <c r="D2323">
        <v>6.88651371002197</v>
      </c>
      <c r="E2323">
        <v>6.5832176208495996</v>
      </c>
    </row>
    <row r="2324" spans="1:5">
      <c r="A2324">
        <v>232298</v>
      </c>
      <c r="B2324">
        <f t="shared" si="65"/>
        <v>232.2</v>
      </c>
      <c r="C2324">
        <v>6.5999999046325604</v>
      </c>
      <c r="D2324">
        <v>6.88762950897216</v>
      </c>
      <c r="E2324">
        <v>6.5842661857604901</v>
      </c>
    </row>
    <row r="2325" spans="1:5">
      <c r="A2325">
        <v>232398</v>
      </c>
      <c r="B2325">
        <f t="shared" si="65"/>
        <v>232.3</v>
      </c>
      <c r="C2325">
        <v>6.5999999046325604</v>
      </c>
      <c r="D2325">
        <v>6.8887548446655202</v>
      </c>
      <c r="E2325">
        <v>6.5849337577819798</v>
      </c>
    </row>
    <row r="2326" spans="1:5">
      <c r="A2326">
        <v>232498</v>
      </c>
      <c r="B2326">
        <f t="shared" si="65"/>
        <v>232.4</v>
      </c>
      <c r="C2326">
        <v>6.5999999046325604</v>
      </c>
      <c r="D2326">
        <v>6.8898591995239196</v>
      </c>
      <c r="E2326">
        <v>6.5854806900024396</v>
      </c>
    </row>
    <row r="2327" spans="1:5">
      <c r="A2327">
        <v>232598</v>
      </c>
      <c r="B2327">
        <f t="shared" si="65"/>
        <v>232.5</v>
      </c>
      <c r="C2327">
        <v>6.5999999046325604</v>
      </c>
      <c r="D2327">
        <v>6.8912858963012598</v>
      </c>
      <c r="E2327">
        <v>6.58392333984375</v>
      </c>
    </row>
    <row r="2328" spans="1:5">
      <c r="A2328">
        <v>232698</v>
      </c>
      <c r="B2328">
        <f t="shared" si="65"/>
        <v>232.6</v>
      </c>
      <c r="C2328">
        <v>6.5999999046325604</v>
      </c>
      <c r="D2328">
        <v>6.8924217224120996</v>
      </c>
      <c r="E2328">
        <v>6.5841326713562003</v>
      </c>
    </row>
    <row r="2329" spans="1:5">
      <c r="A2329">
        <v>232798</v>
      </c>
      <c r="B2329">
        <f t="shared" si="65"/>
        <v>232.7</v>
      </c>
      <c r="C2329">
        <v>6.5999999046325604</v>
      </c>
      <c r="D2329">
        <v>6.8942995071411097</v>
      </c>
      <c r="E2329">
        <v>6.5809807777404696</v>
      </c>
    </row>
    <row r="2330" spans="1:5">
      <c r="A2330">
        <v>232898</v>
      </c>
      <c r="B2330">
        <f t="shared" si="65"/>
        <v>232.8</v>
      </c>
      <c r="C2330">
        <v>6.5999999046325604</v>
      </c>
      <c r="D2330">
        <v>6.8939185142517001</v>
      </c>
      <c r="E2330">
        <v>6.5902123451232901</v>
      </c>
    </row>
    <row r="2331" spans="1:5">
      <c r="A2331">
        <v>232998</v>
      </c>
      <c r="B2331">
        <f t="shared" si="65"/>
        <v>232.9</v>
      </c>
      <c r="C2331">
        <v>6.5999999046325604</v>
      </c>
      <c r="D2331">
        <v>6.8931999206542898</v>
      </c>
      <c r="E2331">
        <v>6.5983033180236799</v>
      </c>
    </row>
    <row r="2332" spans="1:5">
      <c r="A2332">
        <v>233098</v>
      </c>
      <c r="B2332">
        <f t="shared" si="65"/>
        <v>233</v>
      </c>
      <c r="C2332">
        <v>6.5999999046325604</v>
      </c>
      <c r="D2332">
        <v>6.8935585021972603</v>
      </c>
      <c r="E2332">
        <v>6.5970129966735804</v>
      </c>
    </row>
    <row r="2333" spans="1:5">
      <c r="A2333">
        <v>233198</v>
      </c>
      <c r="B2333">
        <f t="shared" si="65"/>
        <v>233.1</v>
      </c>
      <c r="C2333">
        <v>6.5999999046325604</v>
      </c>
      <c r="D2333">
        <v>6.8933534622192303</v>
      </c>
      <c r="E2333">
        <v>6.5994772911071697</v>
      </c>
    </row>
    <row r="2334" spans="1:5">
      <c r="A2334">
        <v>233298</v>
      </c>
      <c r="B2334">
        <f t="shared" si="65"/>
        <v>233.2</v>
      </c>
      <c r="C2334">
        <v>6.5999999046325604</v>
      </c>
      <c r="D2334">
        <v>6.8922872543334899</v>
      </c>
      <c r="E2334">
        <v>6.60463190078735</v>
      </c>
    </row>
    <row r="2335" spans="1:5">
      <c r="A2335">
        <v>233398</v>
      </c>
      <c r="B2335">
        <f t="shared" si="65"/>
        <v>233.3</v>
      </c>
      <c r="C2335">
        <v>6.5999999046325604</v>
      </c>
      <c r="D2335">
        <v>6.8919153213500897</v>
      </c>
      <c r="E2335">
        <v>6.60463190078735</v>
      </c>
    </row>
    <row r="2336" spans="1:5">
      <c r="A2336">
        <v>233498</v>
      </c>
      <c r="B2336">
        <f t="shared" si="65"/>
        <v>233.4</v>
      </c>
      <c r="C2336">
        <v>6.5999999046325604</v>
      </c>
      <c r="D2336">
        <v>6.8901810646057102</v>
      </c>
      <c r="E2336">
        <v>6.6132569313049299</v>
      </c>
    </row>
    <row r="2337" spans="1:5">
      <c r="A2337">
        <v>233598</v>
      </c>
      <c r="B2337">
        <f t="shared" si="65"/>
        <v>233.5</v>
      </c>
      <c r="C2337">
        <v>6.5999999046325604</v>
      </c>
      <c r="D2337">
        <v>6.8892054557800204</v>
      </c>
      <c r="E2337">
        <v>6.6124100685119602</v>
      </c>
    </row>
    <row r="2338" spans="1:5">
      <c r="A2338">
        <v>233698</v>
      </c>
      <c r="B2338">
        <f t="shared" si="65"/>
        <v>233.6</v>
      </c>
      <c r="C2338">
        <v>6.5999999046325604</v>
      </c>
      <c r="D2338">
        <v>6.8883795738220197</v>
      </c>
      <c r="E2338">
        <v>6.6117358207702601</v>
      </c>
    </row>
    <row r="2339" spans="1:5">
      <c r="A2339">
        <v>233798</v>
      </c>
      <c r="B2339">
        <f t="shared" si="65"/>
        <v>233.7</v>
      </c>
      <c r="C2339">
        <v>6.5999999046325604</v>
      </c>
      <c r="D2339">
        <v>6.8871989250183097</v>
      </c>
      <c r="E2339">
        <v>6.6131424903869602</v>
      </c>
    </row>
    <row r="2340" spans="1:5">
      <c r="A2340">
        <v>233898</v>
      </c>
      <c r="B2340">
        <f t="shared" si="65"/>
        <v>233.8</v>
      </c>
      <c r="C2340">
        <v>6.5999999046325604</v>
      </c>
      <c r="D2340">
        <v>6.8857436180114702</v>
      </c>
      <c r="E2340">
        <v>6.6153993606567303</v>
      </c>
    </row>
    <row r="2341" spans="1:5">
      <c r="A2341">
        <v>233998</v>
      </c>
      <c r="B2341">
        <f t="shared" si="65"/>
        <v>233.9</v>
      </c>
      <c r="C2341">
        <v>6.5999999046325604</v>
      </c>
      <c r="D2341">
        <v>6.8840589523315403</v>
      </c>
      <c r="E2341">
        <v>6.6180658340454102</v>
      </c>
    </row>
    <row r="2342" spans="1:5">
      <c r="A2342">
        <v>234098</v>
      </c>
      <c r="B2342">
        <f t="shared" si="65"/>
        <v>234</v>
      </c>
      <c r="C2342">
        <v>6.5999999046325604</v>
      </c>
      <c r="D2342">
        <v>6.8832373619079501</v>
      </c>
      <c r="E2342">
        <v>6.6144824028015101</v>
      </c>
    </row>
    <row r="2343" spans="1:5">
      <c r="A2343">
        <v>234198</v>
      </c>
      <c r="B2343">
        <f t="shared" si="65"/>
        <v>234.1</v>
      </c>
      <c r="C2343">
        <v>6.5999999046325604</v>
      </c>
      <c r="D2343">
        <v>6.8821587562561</v>
      </c>
      <c r="E2343">
        <v>6.6134452819824201</v>
      </c>
    </row>
    <row r="2344" spans="1:5">
      <c r="A2344">
        <v>234298</v>
      </c>
      <c r="B2344">
        <f t="shared" si="65"/>
        <v>234.2</v>
      </c>
      <c r="C2344">
        <v>6.5999999046325604</v>
      </c>
      <c r="D2344">
        <v>6.8812980651855398</v>
      </c>
      <c r="E2344">
        <v>6.6117515563964799</v>
      </c>
    </row>
    <row r="2345" spans="1:5">
      <c r="A2345">
        <v>234398</v>
      </c>
      <c r="B2345">
        <f t="shared" si="65"/>
        <v>234.3</v>
      </c>
      <c r="C2345">
        <v>6.5999999046325604</v>
      </c>
      <c r="D2345">
        <v>6.8804764747619602</v>
      </c>
      <c r="E2345">
        <v>6.6107316017150799</v>
      </c>
    </row>
    <row r="2346" spans="1:5">
      <c r="A2346">
        <v>234498</v>
      </c>
      <c r="B2346">
        <f t="shared" si="65"/>
        <v>234.4</v>
      </c>
      <c r="C2346">
        <v>6.5999999046325604</v>
      </c>
      <c r="D2346">
        <v>6.8795528411865199</v>
      </c>
      <c r="E2346">
        <v>6.6105294227600098</v>
      </c>
    </row>
    <row r="2347" spans="1:5">
      <c r="A2347">
        <v>234598</v>
      </c>
      <c r="B2347">
        <f t="shared" si="65"/>
        <v>234.5</v>
      </c>
      <c r="C2347">
        <v>6.5999999046325604</v>
      </c>
      <c r="D2347">
        <v>6.8788104057312003</v>
      </c>
      <c r="E2347">
        <v>6.6099457740783603</v>
      </c>
    </row>
    <row r="2348" spans="1:5">
      <c r="A2348">
        <v>234699</v>
      </c>
      <c r="B2348">
        <f t="shared" si="65"/>
        <v>234.601</v>
      </c>
      <c r="C2348">
        <v>6.5999999046325604</v>
      </c>
      <c r="D2348">
        <v>6.8780817985534597</v>
      </c>
      <c r="E2348">
        <v>6.6100068092346103</v>
      </c>
    </row>
    <row r="2349" spans="1:5">
      <c r="A2349">
        <v>234798</v>
      </c>
      <c r="B2349">
        <f t="shared" si="65"/>
        <v>234.7</v>
      </c>
      <c r="C2349">
        <v>6.5999999046325604</v>
      </c>
      <c r="D2349">
        <v>6.8776040077209402</v>
      </c>
      <c r="E2349">
        <v>6.6089377403259197</v>
      </c>
    </row>
    <row r="2350" spans="1:5">
      <c r="A2350">
        <v>234898</v>
      </c>
      <c r="B2350">
        <f t="shared" si="65"/>
        <v>234.8</v>
      </c>
      <c r="C2350">
        <v>6.5999999046325604</v>
      </c>
      <c r="D2350">
        <v>6.8772711753845197</v>
      </c>
      <c r="E2350">
        <v>6.6074914932250897</v>
      </c>
    </row>
    <row r="2351" spans="1:5">
      <c r="A2351">
        <v>234998</v>
      </c>
      <c r="B2351">
        <f t="shared" si="65"/>
        <v>234.9</v>
      </c>
      <c r="C2351">
        <v>6.5999999046325604</v>
      </c>
      <c r="D2351">
        <v>6.87648200988769</v>
      </c>
      <c r="E2351">
        <v>6.6081819534301696</v>
      </c>
    </row>
    <row r="2352" spans="1:5">
      <c r="A2352">
        <v>235098</v>
      </c>
      <c r="B2352">
        <f t="shared" si="65"/>
        <v>235</v>
      </c>
      <c r="C2352">
        <v>6.5999999046325604</v>
      </c>
      <c r="D2352">
        <v>6.8754072189331001</v>
      </c>
      <c r="E2352">
        <v>6.6107468605041504</v>
      </c>
    </row>
    <row r="2353" spans="1:6">
      <c r="A2353">
        <v>235198</v>
      </c>
      <c r="B2353">
        <f t="shared" si="65"/>
        <v>235.1</v>
      </c>
      <c r="C2353">
        <v>6.5999999046325604</v>
      </c>
      <c r="D2353">
        <v>6.8752231597900302</v>
      </c>
      <c r="E2353">
        <v>6.60762166976928</v>
      </c>
      <c r="F2353" t="s">
        <v>12</v>
      </c>
    </row>
    <row r="2354" spans="1:6">
      <c r="A2354">
        <v>235298</v>
      </c>
      <c r="B2354">
        <f t="shared" si="65"/>
        <v>235.2</v>
      </c>
      <c r="C2354">
        <v>6.5999999046325604</v>
      </c>
      <c r="D2354">
        <v>6.8757171630859304</v>
      </c>
      <c r="E2354">
        <v>6.60247802734375</v>
      </c>
    </row>
    <row r="2355" spans="1:6">
      <c r="A2355">
        <v>235398</v>
      </c>
      <c r="B2355">
        <f t="shared" si="65"/>
        <v>235.3</v>
      </c>
      <c r="C2355">
        <v>6.5999999046325604</v>
      </c>
      <c r="D2355">
        <v>6.87678718566894</v>
      </c>
      <c r="E2355">
        <v>6.5960206985473597</v>
      </c>
    </row>
    <row r="2356" spans="1:6">
      <c r="A2356">
        <v>235498</v>
      </c>
      <c r="B2356">
        <f t="shared" si="65"/>
        <v>235.4</v>
      </c>
      <c r="C2356">
        <v>6.5999999046325604</v>
      </c>
      <c r="D2356">
        <v>6.8764882087707502</v>
      </c>
      <c r="E2356">
        <v>6.5993013381957999</v>
      </c>
    </row>
    <row r="2357" spans="1:6">
      <c r="A2357">
        <v>235598</v>
      </c>
      <c r="B2357">
        <f t="shared" si="65"/>
        <v>235.5</v>
      </c>
      <c r="C2357">
        <v>6.5999999046325604</v>
      </c>
      <c r="D2357">
        <v>6.8772883415222097</v>
      </c>
      <c r="E2357">
        <v>6.5950264930725098</v>
      </c>
    </row>
    <row r="2358" spans="1:6">
      <c r="A2358">
        <v>235698</v>
      </c>
      <c r="B2358">
        <f t="shared" si="65"/>
        <v>235.6</v>
      </c>
      <c r="C2358">
        <v>6.5999999046325604</v>
      </c>
      <c r="D2358">
        <v>6.8771681785583496</v>
      </c>
      <c r="E2358">
        <v>6.5968971252441397</v>
      </c>
    </row>
    <row r="2359" spans="1:6">
      <c r="A2359">
        <v>235798</v>
      </c>
      <c r="B2359">
        <f t="shared" si="65"/>
        <v>235.7</v>
      </c>
      <c r="C2359">
        <v>6.5999999046325604</v>
      </c>
      <c r="D2359">
        <v>6.8770594596862704</v>
      </c>
      <c r="E2359">
        <v>6.5984153747558496</v>
      </c>
    </row>
    <row r="2360" spans="1:6">
      <c r="A2360">
        <v>235898</v>
      </c>
      <c r="B2360">
        <f t="shared" si="65"/>
        <v>235.8</v>
      </c>
      <c r="C2360">
        <v>6.5999999046325604</v>
      </c>
      <c r="D2360">
        <v>6.8764972686767498</v>
      </c>
      <c r="E2360">
        <v>6.6019692420959402</v>
      </c>
    </row>
    <row r="2361" spans="1:6">
      <c r="A2361">
        <v>235998</v>
      </c>
      <c r="B2361">
        <f t="shared" si="65"/>
        <v>235.9</v>
      </c>
      <c r="C2361">
        <v>6.5999999046325604</v>
      </c>
      <c r="D2361">
        <v>6.87689161300659</v>
      </c>
      <c r="E2361">
        <v>6.5990443229675204</v>
      </c>
    </row>
    <row r="2362" spans="1:6">
      <c r="A2362">
        <v>236098</v>
      </c>
      <c r="B2362">
        <f t="shared" si="65"/>
        <v>236</v>
      </c>
      <c r="C2362">
        <v>6.5999999046325604</v>
      </c>
      <c r="D2362">
        <v>6.8762273788452104</v>
      </c>
      <c r="E2362">
        <v>6.6033034324645996</v>
      </c>
    </row>
    <row r="2363" spans="1:6">
      <c r="A2363">
        <v>236198</v>
      </c>
      <c r="B2363">
        <f t="shared" si="65"/>
        <v>236.1</v>
      </c>
      <c r="C2363">
        <v>6.5999999046325604</v>
      </c>
      <c r="D2363">
        <v>6.8770108222961399</v>
      </c>
      <c r="E2363">
        <v>6.5985236167907697</v>
      </c>
    </row>
    <row r="2364" spans="1:6">
      <c r="A2364">
        <v>236298</v>
      </c>
      <c r="B2364">
        <f t="shared" si="65"/>
        <v>236.2</v>
      </c>
      <c r="C2364">
        <v>6.5999999046325604</v>
      </c>
      <c r="D2364">
        <v>6.8770389556884703</v>
      </c>
      <c r="E2364">
        <v>6.5990042686462402</v>
      </c>
    </row>
    <row r="2365" spans="1:6">
      <c r="A2365">
        <v>236398</v>
      </c>
      <c r="B2365">
        <f t="shared" si="65"/>
        <v>236.3</v>
      </c>
      <c r="C2365">
        <v>6.5999999046325604</v>
      </c>
      <c r="D2365">
        <v>6.8770737648010201</v>
      </c>
      <c r="E2365">
        <v>6.5992126464843697</v>
      </c>
    </row>
    <row r="2366" spans="1:6">
      <c r="A2366">
        <v>236498</v>
      </c>
      <c r="B2366">
        <f t="shared" si="65"/>
        <v>236.4</v>
      </c>
      <c r="C2366">
        <v>6.5999999046325604</v>
      </c>
      <c r="D2366">
        <v>6.8776874542236301</v>
      </c>
      <c r="E2366">
        <v>6.5962710380554199</v>
      </c>
    </row>
    <row r="2367" spans="1:6">
      <c r="A2367">
        <v>236598</v>
      </c>
      <c r="B2367">
        <f t="shared" si="65"/>
        <v>236.5</v>
      </c>
      <c r="C2367">
        <v>6.5999999046325604</v>
      </c>
      <c r="D2367">
        <v>6.8779649734496999</v>
      </c>
      <c r="E2367">
        <v>6.5963959693908603</v>
      </c>
    </row>
    <row r="2368" spans="1:6">
      <c r="A2368">
        <v>236698</v>
      </c>
      <c r="B2368">
        <f t="shared" si="65"/>
        <v>236.6</v>
      </c>
      <c r="C2368">
        <v>6.5999999046325604</v>
      </c>
      <c r="D2368">
        <v>6.8775987625121999</v>
      </c>
      <c r="E2368">
        <v>6.5999665260314897</v>
      </c>
    </row>
    <row r="2369" spans="1:5">
      <c r="A2369">
        <v>236798</v>
      </c>
      <c r="B2369">
        <f t="shared" si="65"/>
        <v>236.7</v>
      </c>
      <c r="C2369">
        <v>6.5999999046325604</v>
      </c>
      <c r="D2369">
        <v>6.87806844711303</v>
      </c>
      <c r="E2369">
        <v>6.5974717140197701</v>
      </c>
    </row>
    <row r="2370" spans="1:5">
      <c r="A2370">
        <v>236898</v>
      </c>
      <c r="B2370">
        <f t="shared" si="65"/>
        <v>236.8</v>
      </c>
      <c r="C2370">
        <v>6.5999999046325604</v>
      </c>
      <c r="D2370">
        <v>6.8784027099609304</v>
      </c>
      <c r="E2370">
        <v>6.5975990295410103</v>
      </c>
    </row>
    <row r="2371" spans="1:5">
      <c r="A2371">
        <v>236998</v>
      </c>
      <c r="B2371">
        <f t="shared" ref="B2371:B2434" si="66">(A2371-$A$2)/1000</f>
        <v>236.9</v>
      </c>
      <c r="C2371">
        <v>6.5999999046325604</v>
      </c>
      <c r="D2371">
        <v>6.8782033920287997</v>
      </c>
      <c r="E2371">
        <v>6.5996003150939897</v>
      </c>
    </row>
    <row r="2372" spans="1:5">
      <c r="A2372">
        <v>237098</v>
      </c>
      <c r="B2372">
        <f t="shared" si="66"/>
        <v>237</v>
      </c>
      <c r="C2372">
        <v>6.5999999046325604</v>
      </c>
      <c r="D2372">
        <v>6.8778872489929199</v>
      </c>
      <c r="E2372">
        <v>6.6016993522643999</v>
      </c>
    </row>
    <row r="2373" spans="1:5">
      <c r="A2373">
        <v>237198</v>
      </c>
      <c r="B2373">
        <f t="shared" si="66"/>
        <v>237.1</v>
      </c>
      <c r="C2373">
        <v>6.5999999046325604</v>
      </c>
      <c r="D2373">
        <v>6.8776464462280202</v>
      </c>
      <c r="E2373">
        <v>6.6022677421569798</v>
      </c>
    </row>
    <row r="2374" spans="1:5">
      <c r="A2374">
        <v>237298</v>
      </c>
      <c r="B2374">
        <f t="shared" si="66"/>
        <v>237.2</v>
      </c>
      <c r="C2374">
        <v>6.5999999046325604</v>
      </c>
      <c r="D2374">
        <v>6.87743711471557</v>
      </c>
      <c r="E2374">
        <v>6.6021246910095197</v>
      </c>
    </row>
    <row r="2375" spans="1:5">
      <c r="A2375">
        <v>237398</v>
      </c>
      <c r="B2375">
        <f t="shared" si="66"/>
        <v>237.3</v>
      </c>
      <c r="C2375">
        <v>6.5999999046325604</v>
      </c>
      <c r="D2375">
        <v>6.8773612976074201</v>
      </c>
      <c r="E2375">
        <v>6.6012091636657697</v>
      </c>
    </row>
    <row r="2376" spans="1:5">
      <c r="A2376">
        <v>237498</v>
      </c>
      <c r="B2376">
        <f t="shared" si="66"/>
        <v>237.4</v>
      </c>
      <c r="C2376">
        <v>6.5999999046325604</v>
      </c>
      <c r="D2376">
        <v>6.8771853446960396</v>
      </c>
      <c r="E2376">
        <v>6.6014518737792898</v>
      </c>
    </row>
    <row r="2377" spans="1:5">
      <c r="A2377">
        <v>237598</v>
      </c>
      <c r="B2377">
        <f t="shared" si="66"/>
        <v>237.5</v>
      </c>
      <c r="C2377">
        <v>6.5999999046325604</v>
      </c>
      <c r="D2377">
        <v>6.8774099349975497</v>
      </c>
      <c r="E2377">
        <v>6.5994086265563903</v>
      </c>
    </row>
    <row r="2378" spans="1:5">
      <c r="A2378">
        <v>237698</v>
      </c>
      <c r="B2378">
        <f t="shared" si="66"/>
        <v>237.6</v>
      </c>
      <c r="C2378">
        <v>6.5999999046325604</v>
      </c>
      <c r="D2378">
        <v>6.8764376640319798</v>
      </c>
      <c r="E2378">
        <v>6.6043138504028303</v>
      </c>
    </row>
    <row r="2379" spans="1:5">
      <c r="A2379">
        <v>237799</v>
      </c>
      <c r="B2379">
        <f t="shared" si="66"/>
        <v>237.70099999999999</v>
      </c>
      <c r="C2379">
        <v>6.5999999046325604</v>
      </c>
      <c r="D2379">
        <v>6.8769445419311497</v>
      </c>
      <c r="E2379">
        <v>6.6002306938171298</v>
      </c>
    </row>
    <row r="2380" spans="1:5">
      <c r="A2380">
        <v>237898</v>
      </c>
      <c r="B2380">
        <f t="shared" si="66"/>
        <v>237.8</v>
      </c>
      <c r="C2380">
        <v>6.5999999046325604</v>
      </c>
      <c r="D2380">
        <v>6.8777294158935502</v>
      </c>
      <c r="E2380">
        <v>6.5965590476989702</v>
      </c>
    </row>
    <row r="2381" spans="1:5">
      <c r="A2381">
        <v>237998</v>
      </c>
      <c r="B2381">
        <f t="shared" si="66"/>
        <v>237.9</v>
      </c>
      <c r="C2381">
        <v>6.5999999046325604</v>
      </c>
      <c r="D2381">
        <v>6.8772654533386204</v>
      </c>
      <c r="E2381">
        <v>6.6005792617797798</v>
      </c>
    </row>
    <row r="2382" spans="1:5">
      <c r="A2382">
        <v>238098</v>
      </c>
      <c r="B2382">
        <f t="shared" si="66"/>
        <v>238</v>
      </c>
      <c r="C2382">
        <v>6.5999999046325604</v>
      </c>
      <c r="D2382">
        <v>6.8778610229492099</v>
      </c>
      <c r="E2382">
        <v>6.5968804359436</v>
      </c>
    </row>
    <row r="2383" spans="1:5">
      <c r="A2383">
        <v>238198</v>
      </c>
      <c r="B2383">
        <f t="shared" si="66"/>
        <v>238.1</v>
      </c>
      <c r="C2383">
        <v>6.5999999046325604</v>
      </c>
      <c r="D2383">
        <v>6.8780875205993599</v>
      </c>
      <c r="E2383">
        <v>6.5971274375915501</v>
      </c>
    </row>
    <row r="2384" spans="1:5">
      <c r="A2384">
        <v>238298</v>
      </c>
      <c r="B2384">
        <f t="shared" si="66"/>
        <v>238.2</v>
      </c>
      <c r="C2384">
        <v>6.5999999046325604</v>
      </c>
      <c r="D2384">
        <v>6.87870121002197</v>
      </c>
      <c r="E2384">
        <v>6.5953173637390101</v>
      </c>
    </row>
    <row r="2385" spans="1:5">
      <c r="A2385">
        <v>238398</v>
      </c>
      <c r="B2385">
        <f t="shared" si="66"/>
        <v>238.3</v>
      </c>
      <c r="C2385">
        <v>6.5999999046325604</v>
      </c>
      <c r="D2385">
        <v>6.8790779113769496</v>
      </c>
      <c r="E2385">
        <v>6.5953173637390101</v>
      </c>
    </row>
    <row r="2386" spans="1:5">
      <c r="A2386">
        <v>238498</v>
      </c>
      <c r="B2386">
        <f t="shared" si="66"/>
        <v>238.4</v>
      </c>
      <c r="C2386">
        <v>6.5999999046325604</v>
      </c>
      <c r="D2386">
        <v>6.88020467758178</v>
      </c>
      <c r="E2386">
        <v>6.5905694961547798</v>
      </c>
    </row>
    <row r="2387" spans="1:5">
      <c r="A2387">
        <v>238598</v>
      </c>
      <c r="B2387">
        <f t="shared" si="66"/>
        <v>238.5</v>
      </c>
      <c r="C2387">
        <v>6.5999999046325604</v>
      </c>
      <c r="D2387">
        <v>6.8803257942199698</v>
      </c>
      <c r="E2387">
        <v>6.5943751335143999</v>
      </c>
    </row>
    <row r="2388" spans="1:5">
      <c r="A2388">
        <v>238698</v>
      </c>
      <c r="B2388">
        <f t="shared" si="66"/>
        <v>238.6</v>
      </c>
      <c r="C2388">
        <v>6.5999999046325604</v>
      </c>
      <c r="D2388">
        <v>6.8809871673583896</v>
      </c>
      <c r="E2388">
        <v>6.5933556556701598</v>
      </c>
    </row>
    <row r="2389" spans="1:5">
      <c r="A2389">
        <v>238798</v>
      </c>
      <c r="B2389">
        <f t="shared" si="66"/>
        <v>238.7</v>
      </c>
      <c r="C2389">
        <v>6.5999999046325604</v>
      </c>
      <c r="D2389">
        <v>6.8801708221435502</v>
      </c>
      <c r="E2389">
        <v>6.60035800933837</v>
      </c>
    </row>
    <row r="2390" spans="1:5">
      <c r="A2390">
        <v>238898</v>
      </c>
      <c r="B2390">
        <f t="shared" si="66"/>
        <v>238.8</v>
      </c>
      <c r="C2390">
        <v>6.5999999046325604</v>
      </c>
      <c r="D2390">
        <v>6.8806467056274396</v>
      </c>
      <c r="E2390">
        <v>6.5970764160156197</v>
      </c>
    </row>
    <row r="2391" spans="1:5">
      <c r="A2391">
        <v>238998</v>
      </c>
      <c r="B2391">
        <f t="shared" si="66"/>
        <v>238.9</v>
      </c>
      <c r="C2391">
        <v>6.5999999046325604</v>
      </c>
      <c r="D2391">
        <v>6.8805632591247496</v>
      </c>
      <c r="E2391">
        <v>6.5983138084411603</v>
      </c>
    </row>
    <row r="2392" spans="1:5">
      <c r="A2392">
        <v>239098</v>
      </c>
      <c r="B2392">
        <f t="shared" si="66"/>
        <v>239</v>
      </c>
      <c r="C2392">
        <v>6.5416665077209402</v>
      </c>
      <c r="D2392">
        <v>6.8692779541015598</v>
      </c>
      <c r="E2392">
        <v>6.6002473831176696</v>
      </c>
    </row>
    <row r="2393" spans="1:5">
      <c r="A2393">
        <v>239198</v>
      </c>
      <c r="B2393">
        <f t="shared" si="66"/>
        <v>239.1</v>
      </c>
      <c r="C2393">
        <v>6.48333311080932</v>
      </c>
      <c r="D2393">
        <v>6.8532118797302202</v>
      </c>
      <c r="E2393">
        <v>6.6022925376892001</v>
      </c>
    </row>
    <row r="2394" spans="1:5">
      <c r="A2394">
        <v>239298</v>
      </c>
      <c r="B2394">
        <f t="shared" si="66"/>
        <v>239.2</v>
      </c>
      <c r="C2394">
        <v>6.4249997138976997</v>
      </c>
      <c r="D2394">
        <v>6.8331885337829501</v>
      </c>
      <c r="E2394">
        <v>6.5991096496581996</v>
      </c>
    </row>
    <row r="2395" spans="1:5">
      <c r="A2395">
        <v>239398</v>
      </c>
      <c r="B2395">
        <f t="shared" si="66"/>
        <v>239.3</v>
      </c>
      <c r="C2395">
        <v>6.3666663169860804</v>
      </c>
      <c r="D2395">
        <v>6.8085079193115199</v>
      </c>
      <c r="E2395">
        <v>6.5974884033203098</v>
      </c>
    </row>
    <row r="2396" spans="1:5">
      <c r="A2396">
        <v>239498</v>
      </c>
      <c r="B2396">
        <f t="shared" si="66"/>
        <v>239.4</v>
      </c>
      <c r="C2396">
        <v>6.3083329200744602</v>
      </c>
      <c r="D2396">
        <v>6.7788376808166504</v>
      </c>
      <c r="E2396">
        <v>6.5985856056213299</v>
      </c>
    </row>
    <row r="2397" spans="1:5">
      <c r="A2397">
        <v>239598</v>
      </c>
      <c r="B2397">
        <f t="shared" si="66"/>
        <v>239.5</v>
      </c>
      <c r="C2397">
        <v>6.24999952316284</v>
      </c>
      <c r="D2397">
        <v>6.7449717521667401</v>
      </c>
      <c r="E2397">
        <v>6.5960702896118102</v>
      </c>
    </row>
    <row r="2398" spans="1:5">
      <c r="A2398">
        <v>239698</v>
      </c>
      <c r="B2398">
        <f t="shared" si="66"/>
        <v>239.6</v>
      </c>
      <c r="C2398">
        <v>6.1916661262512198</v>
      </c>
      <c r="D2398">
        <v>6.7059044837951598</v>
      </c>
      <c r="E2398">
        <v>6.5978288650512598</v>
      </c>
    </row>
    <row r="2399" spans="1:5">
      <c r="A2399">
        <v>239798</v>
      </c>
      <c r="B2399">
        <f t="shared" si="66"/>
        <v>239.7</v>
      </c>
      <c r="C2399">
        <v>6.1333327293395996</v>
      </c>
      <c r="D2399">
        <v>6.6623759269714302</v>
      </c>
      <c r="E2399">
        <v>6.59740781784057</v>
      </c>
    </row>
    <row r="2400" spans="1:5">
      <c r="A2400">
        <v>239898</v>
      </c>
      <c r="B2400">
        <f t="shared" si="66"/>
        <v>239.8</v>
      </c>
      <c r="C2400">
        <v>6.0749993324279696</v>
      </c>
      <c r="D2400">
        <v>6.6139931678771902</v>
      </c>
      <c r="E2400">
        <v>6.5986175537109304</v>
      </c>
    </row>
    <row r="2401" spans="1:5">
      <c r="A2401">
        <v>239998</v>
      </c>
      <c r="B2401">
        <f t="shared" si="66"/>
        <v>239.9</v>
      </c>
      <c r="C2401">
        <v>6.0166659355163503</v>
      </c>
      <c r="D2401">
        <v>6.5744886398315403</v>
      </c>
      <c r="E2401">
        <v>6.5181565284729004</v>
      </c>
    </row>
    <row r="2402" spans="1:5">
      <c r="A2402">
        <v>240098</v>
      </c>
      <c r="B2402">
        <f t="shared" si="66"/>
        <v>240</v>
      </c>
      <c r="C2402">
        <v>5.9583325386047301</v>
      </c>
      <c r="D2402">
        <v>6.5391697883605904</v>
      </c>
      <c r="E2402">
        <v>6.4268622398376403</v>
      </c>
    </row>
    <row r="2403" spans="1:5">
      <c r="A2403">
        <v>240198</v>
      </c>
      <c r="B2403">
        <f t="shared" si="66"/>
        <v>240.1</v>
      </c>
      <c r="C2403">
        <v>5.8999991416931099</v>
      </c>
      <c r="D2403">
        <v>6.49067783355712</v>
      </c>
      <c r="E2403">
        <v>6.4264144897460902</v>
      </c>
    </row>
    <row r="2404" spans="1:5">
      <c r="A2404">
        <v>240298</v>
      </c>
      <c r="B2404">
        <f t="shared" si="66"/>
        <v>240.2</v>
      </c>
      <c r="C2404">
        <v>5.8416657447814897</v>
      </c>
      <c r="D2404">
        <v>6.4373607635498002</v>
      </c>
      <c r="E2404">
        <v>6.4269294738769496</v>
      </c>
    </row>
    <row r="2405" spans="1:5">
      <c r="A2405">
        <v>240398</v>
      </c>
      <c r="B2405">
        <f t="shared" si="66"/>
        <v>240.3</v>
      </c>
      <c r="C2405">
        <v>5.7833323478698704</v>
      </c>
      <c r="D2405">
        <v>6.3793649673461896</v>
      </c>
      <c r="E2405">
        <v>6.4268240928649902</v>
      </c>
    </row>
    <row r="2406" spans="1:5">
      <c r="A2406">
        <v>240498</v>
      </c>
      <c r="B2406">
        <f t="shared" si="66"/>
        <v>240.4</v>
      </c>
      <c r="C2406">
        <v>5.7249989509582502</v>
      </c>
      <c r="D2406">
        <v>6.3170313835143999</v>
      </c>
      <c r="E2406">
        <v>6.4256196022033603</v>
      </c>
    </row>
    <row r="2407" spans="1:5">
      <c r="A2407">
        <v>240598</v>
      </c>
      <c r="B2407">
        <f t="shared" si="66"/>
        <v>240.5</v>
      </c>
      <c r="C2407">
        <v>5.66666555404663</v>
      </c>
      <c r="D2407">
        <v>6.2499928474426198</v>
      </c>
      <c r="E2407">
        <v>6.4250574111938397</v>
      </c>
    </row>
    <row r="2408" spans="1:5">
      <c r="A2408">
        <v>240698</v>
      </c>
      <c r="B2408">
        <f t="shared" si="66"/>
        <v>240.6</v>
      </c>
      <c r="C2408">
        <v>5.6083321571350098</v>
      </c>
      <c r="D2408">
        <v>6.1785035133361799</v>
      </c>
      <c r="E2408">
        <v>6.4241013526916504</v>
      </c>
    </row>
    <row r="2409" spans="1:5">
      <c r="A2409">
        <v>240798</v>
      </c>
      <c r="B2409">
        <f t="shared" si="66"/>
        <v>240.7</v>
      </c>
      <c r="C2409">
        <v>5.5499987602233798</v>
      </c>
      <c r="D2409">
        <v>6.1099581718444798</v>
      </c>
      <c r="E2409">
        <v>6.3796815872192303</v>
      </c>
    </row>
    <row r="2410" spans="1:5">
      <c r="A2410">
        <v>240899</v>
      </c>
      <c r="B2410">
        <f t="shared" si="66"/>
        <v>240.80099999999999</v>
      </c>
      <c r="C2410">
        <v>5.4916653633117596</v>
      </c>
      <c r="D2410">
        <v>6.0883607864379803</v>
      </c>
      <c r="E2410">
        <v>6.0959839820861799</v>
      </c>
    </row>
    <row r="2411" spans="1:5">
      <c r="A2411">
        <v>240999</v>
      </c>
      <c r="B2411">
        <f t="shared" si="66"/>
        <v>240.90100000000001</v>
      </c>
      <c r="C2411">
        <v>5.4333319664001403</v>
      </c>
      <c r="D2411">
        <v>6.0295648574829102</v>
      </c>
      <c r="E2411">
        <v>6.0925812721252397</v>
      </c>
    </row>
    <row r="2412" spans="1:5">
      <c r="A2412">
        <v>241098</v>
      </c>
      <c r="B2412">
        <f t="shared" si="66"/>
        <v>241</v>
      </c>
      <c r="C2412">
        <v>5.3749985694885201</v>
      </c>
      <c r="D2412">
        <v>5.9661412239074698</v>
      </c>
      <c r="E2412">
        <v>6.0902848243713299</v>
      </c>
    </row>
    <row r="2413" spans="1:5">
      <c r="A2413">
        <v>241198</v>
      </c>
      <c r="B2413">
        <f t="shared" si="66"/>
        <v>241.1</v>
      </c>
      <c r="C2413">
        <v>5.3166651725768999</v>
      </c>
      <c r="D2413">
        <v>5.8979635238647399</v>
      </c>
      <c r="E2413">
        <v>6.09002685546875</v>
      </c>
    </row>
    <row r="2414" spans="1:5">
      <c r="A2414">
        <v>241298</v>
      </c>
      <c r="B2414">
        <f t="shared" si="66"/>
        <v>241.2</v>
      </c>
      <c r="C2414">
        <v>5.2583317756652797</v>
      </c>
      <c r="D2414">
        <v>5.8246440887451101</v>
      </c>
      <c r="E2414">
        <v>6.0919952392578098</v>
      </c>
    </row>
    <row r="2415" spans="1:5">
      <c r="A2415">
        <v>241398</v>
      </c>
      <c r="B2415">
        <f t="shared" si="66"/>
        <v>241.3</v>
      </c>
      <c r="C2415">
        <v>5.1999983787536603</v>
      </c>
      <c r="D2415">
        <v>5.7474689483642498</v>
      </c>
      <c r="E2415">
        <v>6.08888483047485</v>
      </c>
    </row>
    <row r="2416" spans="1:5">
      <c r="A2416">
        <v>241498</v>
      </c>
      <c r="B2416">
        <f t="shared" si="66"/>
        <v>241.4</v>
      </c>
      <c r="C2416">
        <v>5.1416649818420401</v>
      </c>
      <c r="D2416">
        <v>5.66521739959716</v>
      </c>
      <c r="E2416">
        <v>6.0891914367675701</v>
      </c>
    </row>
    <row r="2417" spans="1:5">
      <c r="A2417">
        <v>241598</v>
      </c>
      <c r="B2417">
        <f t="shared" si="66"/>
        <v>241.5</v>
      </c>
      <c r="C2417">
        <v>5.0833315849304199</v>
      </c>
      <c r="D2417">
        <v>5.5929989814758301</v>
      </c>
      <c r="E2417">
        <v>6.0048956871032697</v>
      </c>
    </row>
    <row r="2418" spans="1:5">
      <c r="A2418">
        <v>241698</v>
      </c>
      <c r="B2418">
        <f t="shared" si="66"/>
        <v>241.6</v>
      </c>
      <c r="C2418">
        <v>5.0249981880187899</v>
      </c>
      <c r="D2418">
        <v>5.5271406173706001</v>
      </c>
      <c r="E2418">
        <v>5.9065971374511701</v>
      </c>
    </row>
    <row r="2419" spans="1:5">
      <c r="A2419">
        <v>241798</v>
      </c>
      <c r="B2419">
        <f t="shared" si="66"/>
        <v>241.7</v>
      </c>
      <c r="C2419">
        <v>4.9666647911071697</v>
      </c>
      <c r="D2419">
        <v>5.4872679710388104</v>
      </c>
      <c r="E2419">
        <v>5.6891136169433496</v>
      </c>
    </row>
    <row r="2420" spans="1:5">
      <c r="A2420">
        <v>241898</v>
      </c>
      <c r="B2420">
        <f t="shared" si="66"/>
        <v>241.8</v>
      </c>
      <c r="C2420">
        <v>4.9083313941955504</v>
      </c>
      <c r="D2420">
        <v>5.4202995300292898</v>
      </c>
      <c r="E2420">
        <v>5.6802735328674299</v>
      </c>
    </row>
    <row r="2421" spans="1:5">
      <c r="A2421">
        <v>241998</v>
      </c>
      <c r="B2421">
        <f t="shared" si="66"/>
        <v>241.9</v>
      </c>
      <c r="C2421">
        <v>4.8499979972839302</v>
      </c>
      <c r="D2421">
        <v>5.3473782539367596</v>
      </c>
      <c r="E2421">
        <v>5.6810507774353001</v>
      </c>
    </row>
    <row r="2422" spans="1:5">
      <c r="A2422">
        <v>242098</v>
      </c>
      <c r="B2422">
        <f t="shared" si="66"/>
        <v>242</v>
      </c>
      <c r="C2422">
        <v>4.79166460037231</v>
      </c>
      <c r="D2422">
        <v>5.2698197364807102</v>
      </c>
      <c r="E2422">
        <v>5.6812052726745597</v>
      </c>
    </row>
    <row r="2423" spans="1:5">
      <c r="A2423">
        <v>242198</v>
      </c>
      <c r="B2423">
        <f t="shared" si="66"/>
        <v>242.1</v>
      </c>
      <c r="C2423">
        <v>4.7333312034606898</v>
      </c>
      <c r="D2423">
        <v>5.1875672340393004</v>
      </c>
      <c r="E2423">
        <v>5.6819725036620996</v>
      </c>
    </row>
    <row r="2424" spans="1:5">
      <c r="A2424">
        <v>242298</v>
      </c>
      <c r="B2424">
        <f t="shared" si="66"/>
        <v>242.2</v>
      </c>
      <c r="C2424">
        <v>4.6749978065490696</v>
      </c>
      <c r="D2424">
        <v>5.1008839607238698</v>
      </c>
      <c r="E2424">
        <v>5.6804771423339799</v>
      </c>
    </row>
    <row r="2425" spans="1:5">
      <c r="A2425">
        <v>242398</v>
      </c>
      <c r="B2425">
        <f t="shared" si="66"/>
        <v>242.3</v>
      </c>
      <c r="C2425">
        <v>4.6166644096374503</v>
      </c>
      <c r="D2425">
        <v>5.0183548927307102</v>
      </c>
      <c r="E2425">
        <v>5.6291337013244602</v>
      </c>
    </row>
    <row r="2426" spans="1:5">
      <c r="A2426">
        <v>242498</v>
      </c>
      <c r="B2426">
        <f t="shared" si="66"/>
        <v>242.4</v>
      </c>
      <c r="C2426">
        <v>4.5583310127258301</v>
      </c>
      <c r="D2426">
        <v>4.9636778831481898</v>
      </c>
      <c r="E2426">
        <v>5.43633985519409</v>
      </c>
    </row>
    <row r="2427" spans="1:5">
      <c r="A2427">
        <v>242598</v>
      </c>
      <c r="B2427">
        <f t="shared" si="66"/>
        <v>242.5</v>
      </c>
      <c r="C2427">
        <v>4.4999976158142001</v>
      </c>
      <c r="D2427">
        <v>4.9058165550231898</v>
      </c>
      <c r="E2427">
        <v>5.3031220436096103</v>
      </c>
    </row>
    <row r="2428" spans="1:5">
      <c r="A2428">
        <v>242698</v>
      </c>
      <c r="B2428">
        <f t="shared" si="66"/>
        <v>242.6</v>
      </c>
      <c r="C2428">
        <v>4.4416642189025799</v>
      </c>
      <c r="D2428">
        <v>4.8506278991699201</v>
      </c>
      <c r="E2428">
        <v>5.2054529190063397</v>
      </c>
    </row>
    <row r="2429" spans="1:5">
      <c r="A2429">
        <v>242798</v>
      </c>
      <c r="B2429">
        <f t="shared" si="66"/>
        <v>242.7</v>
      </c>
      <c r="C2429">
        <v>4.3833308219909597</v>
      </c>
      <c r="D2429">
        <v>4.7787938117980904</v>
      </c>
      <c r="E2429">
        <v>5.2038607597351003</v>
      </c>
    </row>
    <row r="2430" spans="1:5">
      <c r="A2430">
        <v>242898</v>
      </c>
      <c r="B2430">
        <f t="shared" si="66"/>
        <v>242.8</v>
      </c>
      <c r="C2430">
        <v>4.3249974250793404</v>
      </c>
      <c r="D2430">
        <v>4.7024827003479004</v>
      </c>
      <c r="E2430">
        <v>5.2013216018676696</v>
      </c>
    </row>
    <row r="2431" spans="1:5">
      <c r="A2431">
        <v>242998</v>
      </c>
      <c r="B2431">
        <f t="shared" si="66"/>
        <v>242.9</v>
      </c>
      <c r="C2431">
        <v>4.2666640281677202</v>
      </c>
      <c r="D2431">
        <v>4.6213998794555602</v>
      </c>
      <c r="E2431">
        <v>5.2006354331970197</v>
      </c>
    </row>
    <row r="2432" spans="1:5">
      <c r="A2432">
        <v>243098</v>
      </c>
      <c r="B2432">
        <f t="shared" si="66"/>
        <v>243</v>
      </c>
      <c r="C2432">
        <v>4.2083306312561</v>
      </c>
      <c r="D2432">
        <v>4.53574419021606</v>
      </c>
      <c r="E2432">
        <v>5.2000021934509197</v>
      </c>
    </row>
    <row r="2433" spans="1:5">
      <c r="A2433">
        <v>243198</v>
      </c>
      <c r="B2433">
        <f t="shared" si="66"/>
        <v>243.1</v>
      </c>
      <c r="C2433">
        <v>4.1499972343444798</v>
      </c>
      <c r="D2433">
        <v>4.4455027580261204</v>
      </c>
      <c r="E2433">
        <v>5.1992335319518999</v>
      </c>
    </row>
    <row r="2434" spans="1:5">
      <c r="A2434">
        <v>243298</v>
      </c>
      <c r="B2434">
        <f t="shared" si="66"/>
        <v>243.2</v>
      </c>
      <c r="C2434">
        <v>4.0916638374328604</v>
      </c>
      <c r="D2434">
        <v>4.3825602531433097</v>
      </c>
      <c r="E2434">
        <v>5.0382447242736799</v>
      </c>
    </row>
    <row r="2435" spans="1:5">
      <c r="A2435">
        <v>243398</v>
      </c>
      <c r="B2435">
        <f t="shared" ref="B2435:B2498" si="67">(A2435-$A$2)/1000</f>
        <v>243.3</v>
      </c>
      <c r="C2435">
        <v>4.0333304405212402</v>
      </c>
      <c r="D2435">
        <v>4.2957496643066397</v>
      </c>
      <c r="E2435">
        <v>5.0382447242736799</v>
      </c>
    </row>
    <row r="2436" spans="1:5">
      <c r="A2436">
        <v>243498</v>
      </c>
      <c r="B2436">
        <f t="shared" si="67"/>
        <v>243.4</v>
      </c>
      <c r="C2436">
        <v>3.9749970436096098</v>
      </c>
      <c r="D2436">
        <v>4.2483034133911097</v>
      </c>
      <c r="E2436">
        <v>4.7595720291137598</v>
      </c>
    </row>
    <row r="2437" spans="1:5">
      <c r="A2437">
        <v>243598</v>
      </c>
      <c r="B2437">
        <f t="shared" si="67"/>
        <v>243.5</v>
      </c>
      <c r="C2437">
        <v>3.9166636466979901</v>
      </c>
      <c r="D2437">
        <v>4.1737546920776296</v>
      </c>
      <c r="E2437">
        <v>4.7637848854064897</v>
      </c>
    </row>
    <row r="2438" spans="1:5">
      <c r="A2438">
        <v>243698</v>
      </c>
      <c r="B2438">
        <f t="shared" si="67"/>
        <v>243.6</v>
      </c>
      <c r="C2438">
        <v>3.8583302497863698</v>
      </c>
      <c r="D2438">
        <v>4.0952830314636204</v>
      </c>
      <c r="E2438">
        <v>4.76210260391235</v>
      </c>
    </row>
    <row r="2439" spans="1:5">
      <c r="A2439">
        <v>243798</v>
      </c>
      <c r="B2439">
        <f t="shared" si="67"/>
        <v>243.7</v>
      </c>
      <c r="C2439">
        <v>3.7999968528747501</v>
      </c>
      <c r="D2439">
        <v>4.0122137069702104</v>
      </c>
      <c r="E2439">
        <v>4.7607283592224103</v>
      </c>
    </row>
    <row r="2440" spans="1:5">
      <c r="A2440">
        <v>243898</v>
      </c>
      <c r="B2440">
        <f t="shared" si="67"/>
        <v>243.8</v>
      </c>
      <c r="C2440">
        <v>3.7416634559631299</v>
      </c>
      <c r="D2440">
        <v>3.9244849681854199</v>
      </c>
      <c r="E2440">
        <v>4.7597055435180602</v>
      </c>
    </row>
    <row r="2441" spans="1:5">
      <c r="A2441">
        <v>243998</v>
      </c>
      <c r="B2441">
        <f t="shared" si="67"/>
        <v>243.9</v>
      </c>
      <c r="C2441">
        <v>3.6833300590515101</v>
      </c>
      <c r="D2441">
        <v>3.8443398475646902</v>
      </c>
      <c r="E2441">
        <v>4.6887354850768999</v>
      </c>
    </row>
    <row r="2442" spans="1:5">
      <c r="A2442">
        <v>244098</v>
      </c>
      <c r="B2442">
        <f t="shared" si="67"/>
        <v>244</v>
      </c>
      <c r="C2442">
        <v>3.6249966621398899</v>
      </c>
      <c r="D2442">
        <v>3.7782120704650799</v>
      </c>
      <c r="E2442">
        <v>4.5428276062011701</v>
      </c>
    </row>
    <row r="2443" spans="1:5">
      <c r="A2443">
        <v>244198</v>
      </c>
      <c r="B2443">
        <f t="shared" si="67"/>
        <v>244.1</v>
      </c>
      <c r="C2443">
        <v>3.5666632652282702</v>
      </c>
      <c r="D2443">
        <v>3.71706795692443</v>
      </c>
      <c r="E2443">
        <v>4.4210543632507298</v>
      </c>
    </row>
    <row r="2444" spans="1:5">
      <c r="A2444">
        <v>244299</v>
      </c>
      <c r="B2444">
        <f t="shared" si="67"/>
        <v>244.20099999999999</v>
      </c>
      <c r="C2444">
        <v>3.5083298683166499</v>
      </c>
      <c r="D2444">
        <v>3.6692357063293399</v>
      </c>
      <c r="E2444">
        <v>4.27372074127197</v>
      </c>
    </row>
    <row r="2445" spans="1:5">
      <c r="A2445">
        <v>244398</v>
      </c>
      <c r="B2445">
        <f t="shared" si="67"/>
        <v>244.3</v>
      </c>
      <c r="C2445">
        <v>3.44999647140502</v>
      </c>
      <c r="D2445">
        <v>3.5974240303039502</v>
      </c>
      <c r="E2445">
        <v>4.2710337638854901</v>
      </c>
    </row>
    <row r="2446" spans="1:5">
      <c r="A2446">
        <v>244498</v>
      </c>
      <c r="B2446">
        <f t="shared" si="67"/>
        <v>244.4</v>
      </c>
      <c r="C2446">
        <v>3.3916630744934002</v>
      </c>
      <c r="D2446">
        <v>3.5205621719360298</v>
      </c>
      <c r="E2446">
        <v>4.2713356018066397</v>
      </c>
    </row>
    <row r="2447" spans="1:5">
      <c r="A2447">
        <v>244598</v>
      </c>
      <c r="B2447">
        <f t="shared" si="67"/>
        <v>244.5</v>
      </c>
      <c r="C2447">
        <v>3.33332967758178</v>
      </c>
      <c r="D2447">
        <v>3.4393424987792902</v>
      </c>
      <c r="E2447">
        <v>4.2698264122009197</v>
      </c>
    </row>
    <row r="2448" spans="1:5">
      <c r="A2448">
        <v>244698</v>
      </c>
      <c r="B2448">
        <f t="shared" si="67"/>
        <v>244.6</v>
      </c>
      <c r="C2448">
        <v>3.2749962806701598</v>
      </c>
      <c r="D2448">
        <v>3.35323929786682</v>
      </c>
      <c r="E2448">
        <v>4.2705492973327601</v>
      </c>
    </row>
    <row r="2449" spans="1:5">
      <c r="A2449">
        <v>244798</v>
      </c>
      <c r="B2449">
        <f t="shared" si="67"/>
        <v>244.7</v>
      </c>
      <c r="C2449">
        <v>3.21666288375854</v>
      </c>
      <c r="D2449">
        <v>3.2738010883331299</v>
      </c>
      <c r="E2449">
        <v>4.2117180824279696</v>
      </c>
    </row>
    <row r="2450" spans="1:5">
      <c r="A2450">
        <v>244898</v>
      </c>
      <c r="B2450">
        <f t="shared" si="67"/>
        <v>244.8</v>
      </c>
      <c r="C2450">
        <v>3.1583294868469198</v>
      </c>
      <c r="D2450">
        <v>3.2472174167632999</v>
      </c>
      <c r="E2450">
        <v>3.8755226135253902</v>
      </c>
    </row>
    <row r="2451" spans="1:5">
      <c r="A2451">
        <v>244998</v>
      </c>
      <c r="B2451">
        <f t="shared" si="67"/>
        <v>244.9</v>
      </c>
      <c r="C2451">
        <v>3.0999960899353001</v>
      </c>
      <c r="D2451">
        <v>3.20532131195068</v>
      </c>
      <c r="E2451">
        <v>3.7363305091857901</v>
      </c>
    </row>
    <row r="2452" spans="1:5">
      <c r="A2452">
        <v>245098</v>
      </c>
      <c r="B2452">
        <f t="shared" si="67"/>
        <v>245</v>
      </c>
      <c r="C2452">
        <v>3.0416626930236799</v>
      </c>
      <c r="D2452">
        <v>3.1878793239593501</v>
      </c>
      <c r="E2452">
        <v>3.5102698802947998</v>
      </c>
    </row>
    <row r="2453" spans="1:5">
      <c r="A2453">
        <v>245198</v>
      </c>
      <c r="B2453">
        <f t="shared" si="67"/>
        <v>245.1</v>
      </c>
      <c r="C2453">
        <v>2.9833292961120601</v>
      </c>
      <c r="D2453">
        <v>3.1397192478179901</v>
      </c>
      <c r="E2453">
        <v>3.5082643032073899</v>
      </c>
    </row>
    <row r="2454" spans="1:5">
      <c r="A2454">
        <v>245298</v>
      </c>
      <c r="B2454">
        <f t="shared" si="67"/>
        <v>245.2</v>
      </c>
      <c r="C2454">
        <v>2.9249958992004301</v>
      </c>
      <c r="D2454">
        <v>3.0870158672332701</v>
      </c>
      <c r="E2454">
        <v>3.5065019130706698</v>
      </c>
    </row>
    <row r="2455" spans="1:5">
      <c r="A2455">
        <v>245398</v>
      </c>
      <c r="B2455">
        <f t="shared" si="67"/>
        <v>245.3</v>
      </c>
      <c r="C2455">
        <v>2.8666625022888099</v>
      </c>
      <c r="D2455">
        <v>3.0298066139221098</v>
      </c>
      <c r="E2455">
        <v>3.50440073013305</v>
      </c>
    </row>
    <row r="2456" spans="1:5">
      <c r="A2456">
        <v>245498</v>
      </c>
      <c r="B2456">
        <f t="shared" si="67"/>
        <v>245.4</v>
      </c>
      <c r="C2456">
        <v>2.8083291053771902</v>
      </c>
      <c r="D2456">
        <v>2.96755599975585</v>
      </c>
      <c r="E2456">
        <v>3.5052514076232901</v>
      </c>
    </row>
    <row r="2457" spans="1:5">
      <c r="A2457">
        <v>245598</v>
      </c>
      <c r="B2457">
        <f t="shared" si="67"/>
        <v>245.5</v>
      </c>
      <c r="C2457">
        <v>2.74999570846557</v>
      </c>
      <c r="D2457">
        <v>2.9117434024810702</v>
      </c>
      <c r="E2457">
        <v>3.44219517707824</v>
      </c>
    </row>
    <row r="2458" spans="1:5">
      <c r="A2458">
        <v>245698</v>
      </c>
      <c r="B2458">
        <f t="shared" si="67"/>
        <v>245.6</v>
      </c>
      <c r="C2458">
        <v>2.6916623115539502</v>
      </c>
      <c r="D2458">
        <v>2.8617055416107098</v>
      </c>
      <c r="E2458">
        <v>3.35499739646911</v>
      </c>
    </row>
    <row r="2459" spans="1:5">
      <c r="A2459">
        <v>245798</v>
      </c>
      <c r="B2459">
        <f t="shared" si="67"/>
        <v>245.7</v>
      </c>
      <c r="C2459">
        <v>2.63332891464233</v>
      </c>
      <c r="D2459">
        <v>2.8343920707702601</v>
      </c>
      <c r="E2459">
        <v>3.17326354980468</v>
      </c>
    </row>
    <row r="2460" spans="1:5">
      <c r="A2460">
        <v>245898</v>
      </c>
      <c r="B2460">
        <f t="shared" si="67"/>
        <v>245.8</v>
      </c>
      <c r="C2460">
        <v>2.5749955177307098</v>
      </c>
      <c r="D2460">
        <v>2.79319095611572</v>
      </c>
      <c r="E2460">
        <v>3.1100387573242099</v>
      </c>
    </row>
    <row r="2461" spans="1:5">
      <c r="A2461">
        <v>245998</v>
      </c>
      <c r="B2461">
        <f t="shared" si="67"/>
        <v>245.9</v>
      </c>
      <c r="C2461">
        <v>2.51666212081909</v>
      </c>
      <c r="D2461">
        <v>2.7398607730865399</v>
      </c>
      <c r="E2461">
        <v>3.1071364879608101</v>
      </c>
    </row>
    <row r="2462" spans="1:5">
      <c r="A2462">
        <v>246098</v>
      </c>
      <c r="B2462">
        <f t="shared" si="67"/>
        <v>246</v>
      </c>
      <c r="C2462">
        <v>2.4583287239074698</v>
      </c>
      <c r="D2462">
        <v>2.6816945075988698</v>
      </c>
      <c r="E2462">
        <v>3.1059112548828098</v>
      </c>
    </row>
    <row r="2463" spans="1:5">
      <c r="A2463">
        <v>246198</v>
      </c>
      <c r="B2463">
        <f t="shared" si="67"/>
        <v>246.1</v>
      </c>
      <c r="C2463">
        <v>2.3999953269958398</v>
      </c>
      <c r="D2463">
        <v>2.61861848831176</v>
      </c>
      <c r="E2463">
        <v>3.1066377162933301</v>
      </c>
    </row>
    <row r="2464" spans="1:5">
      <c r="A2464">
        <v>246298</v>
      </c>
      <c r="B2464">
        <f t="shared" si="67"/>
        <v>246.2</v>
      </c>
      <c r="C2464">
        <v>2.3416619300842201</v>
      </c>
      <c r="D2464">
        <v>2.55118608474731</v>
      </c>
      <c r="E2464">
        <v>3.1055054664611799</v>
      </c>
    </row>
    <row r="2465" spans="1:5">
      <c r="A2465">
        <v>246398</v>
      </c>
      <c r="B2465">
        <f t="shared" si="67"/>
        <v>246.3</v>
      </c>
      <c r="C2465">
        <v>2.2833285331725999</v>
      </c>
      <c r="D2465">
        <v>2.4871733188629102</v>
      </c>
      <c r="E2465">
        <v>3.0583465099334699</v>
      </c>
    </row>
    <row r="2466" spans="1:5">
      <c r="A2466">
        <v>246498</v>
      </c>
      <c r="B2466">
        <f t="shared" si="67"/>
        <v>246.4</v>
      </c>
      <c r="C2466">
        <v>2.2249951362609801</v>
      </c>
      <c r="D2466">
        <v>2.4315419197082502</v>
      </c>
      <c r="E2466">
        <v>2.96595931053161</v>
      </c>
    </row>
    <row r="2467" spans="1:5">
      <c r="A2467">
        <v>246598</v>
      </c>
      <c r="B2467">
        <f t="shared" si="67"/>
        <v>246.5</v>
      </c>
      <c r="C2467">
        <v>2.1666617393493599</v>
      </c>
      <c r="D2467">
        <v>2.4017763137817298</v>
      </c>
      <c r="E2467">
        <v>2.7419083118438698</v>
      </c>
    </row>
    <row r="2468" spans="1:5">
      <c r="A2468">
        <v>246698</v>
      </c>
      <c r="B2468">
        <f t="shared" si="67"/>
        <v>246.6</v>
      </c>
      <c r="C2468">
        <v>2.1083283424377401</v>
      </c>
      <c r="D2468">
        <v>2.3539061546325599</v>
      </c>
      <c r="E2468">
        <v>2.6973474025726301</v>
      </c>
    </row>
    <row r="2469" spans="1:5">
      <c r="A2469">
        <v>246798</v>
      </c>
      <c r="B2469">
        <f t="shared" si="67"/>
        <v>246.7</v>
      </c>
      <c r="C2469">
        <v>2.0499949455261199</v>
      </c>
      <c r="D2469">
        <v>2.2954237461089999</v>
      </c>
      <c r="E2469">
        <v>2.6987609863281201</v>
      </c>
    </row>
    <row r="2470" spans="1:5">
      <c r="A2470">
        <v>246898</v>
      </c>
      <c r="B2470">
        <f t="shared" si="67"/>
        <v>246.8</v>
      </c>
      <c r="C2470">
        <v>1.9916616678237899</v>
      </c>
      <c r="D2470">
        <v>2.2328543663024898</v>
      </c>
      <c r="E2470">
        <v>2.69664454460144</v>
      </c>
    </row>
    <row r="2471" spans="1:5">
      <c r="A2471">
        <v>246998</v>
      </c>
      <c r="B2471">
        <f t="shared" si="67"/>
        <v>246.9</v>
      </c>
      <c r="C2471">
        <v>1.93332839012146</v>
      </c>
      <c r="D2471">
        <v>2.1652052402496298</v>
      </c>
      <c r="E2471">
        <v>2.6975257396697998</v>
      </c>
    </row>
    <row r="2472" spans="1:5">
      <c r="A2472">
        <v>247098</v>
      </c>
      <c r="B2472">
        <f t="shared" si="67"/>
        <v>247</v>
      </c>
      <c r="C2472">
        <v>1.87499511241912</v>
      </c>
      <c r="D2472">
        <v>2.0927696228027299</v>
      </c>
      <c r="E2472">
        <v>2.6986014842986998</v>
      </c>
    </row>
    <row r="2473" spans="1:5">
      <c r="A2473">
        <v>247198</v>
      </c>
      <c r="B2473">
        <f t="shared" si="67"/>
        <v>247.1</v>
      </c>
      <c r="C2473">
        <v>1.81666183471679</v>
      </c>
      <c r="D2473">
        <v>2.0197467803954998</v>
      </c>
      <c r="E2473">
        <v>2.6762878894805899</v>
      </c>
    </row>
    <row r="2474" spans="1:5">
      <c r="A2474">
        <v>247298</v>
      </c>
      <c r="B2474">
        <f t="shared" si="67"/>
        <v>247.2</v>
      </c>
      <c r="C2474">
        <v>1.75832855701446</v>
      </c>
      <c r="D2474">
        <v>1.9886728525161701</v>
      </c>
      <c r="E2474">
        <v>2.4386246204376198</v>
      </c>
    </row>
    <row r="2475" spans="1:5">
      <c r="A2475">
        <v>247398</v>
      </c>
      <c r="B2475">
        <f t="shared" si="67"/>
        <v>247.3</v>
      </c>
      <c r="C2475">
        <v>1.69999527931213</v>
      </c>
      <c r="D2475">
        <v>1.9500617980957</v>
      </c>
      <c r="E2475">
        <v>2.3022186756134002</v>
      </c>
    </row>
    <row r="2476" spans="1:5">
      <c r="A2476">
        <v>247498</v>
      </c>
      <c r="B2476">
        <f t="shared" si="67"/>
        <v>247.4</v>
      </c>
      <c r="C2476">
        <v>1.6416620016098</v>
      </c>
      <c r="D2476">
        <v>1.8987413644790601</v>
      </c>
      <c r="E2476">
        <v>2.2633881568908598</v>
      </c>
    </row>
    <row r="2477" spans="1:5">
      <c r="A2477">
        <v>247598</v>
      </c>
      <c r="B2477">
        <f t="shared" si="67"/>
        <v>247.5</v>
      </c>
      <c r="C2477">
        <v>1.58332872390747</v>
      </c>
      <c r="D2477">
        <v>1.8380707502365099</v>
      </c>
      <c r="E2477">
        <v>2.26254057884216</v>
      </c>
    </row>
    <row r="2478" spans="1:5">
      <c r="A2478">
        <v>247698</v>
      </c>
      <c r="B2478">
        <f t="shared" si="67"/>
        <v>247.6</v>
      </c>
      <c r="C2478">
        <v>1.5249954462051301</v>
      </c>
      <c r="D2478">
        <v>1.77237868309021</v>
      </c>
      <c r="E2478">
        <v>2.2642045021057098</v>
      </c>
    </row>
    <row r="2479" spans="1:5">
      <c r="A2479">
        <v>247798</v>
      </c>
      <c r="B2479">
        <f t="shared" si="67"/>
        <v>247.7</v>
      </c>
      <c r="C2479">
        <v>1.4666621685028001</v>
      </c>
      <c r="D2479">
        <v>1.7023175954818699</v>
      </c>
      <c r="E2479">
        <v>2.2634027004241899</v>
      </c>
    </row>
    <row r="2480" spans="1:5">
      <c r="A2480">
        <v>247898</v>
      </c>
      <c r="B2480">
        <f t="shared" si="67"/>
        <v>247.8</v>
      </c>
      <c r="C2480">
        <v>1.4083288908004701</v>
      </c>
      <c r="D2480">
        <v>1.6276897192001301</v>
      </c>
      <c r="E2480">
        <v>2.26270151138305</v>
      </c>
    </row>
    <row r="2481" spans="1:5">
      <c r="A2481">
        <v>247998</v>
      </c>
      <c r="B2481">
        <f t="shared" si="67"/>
        <v>247.9</v>
      </c>
      <c r="C2481">
        <v>1.3499956130981401</v>
      </c>
      <c r="D2481">
        <v>1.5554851293563801</v>
      </c>
      <c r="E2481">
        <v>2.22160720825195</v>
      </c>
    </row>
    <row r="2482" spans="1:5">
      <c r="A2482">
        <v>248098</v>
      </c>
      <c r="B2482">
        <f t="shared" si="67"/>
        <v>248</v>
      </c>
      <c r="C2482">
        <v>1.2916623353958101</v>
      </c>
      <c r="D2482">
        <v>1.4959499835968</v>
      </c>
      <c r="E2482">
        <v>2.1033592224121</v>
      </c>
    </row>
    <row r="2483" spans="1:5">
      <c r="A2483">
        <v>248198</v>
      </c>
      <c r="B2483">
        <f t="shared" si="67"/>
        <v>248.1</v>
      </c>
      <c r="C2483">
        <v>1.2333290576934799</v>
      </c>
      <c r="D2483">
        <v>1.46887099742889</v>
      </c>
      <c r="E2483">
        <v>1.8574631214141799</v>
      </c>
    </row>
    <row r="2484" spans="1:5">
      <c r="A2484">
        <v>248299</v>
      </c>
      <c r="B2484">
        <f t="shared" si="67"/>
        <v>248.20099999999999</v>
      </c>
      <c r="C2484">
        <v>1.1749957799911499</v>
      </c>
      <c r="D2484">
        <v>1.41792428493499</v>
      </c>
      <c r="E2484">
        <v>1.80873715877532</v>
      </c>
    </row>
    <row r="2485" spans="1:5">
      <c r="A2485">
        <v>248398</v>
      </c>
      <c r="B2485">
        <f t="shared" si="67"/>
        <v>248.3</v>
      </c>
      <c r="C2485">
        <v>1.1166625022888099</v>
      </c>
      <c r="D2485">
        <v>1.3561415672302199</v>
      </c>
      <c r="E2485">
        <v>1.80873715877532</v>
      </c>
    </row>
    <row r="2486" spans="1:5">
      <c r="A2486">
        <v>248498</v>
      </c>
      <c r="B2486">
        <f t="shared" si="67"/>
        <v>248.4</v>
      </c>
      <c r="C2486">
        <v>1.0583292245864799</v>
      </c>
      <c r="D2486">
        <v>1.2896925210952701</v>
      </c>
      <c r="E2486">
        <v>1.80873715877532</v>
      </c>
    </row>
    <row r="2487" spans="1:5">
      <c r="A2487">
        <v>248598</v>
      </c>
      <c r="B2487">
        <f t="shared" si="67"/>
        <v>248.5</v>
      </c>
      <c r="C2487">
        <v>1</v>
      </c>
      <c r="D2487">
        <v>1.21964919567108</v>
      </c>
      <c r="E2487">
        <v>1.8034965991973799</v>
      </c>
    </row>
    <row r="2488" spans="1:5">
      <c r="A2488">
        <v>248698</v>
      </c>
      <c r="B2488">
        <f t="shared" si="67"/>
        <v>248.6</v>
      </c>
      <c r="C2488">
        <v>1</v>
      </c>
      <c r="D2488">
        <v>1.1549869775771999</v>
      </c>
      <c r="E2488">
        <v>1.80583190917968</v>
      </c>
    </row>
    <row r="2489" spans="1:5">
      <c r="A2489">
        <v>248798</v>
      </c>
      <c r="B2489">
        <f t="shared" si="67"/>
        <v>248.7</v>
      </c>
      <c r="C2489">
        <v>1</v>
      </c>
      <c r="D2489">
        <v>1.1023491621017401</v>
      </c>
      <c r="E2489">
        <v>1.7381401062011701</v>
      </c>
    </row>
    <row r="2490" spans="1:5">
      <c r="A2490">
        <v>248898</v>
      </c>
      <c r="B2490">
        <f t="shared" si="67"/>
        <v>248.8</v>
      </c>
      <c r="C2490">
        <v>1</v>
      </c>
      <c r="D2490">
        <v>1.0568768978118801</v>
      </c>
      <c r="E2490">
        <v>1.6642776727676301</v>
      </c>
    </row>
    <row r="2491" spans="1:5">
      <c r="A2491">
        <v>248998</v>
      </c>
      <c r="B2491">
        <f t="shared" si="67"/>
        <v>248.9</v>
      </c>
      <c r="C2491">
        <v>1</v>
      </c>
      <c r="D2491">
        <v>1.0485646724700901</v>
      </c>
      <c r="E2491">
        <v>1.4259735345840401</v>
      </c>
    </row>
    <row r="2492" spans="1:5">
      <c r="A2492">
        <v>249098</v>
      </c>
      <c r="B2492">
        <f t="shared" si="67"/>
        <v>249</v>
      </c>
      <c r="C2492">
        <v>1</v>
      </c>
      <c r="D2492">
        <v>1.03738594055175</v>
      </c>
      <c r="E2492">
        <v>1.3163528442382799</v>
      </c>
    </row>
    <row r="2493" spans="1:5">
      <c r="A2493">
        <v>249198</v>
      </c>
      <c r="B2493">
        <f t="shared" si="67"/>
        <v>249.1</v>
      </c>
      <c r="C2493">
        <v>1</v>
      </c>
      <c r="D2493">
        <v>1.0117859840393</v>
      </c>
      <c r="E2493">
        <v>1.3181571960449201</v>
      </c>
    </row>
    <row r="2494" spans="1:5">
      <c r="A2494">
        <v>249298</v>
      </c>
      <c r="B2494">
        <f t="shared" si="67"/>
        <v>249.2</v>
      </c>
      <c r="C2494">
        <v>1</v>
      </c>
      <c r="D2494">
        <v>0.98726922273635798</v>
      </c>
      <c r="E2494">
        <v>1.31366050243377</v>
      </c>
    </row>
    <row r="2495" spans="1:5">
      <c r="A2495">
        <v>249398</v>
      </c>
      <c r="B2495">
        <f t="shared" si="67"/>
        <v>249.3</v>
      </c>
      <c r="C2495">
        <v>1</v>
      </c>
      <c r="D2495">
        <v>0.96211004257202104</v>
      </c>
      <c r="E2495">
        <v>1.3137962818145701</v>
      </c>
    </row>
    <row r="2496" spans="1:5">
      <c r="A2496">
        <v>249498</v>
      </c>
      <c r="B2496">
        <f t="shared" si="67"/>
        <v>249.4</v>
      </c>
      <c r="C2496">
        <v>1</v>
      </c>
      <c r="D2496">
        <v>0.93710476160049405</v>
      </c>
      <c r="E2496">
        <v>1.3129745721817001</v>
      </c>
    </row>
    <row r="2497" spans="1:5">
      <c r="A2497">
        <v>249598</v>
      </c>
      <c r="B2497">
        <f t="shared" si="67"/>
        <v>249.5</v>
      </c>
      <c r="C2497">
        <v>1</v>
      </c>
      <c r="D2497">
        <v>0.91404402256011896</v>
      </c>
      <c r="E2497">
        <v>1.30171358585357</v>
      </c>
    </row>
    <row r="2498" spans="1:5">
      <c r="A2498">
        <v>249698</v>
      </c>
      <c r="B2498">
        <f t="shared" si="67"/>
        <v>249.6</v>
      </c>
      <c r="C2498">
        <v>1</v>
      </c>
      <c r="D2498">
        <v>0.90984195470809903</v>
      </c>
      <c r="E2498">
        <v>1.19784772396087</v>
      </c>
    </row>
    <row r="2499" spans="1:5">
      <c r="A2499">
        <v>249798</v>
      </c>
      <c r="B2499">
        <f t="shared" ref="B2499:B2562" si="68">(A2499-$A$2)/1000</f>
        <v>249.7</v>
      </c>
      <c r="C2499">
        <v>1</v>
      </c>
      <c r="D2499">
        <v>0.90081423521041804</v>
      </c>
      <c r="E2499">
        <v>1.16504514217376</v>
      </c>
    </row>
    <row r="2500" spans="1:5">
      <c r="A2500">
        <v>249898</v>
      </c>
      <c r="B2500">
        <f t="shared" si="68"/>
        <v>249.8</v>
      </c>
      <c r="C2500">
        <v>1</v>
      </c>
      <c r="D2500">
        <v>0.90196382999420099</v>
      </c>
      <c r="E2500">
        <v>1.0966209173202499</v>
      </c>
    </row>
    <row r="2501" spans="1:5">
      <c r="A2501">
        <v>249998</v>
      </c>
      <c r="B2501">
        <f t="shared" si="68"/>
        <v>249.9</v>
      </c>
      <c r="C2501">
        <v>1</v>
      </c>
      <c r="D2501">
        <v>0.89511370658874501</v>
      </c>
      <c r="E2501">
        <v>1.09276354312896</v>
      </c>
    </row>
    <row r="2502" spans="1:5">
      <c r="A2502">
        <v>250098</v>
      </c>
      <c r="B2502">
        <f t="shared" si="68"/>
        <v>250</v>
      </c>
      <c r="C2502">
        <v>1</v>
      </c>
      <c r="D2502">
        <v>0.88825535774230902</v>
      </c>
      <c r="E2502">
        <v>1.09017181396484</v>
      </c>
    </row>
    <row r="2503" spans="1:5">
      <c r="A2503">
        <v>250198</v>
      </c>
      <c r="B2503">
        <f t="shared" si="68"/>
        <v>250.1</v>
      </c>
      <c r="C2503">
        <v>1</v>
      </c>
      <c r="D2503">
        <v>0.88082140684127797</v>
      </c>
      <c r="E2503">
        <v>1.0915771722793499</v>
      </c>
    </row>
    <row r="2504" spans="1:5">
      <c r="A2504">
        <v>250298</v>
      </c>
      <c r="B2504">
        <f t="shared" si="68"/>
        <v>250.2</v>
      </c>
      <c r="C2504">
        <v>1</v>
      </c>
      <c r="D2504">
        <v>0.87409818172454801</v>
      </c>
      <c r="E2504">
        <v>1.0883598327636701</v>
      </c>
    </row>
    <row r="2505" spans="1:5">
      <c r="A2505">
        <v>250398</v>
      </c>
      <c r="B2505">
        <f t="shared" si="68"/>
        <v>250.3</v>
      </c>
      <c r="C2505">
        <v>1</v>
      </c>
      <c r="D2505">
        <v>0.86747503280639604</v>
      </c>
      <c r="E2505">
        <v>1.0856574773788401</v>
      </c>
    </row>
    <row r="2506" spans="1:5">
      <c r="A2506">
        <v>250498</v>
      </c>
      <c r="B2506">
        <f t="shared" si="68"/>
        <v>250.4</v>
      </c>
      <c r="C2506">
        <v>1</v>
      </c>
      <c r="D2506">
        <v>0.86599504947662298</v>
      </c>
      <c r="E2506">
        <v>1.05746686458587</v>
      </c>
    </row>
    <row r="2507" spans="1:5">
      <c r="A2507">
        <v>250598</v>
      </c>
      <c r="B2507">
        <f t="shared" si="68"/>
        <v>250.5</v>
      </c>
      <c r="C2507">
        <v>1</v>
      </c>
      <c r="D2507">
        <v>0.86690521240234297</v>
      </c>
      <c r="E2507">
        <v>1.0299866199493399</v>
      </c>
    </row>
    <row r="2508" spans="1:5">
      <c r="A2508">
        <v>250698</v>
      </c>
      <c r="B2508">
        <f t="shared" si="68"/>
        <v>250.6</v>
      </c>
      <c r="C2508">
        <v>1</v>
      </c>
      <c r="D2508">
        <v>0.86697733402252197</v>
      </c>
      <c r="E2508">
        <v>1.01777350902557</v>
      </c>
    </row>
    <row r="2509" spans="1:5">
      <c r="A2509">
        <v>250798</v>
      </c>
      <c r="B2509">
        <f t="shared" si="68"/>
        <v>250.7</v>
      </c>
      <c r="C2509">
        <v>1</v>
      </c>
      <c r="D2509">
        <v>0.86593711376190097</v>
      </c>
      <c r="E2509">
        <v>1.01586997509002</v>
      </c>
    </row>
    <row r="2510" spans="1:5">
      <c r="A2510">
        <v>250898</v>
      </c>
      <c r="B2510">
        <f t="shared" si="68"/>
        <v>250.8</v>
      </c>
      <c r="C2510">
        <v>1</v>
      </c>
      <c r="D2510">
        <v>0.86482858657836903</v>
      </c>
      <c r="E2510">
        <v>1.0147682428359901</v>
      </c>
    </row>
    <row r="2511" spans="1:5">
      <c r="A2511">
        <v>250998</v>
      </c>
      <c r="B2511">
        <f t="shared" si="68"/>
        <v>250.9</v>
      </c>
      <c r="C2511">
        <v>1</v>
      </c>
      <c r="D2511">
        <v>0.86307191848754805</v>
      </c>
      <c r="E2511">
        <v>1.0174690485000599</v>
      </c>
    </row>
    <row r="2512" spans="1:5">
      <c r="A2512">
        <v>251098</v>
      </c>
      <c r="B2512">
        <f t="shared" si="68"/>
        <v>251</v>
      </c>
      <c r="C2512">
        <v>1</v>
      </c>
      <c r="D2512">
        <v>0.86195552349090498</v>
      </c>
      <c r="E2512">
        <v>1.01583635807037</v>
      </c>
    </row>
    <row r="2513" spans="1:5">
      <c r="A2513">
        <v>251198</v>
      </c>
      <c r="B2513">
        <f t="shared" si="68"/>
        <v>251.1</v>
      </c>
      <c r="C2513">
        <v>1</v>
      </c>
      <c r="D2513">
        <v>0.86052709817886297</v>
      </c>
      <c r="E2513">
        <v>1.01661908626556</v>
      </c>
    </row>
    <row r="2514" spans="1:5">
      <c r="A2514">
        <v>251298</v>
      </c>
      <c r="B2514">
        <f t="shared" si="68"/>
        <v>251.2</v>
      </c>
      <c r="C2514">
        <v>1</v>
      </c>
      <c r="D2514">
        <v>0.86137932538986195</v>
      </c>
      <c r="E2514">
        <v>1.0043205022811801</v>
      </c>
    </row>
    <row r="2515" spans="1:5">
      <c r="A2515">
        <v>251398</v>
      </c>
      <c r="B2515">
        <f t="shared" si="68"/>
        <v>251.3</v>
      </c>
      <c r="C2515">
        <v>1</v>
      </c>
      <c r="D2515">
        <v>0.862826168537139</v>
      </c>
      <c r="E2515">
        <v>0.995186626911163</v>
      </c>
    </row>
    <row r="2516" spans="1:5">
      <c r="A2516">
        <v>251498</v>
      </c>
      <c r="B2516">
        <f t="shared" si="68"/>
        <v>251.4</v>
      </c>
      <c r="C2516">
        <v>1</v>
      </c>
      <c r="D2516">
        <v>0.86427474021911599</v>
      </c>
      <c r="E2516">
        <v>0.99051970243453902</v>
      </c>
    </row>
    <row r="2517" spans="1:5">
      <c r="A2517">
        <v>251598</v>
      </c>
      <c r="B2517">
        <f t="shared" si="68"/>
        <v>251.5</v>
      </c>
      <c r="C2517">
        <v>1</v>
      </c>
      <c r="D2517">
        <v>0.86489993333816495</v>
      </c>
      <c r="E2517">
        <v>0.99099349975585904</v>
      </c>
    </row>
    <row r="2518" spans="1:5">
      <c r="A2518">
        <v>251699</v>
      </c>
      <c r="B2518">
        <f t="shared" si="68"/>
        <v>251.601</v>
      </c>
      <c r="C2518">
        <v>1</v>
      </c>
      <c r="D2518">
        <v>0.86565488576889005</v>
      </c>
      <c r="E2518">
        <v>0.99112701416015603</v>
      </c>
    </row>
    <row r="2519" spans="1:5">
      <c r="A2519">
        <v>251798</v>
      </c>
      <c r="B2519">
        <f t="shared" si="68"/>
        <v>251.7</v>
      </c>
      <c r="C2519">
        <v>1</v>
      </c>
      <c r="D2519">
        <v>0.86674797534942605</v>
      </c>
      <c r="E2519">
        <v>0.98904800415038996</v>
      </c>
    </row>
    <row r="2520" spans="1:5">
      <c r="A2520">
        <v>251898</v>
      </c>
      <c r="B2520">
        <f t="shared" si="68"/>
        <v>251.8</v>
      </c>
      <c r="C2520">
        <v>1</v>
      </c>
      <c r="D2520">
        <v>0.86736476421356201</v>
      </c>
      <c r="E2520">
        <v>0.99011689424514704</v>
      </c>
    </row>
    <row r="2521" spans="1:5">
      <c r="A2521">
        <v>251998</v>
      </c>
      <c r="B2521">
        <f t="shared" si="68"/>
        <v>251.9</v>
      </c>
      <c r="C2521">
        <v>1</v>
      </c>
      <c r="D2521">
        <v>0.86826461553573597</v>
      </c>
      <c r="E2521">
        <v>0.98976516723632801</v>
      </c>
    </row>
    <row r="2522" spans="1:5">
      <c r="A2522">
        <v>252098</v>
      </c>
      <c r="B2522">
        <f t="shared" si="68"/>
        <v>252</v>
      </c>
      <c r="C2522">
        <v>1</v>
      </c>
      <c r="D2522">
        <v>0.86908090114593495</v>
      </c>
      <c r="E2522">
        <v>0.98960268497466997</v>
      </c>
    </row>
    <row r="2523" spans="1:5">
      <c r="A2523">
        <v>252198</v>
      </c>
      <c r="B2523">
        <f t="shared" si="68"/>
        <v>252.1</v>
      </c>
      <c r="C2523">
        <v>1</v>
      </c>
      <c r="D2523">
        <v>0.86976224184036199</v>
      </c>
      <c r="E2523">
        <v>0.98999100923538197</v>
      </c>
    </row>
    <row r="2524" spans="1:5">
      <c r="A2524">
        <v>252298</v>
      </c>
      <c r="B2524">
        <f t="shared" si="68"/>
        <v>252.2</v>
      </c>
      <c r="C2524">
        <v>1</v>
      </c>
      <c r="D2524">
        <v>0.87036252021789495</v>
      </c>
      <c r="E2524">
        <v>0.99112474918365401</v>
      </c>
    </row>
    <row r="2525" spans="1:5">
      <c r="A2525">
        <v>252398</v>
      </c>
      <c r="B2525">
        <f t="shared" si="68"/>
        <v>252.3</v>
      </c>
      <c r="C2525">
        <v>1</v>
      </c>
      <c r="D2525">
        <v>0.87143355607986395</v>
      </c>
      <c r="E2525">
        <v>0.98947525024413996</v>
      </c>
    </row>
    <row r="2526" spans="1:5">
      <c r="A2526">
        <v>252498</v>
      </c>
      <c r="B2526">
        <f t="shared" si="68"/>
        <v>252.4</v>
      </c>
      <c r="C2526">
        <v>1</v>
      </c>
      <c r="D2526">
        <v>0.87214398384094205</v>
      </c>
      <c r="E2526">
        <v>0.99025267362594604</v>
      </c>
    </row>
    <row r="2527" spans="1:5">
      <c r="A2527">
        <v>252598</v>
      </c>
      <c r="B2527">
        <f t="shared" si="68"/>
        <v>252.5</v>
      </c>
      <c r="C2527">
        <v>1</v>
      </c>
      <c r="D2527">
        <v>0.87362909317016602</v>
      </c>
      <c r="E2527">
        <v>0.98660659790038996</v>
      </c>
    </row>
    <row r="2528" spans="1:5">
      <c r="A2528">
        <v>252698</v>
      </c>
      <c r="B2528">
        <f t="shared" si="68"/>
        <v>252.6</v>
      </c>
      <c r="C2528">
        <v>1</v>
      </c>
      <c r="D2528">
        <v>0.87424957752227705</v>
      </c>
      <c r="E2528">
        <v>0.98821943998336703</v>
      </c>
    </row>
    <row r="2529" spans="1:6">
      <c r="A2529">
        <v>252798</v>
      </c>
      <c r="B2529">
        <f t="shared" si="68"/>
        <v>252.7</v>
      </c>
      <c r="C2529">
        <v>1</v>
      </c>
      <c r="D2529">
        <v>0.87503391504287698</v>
      </c>
      <c r="E2529">
        <v>0.98880541324615401</v>
      </c>
    </row>
    <row r="2530" spans="1:6">
      <c r="A2530">
        <v>252898</v>
      </c>
      <c r="B2530">
        <f t="shared" si="68"/>
        <v>252.8</v>
      </c>
      <c r="C2530">
        <v>1</v>
      </c>
      <c r="D2530">
        <v>0.87495452165603604</v>
      </c>
      <c r="E2530">
        <v>0.99405825138091997</v>
      </c>
      <c r="F2530" t="s">
        <v>12</v>
      </c>
    </row>
    <row r="2531" spans="1:6">
      <c r="A2531">
        <v>252998</v>
      </c>
      <c r="B2531">
        <f t="shared" si="68"/>
        <v>252.9</v>
      </c>
      <c r="C2531">
        <v>1</v>
      </c>
      <c r="D2531">
        <v>0.87485671043395996</v>
      </c>
      <c r="E2531">
        <v>0.99660491943359297</v>
      </c>
    </row>
    <row r="2532" spans="1:6">
      <c r="A2532">
        <v>253098</v>
      </c>
      <c r="B2532">
        <f t="shared" si="68"/>
        <v>253</v>
      </c>
      <c r="C2532">
        <v>1</v>
      </c>
      <c r="D2532">
        <v>0.875219285488128</v>
      </c>
      <c r="E2532">
        <v>0.99589461088180498</v>
      </c>
    </row>
    <row r="2533" spans="1:6">
      <c r="A2533">
        <v>253198</v>
      </c>
      <c r="B2533">
        <f t="shared" si="68"/>
        <v>253.1</v>
      </c>
      <c r="C2533">
        <v>1</v>
      </c>
      <c r="D2533">
        <v>0.87558907270431496</v>
      </c>
      <c r="E2533">
        <v>0.99582141637802102</v>
      </c>
    </row>
    <row r="2534" spans="1:6">
      <c r="A2534">
        <v>253298</v>
      </c>
      <c r="B2534">
        <f t="shared" si="68"/>
        <v>253.2</v>
      </c>
      <c r="C2534">
        <v>1</v>
      </c>
      <c r="D2534">
        <v>0.87596738338470403</v>
      </c>
      <c r="E2534">
        <v>0.99538272619247403</v>
      </c>
    </row>
    <row r="2535" spans="1:6">
      <c r="A2535">
        <v>253398</v>
      </c>
      <c r="B2535">
        <f t="shared" si="68"/>
        <v>253.3</v>
      </c>
      <c r="C2535">
        <v>1</v>
      </c>
      <c r="D2535">
        <v>0.87633693218231201</v>
      </c>
      <c r="E2535">
        <v>0.99538272619247403</v>
      </c>
    </row>
    <row r="2536" spans="1:6">
      <c r="A2536">
        <v>253498</v>
      </c>
      <c r="B2536">
        <f t="shared" si="68"/>
        <v>253.4</v>
      </c>
      <c r="C2536">
        <v>1</v>
      </c>
      <c r="D2536">
        <v>0.87650477886199896</v>
      </c>
      <c r="E2536">
        <v>0.99665910005569402</v>
      </c>
    </row>
    <row r="2537" spans="1:6">
      <c r="A2537">
        <v>253598</v>
      </c>
      <c r="B2537">
        <f t="shared" si="68"/>
        <v>253.5</v>
      </c>
      <c r="C2537">
        <v>1</v>
      </c>
      <c r="D2537">
        <v>0.87685489654541005</v>
      </c>
      <c r="E2537">
        <v>0.99623644351959195</v>
      </c>
    </row>
    <row r="2538" spans="1:6">
      <c r="A2538">
        <v>253698</v>
      </c>
      <c r="B2538">
        <f t="shared" si="68"/>
        <v>253.6</v>
      </c>
      <c r="C2538">
        <v>1</v>
      </c>
      <c r="D2538">
        <v>0.87625336647033603</v>
      </c>
      <c r="E2538">
        <v>1.0006179809570299</v>
      </c>
    </row>
    <row r="2539" spans="1:6">
      <c r="A2539">
        <v>253798</v>
      </c>
      <c r="B2539">
        <f t="shared" si="68"/>
        <v>253.7</v>
      </c>
      <c r="C2539">
        <v>1</v>
      </c>
      <c r="D2539">
        <v>0.87741863727569502</v>
      </c>
      <c r="E2539">
        <v>0.99449312686920099</v>
      </c>
    </row>
    <row r="2540" spans="1:6">
      <c r="A2540">
        <v>253898</v>
      </c>
      <c r="B2540">
        <f t="shared" si="68"/>
        <v>253.8</v>
      </c>
      <c r="C2540">
        <v>1</v>
      </c>
      <c r="D2540">
        <v>0.87712162733078003</v>
      </c>
      <c r="E2540">
        <v>0.99794465303420998</v>
      </c>
    </row>
    <row r="2541" spans="1:6">
      <c r="A2541">
        <v>253998</v>
      </c>
      <c r="B2541">
        <f t="shared" si="68"/>
        <v>253.9</v>
      </c>
      <c r="C2541">
        <v>1</v>
      </c>
      <c r="D2541">
        <v>0.87784498929977395</v>
      </c>
      <c r="E2541">
        <v>0.99539566040038996</v>
      </c>
    </row>
    <row r="2542" spans="1:6">
      <c r="A2542">
        <v>254098</v>
      </c>
      <c r="B2542">
        <f t="shared" si="68"/>
        <v>254</v>
      </c>
      <c r="C2542">
        <v>1</v>
      </c>
      <c r="D2542">
        <v>0.87822031974792403</v>
      </c>
      <c r="E2542">
        <v>0.99504321813583296</v>
      </c>
    </row>
    <row r="2543" spans="1:6">
      <c r="A2543">
        <v>254198</v>
      </c>
      <c r="B2543">
        <f t="shared" si="68"/>
        <v>254.1</v>
      </c>
      <c r="C2543">
        <v>1</v>
      </c>
      <c r="D2543">
        <v>0.87846904993057195</v>
      </c>
      <c r="E2543">
        <v>0.99557727575302102</v>
      </c>
    </row>
    <row r="2544" spans="1:6">
      <c r="A2544">
        <v>254298</v>
      </c>
      <c r="B2544">
        <f t="shared" si="68"/>
        <v>254.2</v>
      </c>
      <c r="C2544">
        <v>1</v>
      </c>
      <c r="D2544">
        <v>0.87902432680130005</v>
      </c>
      <c r="E2544">
        <v>0.994315326213836</v>
      </c>
    </row>
    <row r="2545" spans="1:5">
      <c r="A2545">
        <v>254398</v>
      </c>
      <c r="B2545">
        <f t="shared" si="68"/>
        <v>254.3</v>
      </c>
      <c r="C2545">
        <v>1</v>
      </c>
      <c r="D2545">
        <v>0.87910473346710205</v>
      </c>
      <c r="E2545">
        <v>0.995758056640625</v>
      </c>
    </row>
    <row r="2546" spans="1:5">
      <c r="A2546">
        <v>254498</v>
      </c>
      <c r="B2546">
        <f t="shared" si="68"/>
        <v>254.4</v>
      </c>
      <c r="C2546">
        <v>1</v>
      </c>
      <c r="D2546">
        <v>0.87982958555221502</v>
      </c>
      <c r="E2546">
        <v>0.99444276094436601</v>
      </c>
    </row>
    <row r="2547" spans="1:5">
      <c r="A2547">
        <v>254598</v>
      </c>
      <c r="B2547">
        <f t="shared" si="68"/>
        <v>254.5</v>
      </c>
      <c r="C2547">
        <v>1</v>
      </c>
      <c r="D2547">
        <v>0.88048732280731201</v>
      </c>
      <c r="E2547">
        <v>0.99294739961624101</v>
      </c>
    </row>
    <row r="2548" spans="1:5">
      <c r="A2548">
        <v>254698</v>
      </c>
      <c r="B2548">
        <f t="shared" si="68"/>
        <v>254.6</v>
      </c>
      <c r="C2548">
        <v>1</v>
      </c>
      <c r="D2548">
        <v>0.88068884611129705</v>
      </c>
      <c r="E2548">
        <v>0.99440234899520796</v>
      </c>
    </row>
    <row r="2549" spans="1:5">
      <c r="A2549">
        <v>254798</v>
      </c>
      <c r="B2549">
        <f t="shared" si="68"/>
        <v>254.7</v>
      </c>
      <c r="C2549">
        <v>1</v>
      </c>
      <c r="D2549">
        <v>0.880959272384643</v>
      </c>
      <c r="E2549">
        <v>0.99526369571685702</v>
      </c>
    </row>
    <row r="2550" spans="1:5">
      <c r="A2550">
        <v>254898</v>
      </c>
      <c r="B2550">
        <f t="shared" si="68"/>
        <v>254.8</v>
      </c>
      <c r="C2550">
        <v>1</v>
      </c>
      <c r="D2550">
        <v>0.88153260946273804</v>
      </c>
      <c r="E2550">
        <v>0.99419707059860196</v>
      </c>
    </row>
    <row r="2551" spans="1:5">
      <c r="A2551">
        <v>254998</v>
      </c>
      <c r="B2551">
        <f t="shared" si="68"/>
        <v>254.9</v>
      </c>
      <c r="C2551">
        <v>1</v>
      </c>
      <c r="D2551">
        <v>0.88178157806396396</v>
      </c>
      <c r="E2551">
        <v>0.99512332677841098</v>
      </c>
    </row>
    <row r="2552" spans="1:5">
      <c r="A2552">
        <v>255098</v>
      </c>
      <c r="B2552">
        <f t="shared" si="68"/>
        <v>255</v>
      </c>
      <c r="C2552">
        <v>1</v>
      </c>
      <c r="D2552">
        <v>0.88253688812255804</v>
      </c>
      <c r="E2552">
        <v>0.99306339025497403</v>
      </c>
    </row>
    <row r="2553" spans="1:5">
      <c r="A2553">
        <v>255198</v>
      </c>
      <c r="B2553">
        <f t="shared" si="68"/>
        <v>255.1</v>
      </c>
      <c r="C2553">
        <v>1</v>
      </c>
      <c r="D2553">
        <v>0.88273113965988104</v>
      </c>
      <c r="E2553">
        <v>0.99479216337203902</v>
      </c>
    </row>
    <row r="2554" spans="1:5">
      <c r="A2554">
        <v>255298</v>
      </c>
      <c r="B2554">
        <f t="shared" si="68"/>
        <v>255.2</v>
      </c>
      <c r="C2554">
        <v>1</v>
      </c>
      <c r="D2554">
        <v>0.88244295120239202</v>
      </c>
      <c r="E2554">
        <v>0.99803465604782104</v>
      </c>
    </row>
    <row r="2555" spans="1:5">
      <c r="A2555">
        <v>255399</v>
      </c>
      <c r="B2555">
        <f t="shared" si="68"/>
        <v>255.30099999999999</v>
      </c>
      <c r="C2555">
        <v>1</v>
      </c>
      <c r="D2555">
        <v>0.88313198089599598</v>
      </c>
      <c r="E2555">
        <v>0.99570846557617099</v>
      </c>
    </row>
    <row r="2556" spans="1:5">
      <c r="A2556">
        <v>255498</v>
      </c>
      <c r="B2556">
        <f t="shared" si="68"/>
        <v>255.4</v>
      </c>
      <c r="C2556">
        <v>1</v>
      </c>
      <c r="D2556">
        <v>0.88298374414443903</v>
      </c>
      <c r="E2556">
        <v>0.998182713985443</v>
      </c>
    </row>
    <row r="2557" spans="1:5">
      <c r="A2557">
        <v>255598</v>
      </c>
      <c r="B2557">
        <f t="shared" si="68"/>
        <v>255.5</v>
      </c>
      <c r="C2557">
        <v>1</v>
      </c>
      <c r="D2557">
        <v>0.88318598270416204</v>
      </c>
      <c r="E2557">
        <v>0.99809724092483498</v>
      </c>
    </row>
    <row r="2558" spans="1:5">
      <c r="A2558">
        <v>255698</v>
      </c>
      <c r="B2558">
        <f t="shared" si="68"/>
        <v>255.6</v>
      </c>
      <c r="C2558">
        <v>1</v>
      </c>
      <c r="D2558">
        <v>0.88349741697311401</v>
      </c>
      <c r="E2558">
        <v>0.99799501895904497</v>
      </c>
    </row>
    <row r="2559" spans="1:5">
      <c r="A2559">
        <v>255798</v>
      </c>
      <c r="B2559">
        <f t="shared" si="68"/>
        <v>255.7</v>
      </c>
      <c r="C2559">
        <v>1</v>
      </c>
      <c r="D2559">
        <v>0.88407295942306496</v>
      </c>
      <c r="E2559">
        <v>0.99577486515045099</v>
      </c>
    </row>
    <row r="2560" spans="1:5">
      <c r="A2560">
        <v>255898</v>
      </c>
      <c r="B2560">
        <f t="shared" si="68"/>
        <v>255.8</v>
      </c>
      <c r="C2560">
        <v>1</v>
      </c>
      <c r="D2560">
        <v>0.88442254066467196</v>
      </c>
      <c r="E2560">
        <v>0.99598389863967896</v>
      </c>
    </row>
    <row r="2561" spans="1:5">
      <c r="A2561">
        <v>255998</v>
      </c>
      <c r="B2561">
        <f t="shared" si="68"/>
        <v>255.9</v>
      </c>
      <c r="C2561">
        <v>1</v>
      </c>
      <c r="D2561">
        <v>0.88596600294113104</v>
      </c>
      <c r="E2561">
        <v>0.98979723453521695</v>
      </c>
    </row>
    <row r="2562" spans="1:5">
      <c r="A2562">
        <v>256098</v>
      </c>
      <c r="B2562">
        <f t="shared" si="68"/>
        <v>256</v>
      </c>
      <c r="C2562">
        <v>1</v>
      </c>
      <c r="D2562">
        <v>0.88749188184738104</v>
      </c>
      <c r="E2562">
        <v>0.98668748140335005</v>
      </c>
    </row>
    <row r="2563" spans="1:5">
      <c r="A2563">
        <v>256198</v>
      </c>
      <c r="B2563">
        <f t="shared" ref="B2563:B2626" si="69">(A2563-$A$2)/1000</f>
        <v>256.10000000000002</v>
      </c>
      <c r="C2563">
        <v>1</v>
      </c>
      <c r="D2563">
        <v>0.88811463117599398</v>
      </c>
      <c r="E2563">
        <v>0.98859179019927901</v>
      </c>
    </row>
    <row r="2564" spans="1:5">
      <c r="A2564">
        <v>256298</v>
      </c>
      <c r="B2564">
        <f t="shared" si="69"/>
        <v>256.2</v>
      </c>
      <c r="C2564">
        <v>1</v>
      </c>
      <c r="D2564">
        <v>0.88989961147308305</v>
      </c>
      <c r="E2564">
        <v>0.98437118530273404</v>
      </c>
    </row>
    <row r="2565" spans="1:5">
      <c r="A2565">
        <v>256398</v>
      </c>
      <c r="B2565">
        <f t="shared" si="69"/>
        <v>256.3</v>
      </c>
      <c r="C2565">
        <v>1</v>
      </c>
      <c r="D2565">
        <v>0.89123862981796198</v>
      </c>
      <c r="E2565">
        <v>0.983406841754913</v>
      </c>
    </row>
    <row r="2566" spans="1:5">
      <c r="A2566">
        <v>256498</v>
      </c>
      <c r="B2566">
        <f t="shared" si="69"/>
        <v>256.39999999999998</v>
      </c>
      <c r="C2566">
        <v>1</v>
      </c>
      <c r="D2566">
        <v>0.89290577173232999</v>
      </c>
      <c r="E2566">
        <v>0.98191374540328902</v>
      </c>
    </row>
    <row r="2567" spans="1:5">
      <c r="A2567">
        <v>256598</v>
      </c>
      <c r="B2567">
        <f t="shared" si="69"/>
        <v>256.5</v>
      </c>
      <c r="C2567">
        <v>1</v>
      </c>
      <c r="D2567">
        <v>0.89542496204376198</v>
      </c>
      <c r="E2567">
        <v>0.97641146183013905</v>
      </c>
    </row>
    <row r="2568" spans="1:5">
      <c r="A2568">
        <v>256698</v>
      </c>
      <c r="B2568">
        <f t="shared" si="69"/>
        <v>256.60000000000002</v>
      </c>
      <c r="C2568">
        <v>1</v>
      </c>
      <c r="D2568">
        <v>0.89738774299621504</v>
      </c>
      <c r="E2568">
        <v>0.97604292631149203</v>
      </c>
    </row>
    <row r="2569" spans="1:5">
      <c r="A2569">
        <v>256798</v>
      </c>
      <c r="B2569">
        <f t="shared" si="69"/>
        <v>256.7</v>
      </c>
      <c r="C2569">
        <v>1</v>
      </c>
      <c r="D2569">
        <v>0.89945429563522294</v>
      </c>
      <c r="E2569">
        <v>0.97529679536819402</v>
      </c>
    </row>
    <row r="2570" spans="1:5">
      <c r="A2570">
        <v>256898</v>
      </c>
      <c r="B2570">
        <f t="shared" si="69"/>
        <v>256.8</v>
      </c>
      <c r="C2570">
        <v>1</v>
      </c>
      <c r="D2570">
        <v>0.90116506814956598</v>
      </c>
      <c r="E2570">
        <v>0.97671812772750799</v>
      </c>
    </row>
    <row r="2571" spans="1:5">
      <c r="A2571">
        <v>256998</v>
      </c>
      <c r="B2571">
        <f t="shared" si="69"/>
        <v>256.89999999999998</v>
      </c>
      <c r="C2571">
        <v>1</v>
      </c>
      <c r="D2571">
        <v>0.90340286493301303</v>
      </c>
      <c r="E2571">
        <v>0.97472995519637995</v>
      </c>
    </row>
    <row r="2572" spans="1:5">
      <c r="A2572">
        <v>257098</v>
      </c>
      <c r="B2572">
        <f t="shared" si="69"/>
        <v>257</v>
      </c>
      <c r="C2572">
        <v>1</v>
      </c>
      <c r="D2572">
        <v>0.90574806928634599</v>
      </c>
      <c r="E2572">
        <v>0.97301024198532104</v>
      </c>
    </row>
    <row r="2573" spans="1:5">
      <c r="A2573">
        <v>257198</v>
      </c>
      <c r="B2573">
        <f t="shared" si="69"/>
        <v>257.10000000000002</v>
      </c>
      <c r="C2573">
        <v>1</v>
      </c>
      <c r="D2573">
        <v>0.90812373161315896</v>
      </c>
      <c r="E2573">
        <v>0.972198486328125</v>
      </c>
    </row>
    <row r="2574" spans="1:5">
      <c r="A2574">
        <v>257298</v>
      </c>
      <c r="B2574">
        <f t="shared" si="69"/>
        <v>257.2</v>
      </c>
      <c r="C2574">
        <v>1</v>
      </c>
      <c r="D2574">
        <v>0.91095155477523804</v>
      </c>
      <c r="E2574">
        <v>0.96890872716903598</v>
      </c>
    </row>
    <row r="2575" spans="1:5">
      <c r="A2575">
        <v>257398</v>
      </c>
      <c r="B2575">
        <f t="shared" si="69"/>
        <v>257.3</v>
      </c>
      <c r="C2575">
        <v>1</v>
      </c>
      <c r="D2575">
        <v>0.91444975137710505</v>
      </c>
      <c r="E2575">
        <v>0.96368259191512995</v>
      </c>
    </row>
    <row r="2576" spans="1:5">
      <c r="A2576">
        <v>257498</v>
      </c>
      <c r="B2576">
        <f t="shared" si="69"/>
        <v>257.39999999999998</v>
      </c>
      <c r="C2576">
        <v>1</v>
      </c>
      <c r="D2576">
        <v>0.91759008169174106</v>
      </c>
      <c r="E2576">
        <v>0.96222990751266402</v>
      </c>
    </row>
    <row r="2577" spans="1:5">
      <c r="A2577">
        <v>257598</v>
      </c>
      <c r="B2577">
        <f t="shared" si="69"/>
        <v>257.5</v>
      </c>
      <c r="C2577">
        <v>1</v>
      </c>
      <c r="D2577">
        <v>0.92057234048843295</v>
      </c>
      <c r="E2577">
        <v>0.96196824312210005</v>
      </c>
    </row>
    <row r="2578" spans="1:5">
      <c r="A2578">
        <v>257698</v>
      </c>
      <c r="B2578">
        <f t="shared" si="69"/>
        <v>257.60000000000002</v>
      </c>
      <c r="C2578">
        <v>1</v>
      </c>
      <c r="D2578">
        <v>0.92483836412429798</v>
      </c>
      <c r="E2578">
        <v>0.95590668916702204</v>
      </c>
    </row>
    <row r="2579" spans="1:5">
      <c r="A2579">
        <v>257798</v>
      </c>
      <c r="B2579">
        <f t="shared" si="69"/>
        <v>257.7</v>
      </c>
      <c r="C2579">
        <v>1</v>
      </c>
      <c r="D2579">
        <v>0.92838490009307795</v>
      </c>
      <c r="E2579">
        <v>0.95588839054107599</v>
      </c>
    </row>
    <row r="2580" spans="1:5">
      <c r="A2580">
        <v>257898</v>
      </c>
      <c r="B2580">
        <f t="shared" si="69"/>
        <v>257.8</v>
      </c>
      <c r="C2580">
        <v>1</v>
      </c>
      <c r="D2580">
        <v>0.93250405788421598</v>
      </c>
      <c r="E2580">
        <v>0.95256197452545099</v>
      </c>
    </row>
    <row r="2581" spans="1:5">
      <c r="A2581">
        <v>257998</v>
      </c>
      <c r="B2581">
        <f t="shared" si="69"/>
        <v>257.89999999999998</v>
      </c>
      <c r="C2581">
        <v>1</v>
      </c>
      <c r="D2581">
        <v>0.93686354160308805</v>
      </c>
      <c r="E2581">
        <v>0.94972151517867998</v>
      </c>
    </row>
    <row r="2582" spans="1:5">
      <c r="A2582">
        <v>258098</v>
      </c>
      <c r="B2582">
        <f t="shared" si="69"/>
        <v>258</v>
      </c>
      <c r="C2582">
        <v>1</v>
      </c>
      <c r="D2582">
        <v>0.94105374813079801</v>
      </c>
      <c r="E2582">
        <v>0.94863587617874101</v>
      </c>
    </row>
    <row r="2583" spans="1:5">
      <c r="A2583">
        <v>258198</v>
      </c>
      <c r="B2583">
        <f t="shared" si="69"/>
        <v>258.10000000000002</v>
      </c>
      <c r="C2583">
        <v>1</v>
      </c>
      <c r="D2583">
        <v>0.94561862945556596</v>
      </c>
      <c r="E2583">
        <v>0.94619220495223999</v>
      </c>
    </row>
    <row r="2584" spans="1:5">
      <c r="A2584">
        <v>258298</v>
      </c>
      <c r="B2584">
        <f t="shared" si="69"/>
        <v>258.2</v>
      </c>
      <c r="C2584">
        <v>1</v>
      </c>
      <c r="D2584">
        <v>0.95028185844421298</v>
      </c>
      <c r="E2584">
        <v>0.94447481632232599</v>
      </c>
    </row>
    <row r="2585" spans="1:5">
      <c r="A2585">
        <v>258398</v>
      </c>
      <c r="B2585">
        <f t="shared" si="69"/>
        <v>258.3</v>
      </c>
      <c r="C2585">
        <v>1</v>
      </c>
      <c r="D2585">
        <v>0.95472359657287598</v>
      </c>
      <c r="E2585">
        <v>0.94447481632232599</v>
      </c>
    </row>
    <row r="2586" spans="1:5">
      <c r="A2586">
        <v>258498</v>
      </c>
      <c r="B2586">
        <f t="shared" si="69"/>
        <v>258.39999999999998</v>
      </c>
      <c r="C2586">
        <v>1</v>
      </c>
      <c r="D2586">
        <v>0.95414274930953902</v>
      </c>
      <c r="E2586">
        <v>0.97626346349716098</v>
      </c>
    </row>
    <row r="2587" spans="1:5">
      <c r="A2587">
        <v>258598</v>
      </c>
      <c r="B2587">
        <f t="shared" si="69"/>
        <v>258.5</v>
      </c>
      <c r="C2587">
        <v>1</v>
      </c>
      <c r="D2587">
        <v>0.95689290761947599</v>
      </c>
      <c r="E2587">
        <v>0.97198259830474798</v>
      </c>
    </row>
    <row r="2588" spans="1:5">
      <c r="A2588">
        <v>258698</v>
      </c>
      <c r="B2588">
        <f t="shared" si="69"/>
        <v>258.60000000000002</v>
      </c>
      <c r="C2588">
        <v>1</v>
      </c>
      <c r="D2588">
        <v>0.95914512872695901</v>
      </c>
      <c r="E2588">
        <v>0.97150653600692705</v>
      </c>
    </row>
    <row r="2589" spans="1:5">
      <c r="A2589">
        <v>258799</v>
      </c>
      <c r="B2589">
        <f t="shared" si="69"/>
        <v>258.70100000000002</v>
      </c>
      <c r="C2589">
        <v>1</v>
      </c>
      <c r="D2589">
        <v>0.96188539266586304</v>
      </c>
      <c r="E2589">
        <v>0.96960300207137995</v>
      </c>
    </row>
    <row r="2590" spans="1:5">
      <c r="A2590">
        <v>258898</v>
      </c>
      <c r="B2590">
        <f t="shared" si="69"/>
        <v>258.8</v>
      </c>
      <c r="C2590">
        <v>1</v>
      </c>
      <c r="D2590">
        <v>0.96487408876419001</v>
      </c>
      <c r="E2590">
        <v>0.96659320592880205</v>
      </c>
    </row>
    <row r="2591" spans="1:5">
      <c r="A2591">
        <v>258998</v>
      </c>
      <c r="B2591">
        <f t="shared" si="69"/>
        <v>258.89999999999998</v>
      </c>
      <c r="C2591">
        <v>1</v>
      </c>
      <c r="D2591">
        <v>0.968089818954467</v>
      </c>
      <c r="E2591">
        <v>0.96362763643264704</v>
      </c>
    </row>
    <row r="2592" spans="1:5">
      <c r="A2592">
        <v>259098</v>
      </c>
      <c r="B2592">
        <f t="shared" si="69"/>
        <v>259</v>
      </c>
      <c r="C2592">
        <v>1.05833327770233</v>
      </c>
      <c r="D2592">
        <v>0.98183792829513505</v>
      </c>
      <c r="E2592">
        <v>0.96532291173934903</v>
      </c>
    </row>
    <row r="2593" spans="1:5">
      <c r="A2593">
        <v>259198</v>
      </c>
      <c r="B2593">
        <f t="shared" si="69"/>
        <v>259.10000000000002</v>
      </c>
      <c r="C2593">
        <v>1.11666655540466</v>
      </c>
      <c r="D2593">
        <v>1.0007842779159499</v>
      </c>
      <c r="E2593">
        <v>0.96334993839263905</v>
      </c>
    </row>
    <row r="2594" spans="1:5">
      <c r="A2594">
        <v>259298</v>
      </c>
      <c r="B2594">
        <f t="shared" si="69"/>
        <v>259.2</v>
      </c>
      <c r="C2594">
        <v>1.17499983310699</v>
      </c>
      <c r="D2594">
        <v>1.0210112333297701</v>
      </c>
      <c r="E2594">
        <v>0.97794115543365401</v>
      </c>
    </row>
    <row r="2595" spans="1:5">
      <c r="A2595">
        <v>259398</v>
      </c>
      <c r="B2595">
        <f t="shared" si="69"/>
        <v>259.3</v>
      </c>
      <c r="C2595">
        <v>1.23333311080932</v>
      </c>
      <c r="D2595">
        <v>1.04725229740142</v>
      </c>
      <c r="E2595">
        <v>0.98054426908492998</v>
      </c>
    </row>
    <row r="2596" spans="1:5">
      <c r="A2596">
        <v>259498</v>
      </c>
      <c r="B2596">
        <f t="shared" si="69"/>
        <v>259.39999999999998</v>
      </c>
      <c r="C2596">
        <v>1.2916663885116499</v>
      </c>
      <c r="D2596">
        <v>1.07856893539428</v>
      </c>
      <c r="E2596">
        <v>0.98076629638671797</v>
      </c>
    </row>
    <row r="2597" spans="1:5">
      <c r="A2597">
        <v>259598</v>
      </c>
      <c r="B2597">
        <f t="shared" si="69"/>
        <v>259.5</v>
      </c>
      <c r="C2597">
        <v>1.3499996662139799</v>
      </c>
      <c r="D2597">
        <v>1.1153378486633301</v>
      </c>
      <c r="E2597">
        <v>0.97679370641708296</v>
      </c>
    </row>
    <row r="2598" spans="1:5">
      <c r="A2598">
        <v>259698</v>
      </c>
      <c r="B2598">
        <f t="shared" si="69"/>
        <v>259.60000000000002</v>
      </c>
      <c r="C2598">
        <v>1.4083329439163199</v>
      </c>
      <c r="D2598">
        <v>1.1564794778823799</v>
      </c>
      <c r="E2598">
        <v>0.97584915161132801</v>
      </c>
    </row>
    <row r="2599" spans="1:5">
      <c r="A2599">
        <v>259798</v>
      </c>
      <c r="B2599">
        <f t="shared" si="69"/>
        <v>259.7</v>
      </c>
      <c r="C2599">
        <v>1.4666662216186499</v>
      </c>
      <c r="D2599">
        <v>1.2013729810714699</v>
      </c>
      <c r="E2599">
        <v>0.97966462373733498</v>
      </c>
    </row>
    <row r="2600" spans="1:5">
      <c r="A2600">
        <v>259898</v>
      </c>
      <c r="B2600">
        <f t="shared" si="69"/>
        <v>259.8</v>
      </c>
      <c r="C2600">
        <v>1.5249994993209799</v>
      </c>
      <c r="D2600">
        <v>1.25241374969482</v>
      </c>
      <c r="E2600">
        <v>0.97473067045211703</v>
      </c>
    </row>
    <row r="2601" spans="1:5">
      <c r="A2601">
        <v>259998</v>
      </c>
      <c r="B2601">
        <f t="shared" si="69"/>
        <v>259.89999999999998</v>
      </c>
      <c r="C2601">
        <v>1.5833327770233101</v>
      </c>
      <c r="D2601">
        <v>1.2949150800704901</v>
      </c>
      <c r="E2601">
        <v>1.0459129810333201</v>
      </c>
    </row>
    <row r="2602" spans="1:5">
      <c r="A2602">
        <v>260098</v>
      </c>
      <c r="B2602">
        <f t="shared" si="69"/>
        <v>260</v>
      </c>
      <c r="C2602">
        <v>1.6416660547256401</v>
      </c>
      <c r="D2602">
        <v>1.31983053684234</v>
      </c>
      <c r="E2602">
        <v>1.1915642023086499</v>
      </c>
    </row>
    <row r="2603" spans="1:5">
      <c r="A2603">
        <v>260198</v>
      </c>
      <c r="B2603">
        <f t="shared" si="69"/>
        <v>260.10000000000002</v>
      </c>
      <c r="C2603">
        <v>1.6999993324279701</v>
      </c>
      <c r="D2603">
        <v>1.3675175905227599</v>
      </c>
      <c r="E2603">
        <v>1.18878173828125</v>
      </c>
    </row>
    <row r="2604" spans="1:5">
      <c r="A2604">
        <v>260298</v>
      </c>
      <c r="B2604">
        <f t="shared" si="69"/>
        <v>260.2</v>
      </c>
      <c r="C2604">
        <v>1.7583326101303101</v>
      </c>
      <c r="D2604">
        <v>1.4203469753265301</v>
      </c>
      <c r="E2604">
        <v>1.18455350399017</v>
      </c>
    </row>
    <row r="2605" spans="1:5">
      <c r="A2605">
        <v>260398</v>
      </c>
      <c r="B2605">
        <f t="shared" si="69"/>
        <v>260.3</v>
      </c>
      <c r="C2605">
        <v>1.81666588783264</v>
      </c>
      <c r="D2605">
        <v>1.4771542549133301</v>
      </c>
      <c r="E2605">
        <v>1.18521428108215</v>
      </c>
    </row>
    <row r="2606" spans="1:5">
      <c r="A2606">
        <v>260498</v>
      </c>
      <c r="B2606">
        <f t="shared" si="69"/>
        <v>260.39999999999998</v>
      </c>
      <c r="C2606">
        <v>1.87499916553497</v>
      </c>
      <c r="D2606">
        <v>1.53869187831878</v>
      </c>
      <c r="E2606">
        <v>1.1854103803634599</v>
      </c>
    </row>
    <row r="2607" spans="1:5">
      <c r="A2607">
        <v>260598</v>
      </c>
      <c r="B2607">
        <f t="shared" si="69"/>
        <v>260.5</v>
      </c>
      <c r="C2607">
        <v>1.9333324432373</v>
      </c>
      <c r="D2607">
        <v>1.6051892042160001</v>
      </c>
      <c r="E2607">
        <v>1.18429946899414</v>
      </c>
    </row>
    <row r="2608" spans="1:5">
      <c r="A2608">
        <v>260698</v>
      </c>
      <c r="B2608">
        <f t="shared" si="69"/>
        <v>260.60000000000002</v>
      </c>
      <c r="C2608">
        <v>1.99166572093963</v>
      </c>
      <c r="D2608">
        <v>1.67644166946411</v>
      </c>
      <c r="E2608">
        <v>1.1831482648849401</v>
      </c>
    </row>
    <row r="2609" spans="1:5">
      <c r="A2609">
        <v>260798</v>
      </c>
      <c r="B2609">
        <f t="shared" si="69"/>
        <v>260.7</v>
      </c>
      <c r="C2609">
        <v>2.0499989986419598</v>
      </c>
      <c r="D2609">
        <v>1.7427295446395801</v>
      </c>
      <c r="E2609">
        <v>1.23678290843963</v>
      </c>
    </row>
    <row r="2610" spans="1:5">
      <c r="A2610">
        <v>260898</v>
      </c>
      <c r="B2610">
        <f t="shared" si="69"/>
        <v>260.8</v>
      </c>
      <c r="C2610">
        <v>2.10833239555358</v>
      </c>
      <c r="D2610">
        <v>1.76667916774749</v>
      </c>
      <c r="E2610">
        <v>1.51451575756073</v>
      </c>
    </row>
    <row r="2611" spans="1:5">
      <c r="A2611">
        <v>260998</v>
      </c>
      <c r="B2611">
        <f t="shared" si="69"/>
        <v>260.89999999999998</v>
      </c>
      <c r="C2611">
        <v>2.16666579246521</v>
      </c>
      <c r="D2611">
        <v>1.8122081756591699</v>
      </c>
      <c r="E2611">
        <v>1.5819008350372299</v>
      </c>
    </row>
    <row r="2612" spans="1:5">
      <c r="A2612">
        <v>261098</v>
      </c>
      <c r="B2612">
        <f t="shared" si="69"/>
        <v>261</v>
      </c>
      <c r="C2612">
        <v>2.2249991893768302</v>
      </c>
      <c r="D2612">
        <v>1.8700131177902199</v>
      </c>
      <c r="E2612">
        <v>1.58213806152343</v>
      </c>
    </row>
    <row r="2613" spans="1:5">
      <c r="A2613">
        <v>261198</v>
      </c>
      <c r="B2613">
        <f t="shared" si="69"/>
        <v>261.10000000000002</v>
      </c>
      <c r="C2613">
        <v>2.2833325862884499</v>
      </c>
      <c r="D2613">
        <v>1.9326487779617301</v>
      </c>
      <c r="E2613">
        <v>1.58156049251556</v>
      </c>
    </row>
    <row r="2614" spans="1:5">
      <c r="A2614">
        <v>261298</v>
      </c>
      <c r="B2614">
        <f t="shared" si="69"/>
        <v>261.2</v>
      </c>
      <c r="C2614">
        <v>2.3416659832000701</v>
      </c>
      <c r="D2614">
        <v>1.9998915195464999</v>
      </c>
      <c r="E2614">
        <v>1.5819801092147801</v>
      </c>
    </row>
    <row r="2615" spans="1:5">
      <c r="A2615">
        <v>261398</v>
      </c>
      <c r="B2615">
        <f t="shared" si="69"/>
        <v>261.3</v>
      </c>
      <c r="C2615">
        <v>2.3999993801116899</v>
      </c>
      <c r="D2615">
        <v>2.0718281269073402</v>
      </c>
      <c r="E2615">
        <v>1.5819572210311801</v>
      </c>
    </row>
    <row r="2616" spans="1:5">
      <c r="A2616">
        <v>261498</v>
      </c>
      <c r="B2616">
        <f t="shared" si="69"/>
        <v>261.39999999999998</v>
      </c>
      <c r="C2616">
        <v>2.4583327770233101</v>
      </c>
      <c r="D2616">
        <v>2.14900374412536</v>
      </c>
      <c r="E2616">
        <v>1.5780830383300699</v>
      </c>
    </row>
    <row r="2617" spans="1:5">
      <c r="A2617">
        <v>261598</v>
      </c>
      <c r="B2617">
        <f t="shared" si="69"/>
        <v>261.5</v>
      </c>
      <c r="C2617">
        <v>2.5166661739349299</v>
      </c>
      <c r="D2617">
        <v>2.21203088760375</v>
      </c>
      <c r="E2617">
        <v>1.68297731876373</v>
      </c>
    </row>
    <row r="2618" spans="1:5">
      <c r="A2618">
        <v>261698</v>
      </c>
      <c r="B2618">
        <f t="shared" si="69"/>
        <v>261.60000000000002</v>
      </c>
      <c r="C2618">
        <v>2.5749995708465501</v>
      </c>
      <c r="D2618">
        <v>2.2637903690338099</v>
      </c>
      <c r="E2618">
        <v>1.80928194522857</v>
      </c>
    </row>
    <row r="2619" spans="1:5">
      <c r="A2619">
        <v>261798</v>
      </c>
      <c r="B2619">
        <f t="shared" si="69"/>
        <v>261.7</v>
      </c>
      <c r="C2619">
        <v>2.6333329677581698</v>
      </c>
      <c r="D2619">
        <v>2.2919032573699898</v>
      </c>
      <c r="E2619">
        <v>2.0353715419769198</v>
      </c>
    </row>
    <row r="2620" spans="1:5">
      <c r="A2620">
        <v>261899</v>
      </c>
      <c r="B2620">
        <f t="shared" si="69"/>
        <v>261.80099999999999</v>
      </c>
      <c r="C2620">
        <v>2.6916663646697998</v>
      </c>
      <c r="D2620">
        <v>2.3488857746124201</v>
      </c>
      <c r="E2620">
        <v>2.0438964366912802</v>
      </c>
    </row>
    <row r="2621" spans="1:5">
      <c r="A2621">
        <v>261998</v>
      </c>
      <c r="B2621">
        <f t="shared" si="69"/>
        <v>261.89999999999998</v>
      </c>
      <c r="C2621">
        <v>2.74999976158142</v>
      </c>
      <c r="D2621">
        <v>2.41109299659729</v>
      </c>
      <c r="E2621">
        <v>2.0471413135528498</v>
      </c>
    </row>
    <row r="2622" spans="1:5">
      <c r="A2622">
        <v>262098</v>
      </c>
      <c r="B2622">
        <f t="shared" si="69"/>
        <v>262</v>
      </c>
      <c r="C2622">
        <v>2.8083331584930402</v>
      </c>
      <c r="D2622">
        <v>2.4787468910217201</v>
      </c>
      <c r="E2622">
        <v>2.0460457801818799</v>
      </c>
    </row>
    <row r="2623" spans="1:5">
      <c r="A2623">
        <v>262198</v>
      </c>
      <c r="B2623">
        <f t="shared" si="69"/>
        <v>262.10000000000002</v>
      </c>
      <c r="C2623">
        <v>2.86666655540466</v>
      </c>
      <c r="D2623">
        <v>2.5505590438842698</v>
      </c>
      <c r="E2623">
        <v>2.0472342967986998</v>
      </c>
    </row>
    <row r="2624" spans="1:5">
      <c r="A2624">
        <v>262298</v>
      </c>
      <c r="B2624">
        <f t="shared" si="69"/>
        <v>262.2</v>
      </c>
      <c r="C2624">
        <v>2.9249999523162802</v>
      </c>
      <c r="D2624">
        <v>2.6278116703033398</v>
      </c>
      <c r="E2624">
        <v>2.0444931983947701</v>
      </c>
    </row>
    <row r="2625" spans="1:5">
      <c r="A2625">
        <v>262398</v>
      </c>
      <c r="B2625">
        <f t="shared" si="69"/>
        <v>262.3</v>
      </c>
      <c r="C2625">
        <v>2.9833333492278999</v>
      </c>
      <c r="D2625">
        <v>2.6983232498168901</v>
      </c>
      <c r="E2625">
        <v>2.1079888343811</v>
      </c>
    </row>
    <row r="2626" spans="1:5">
      <c r="A2626">
        <v>262498</v>
      </c>
      <c r="B2626">
        <f t="shared" si="69"/>
        <v>262.39999999999998</v>
      </c>
      <c r="C2626">
        <v>3.0416667461395201</v>
      </c>
      <c r="D2626">
        <v>2.7402238845825102</v>
      </c>
      <c r="E2626">
        <v>2.3202111721038801</v>
      </c>
    </row>
    <row r="2627" spans="1:5">
      <c r="A2627">
        <v>262598</v>
      </c>
      <c r="B2627">
        <f t="shared" ref="B2627:B2690" si="70">(A2627-$A$2)/1000</f>
        <v>262.5</v>
      </c>
      <c r="C2627">
        <v>3.1000001430511399</v>
      </c>
      <c r="D2627">
        <v>2.7882540225982599</v>
      </c>
      <c r="E2627">
        <v>2.4327027797698899</v>
      </c>
    </row>
    <row r="2628" spans="1:5">
      <c r="A2628">
        <v>262698</v>
      </c>
      <c r="B2628">
        <f t="shared" si="70"/>
        <v>262.60000000000002</v>
      </c>
      <c r="C2628">
        <v>3.1583335399627601</v>
      </c>
      <c r="D2628">
        <v>2.8369140625</v>
      </c>
      <c r="E2628">
        <v>2.50926518440246</v>
      </c>
    </row>
    <row r="2629" spans="1:5">
      <c r="A2629">
        <v>262798</v>
      </c>
      <c r="B2629">
        <f t="shared" si="70"/>
        <v>262.7</v>
      </c>
      <c r="C2629">
        <v>3.2166669368743799</v>
      </c>
      <c r="D2629">
        <v>2.8981182575225799</v>
      </c>
      <c r="E2629">
        <v>2.51822662353515</v>
      </c>
    </row>
    <row r="2630" spans="1:5">
      <c r="A2630">
        <v>262898</v>
      </c>
      <c r="B2630">
        <f t="shared" si="70"/>
        <v>262.8</v>
      </c>
      <c r="C2630">
        <v>3.2750003337860099</v>
      </c>
      <c r="D2630">
        <v>2.9658834934234601</v>
      </c>
      <c r="E2630">
        <v>2.5139999389648402</v>
      </c>
    </row>
    <row r="2631" spans="1:5">
      <c r="A2631">
        <v>262998</v>
      </c>
      <c r="B2631">
        <f t="shared" si="70"/>
        <v>262.89999999999998</v>
      </c>
      <c r="C2631">
        <v>3.3333337306976301</v>
      </c>
      <c r="D2631">
        <v>3.0371134281158398</v>
      </c>
      <c r="E2631">
        <v>2.5175423622131299</v>
      </c>
    </row>
    <row r="2632" spans="1:5">
      <c r="A2632">
        <v>263098</v>
      </c>
      <c r="B2632">
        <f t="shared" si="70"/>
        <v>263</v>
      </c>
      <c r="C2632">
        <v>3.3916671276092498</v>
      </c>
      <c r="D2632">
        <v>3.1132929325103702</v>
      </c>
      <c r="E2632">
        <v>2.51828932762146</v>
      </c>
    </row>
    <row r="2633" spans="1:5">
      <c r="A2633">
        <v>263198</v>
      </c>
      <c r="B2633">
        <f t="shared" si="70"/>
        <v>263.10000000000002</v>
      </c>
      <c r="C2633">
        <v>3.45000052452087</v>
      </c>
      <c r="D2633">
        <v>3.1931767463684002</v>
      </c>
      <c r="E2633">
        <v>2.5246453285217201</v>
      </c>
    </row>
    <row r="2634" spans="1:5">
      <c r="A2634">
        <v>263298</v>
      </c>
      <c r="B2634">
        <f t="shared" si="70"/>
        <v>263.2</v>
      </c>
      <c r="C2634">
        <v>3.5083339214324898</v>
      </c>
      <c r="D2634">
        <v>3.2240796089172301</v>
      </c>
      <c r="E2634">
        <v>2.7890250682830802</v>
      </c>
    </row>
    <row r="2635" spans="1:5">
      <c r="A2635">
        <v>263398</v>
      </c>
      <c r="B2635">
        <f t="shared" si="70"/>
        <v>263.3</v>
      </c>
      <c r="C2635">
        <v>3.56666731834411</v>
      </c>
      <c r="D2635">
        <v>3.2927072048187198</v>
      </c>
      <c r="E2635">
        <v>2.7890250682830802</v>
      </c>
    </row>
    <row r="2636" spans="1:5">
      <c r="A2636">
        <v>263498</v>
      </c>
      <c r="B2636">
        <f t="shared" si="70"/>
        <v>263.39999999999998</v>
      </c>
      <c r="C2636">
        <v>3.6250007152557302</v>
      </c>
      <c r="D2636">
        <v>3.3660018444061199</v>
      </c>
      <c r="E2636">
        <v>2.7890250682830802</v>
      </c>
    </row>
    <row r="2637" spans="1:5">
      <c r="A2637">
        <v>263598</v>
      </c>
      <c r="B2637">
        <f t="shared" si="70"/>
        <v>263.5</v>
      </c>
      <c r="C2637">
        <v>3.68333411216735</v>
      </c>
      <c r="D2637">
        <v>3.39870953559875</v>
      </c>
      <c r="E2637">
        <v>2.9926116466522199</v>
      </c>
    </row>
    <row r="2638" spans="1:5">
      <c r="A2638">
        <v>263698</v>
      </c>
      <c r="B2638">
        <f t="shared" si="70"/>
        <v>263.60000000000002</v>
      </c>
      <c r="C2638">
        <v>3.7416675090789702</v>
      </c>
      <c r="D2638">
        <v>3.46477079391479</v>
      </c>
      <c r="E2638">
        <v>2.9939179420471098</v>
      </c>
    </row>
    <row r="2639" spans="1:5">
      <c r="A2639">
        <v>263798</v>
      </c>
      <c r="B2639">
        <f t="shared" si="70"/>
        <v>263.7</v>
      </c>
      <c r="C2639">
        <v>3.8000009059906001</v>
      </c>
      <c r="D2639">
        <v>3.5354590415954501</v>
      </c>
      <c r="E2639">
        <v>2.99524927139282</v>
      </c>
    </row>
    <row r="2640" spans="1:5">
      <c r="A2640">
        <v>263898</v>
      </c>
      <c r="B2640">
        <f t="shared" si="70"/>
        <v>263.8</v>
      </c>
      <c r="C2640">
        <v>3.8583343029022199</v>
      </c>
      <c r="D2640">
        <v>3.6109552383422798</v>
      </c>
      <c r="E2640">
        <v>2.9950675964355402</v>
      </c>
    </row>
    <row r="2641" spans="1:5">
      <c r="A2641">
        <v>263998</v>
      </c>
      <c r="B2641">
        <f t="shared" si="70"/>
        <v>263.89999999999998</v>
      </c>
      <c r="C2641">
        <v>3.9166676998138401</v>
      </c>
      <c r="D2641">
        <v>3.6803119182586599</v>
      </c>
      <c r="E2641">
        <v>3.0552444458007799</v>
      </c>
    </row>
    <row r="2642" spans="1:5">
      <c r="A2642">
        <v>264098</v>
      </c>
      <c r="B2642">
        <f t="shared" si="70"/>
        <v>264</v>
      </c>
      <c r="C2642">
        <v>3.9750010967254599</v>
      </c>
      <c r="D2642">
        <v>3.72431063652038</v>
      </c>
      <c r="E2642">
        <v>3.23934626579284</v>
      </c>
    </row>
    <row r="2643" spans="1:5">
      <c r="A2643">
        <v>264198</v>
      </c>
      <c r="B2643">
        <f t="shared" si="70"/>
        <v>264.10000000000002</v>
      </c>
      <c r="C2643">
        <v>4.0333342552184996</v>
      </c>
      <c r="D2643">
        <v>3.7652273178100502</v>
      </c>
      <c r="E2643">
        <v>3.3802132606506299</v>
      </c>
    </row>
    <row r="2644" spans="1:5">
      <c r="A2644">
        <v>264298</v>
      </c>
      <c r="B2644">
        <f t="shared" si="70"/>
        <v>264.2</v>
      </c>
      <c r="C2644">
        <v>4.0916676521301198</v>
      </c>
      <c r="D2644">
        <v>3.80575275421142</v>
      </c>
      <c r="E2644">
        <v>3.4878654479980402</v>
      </c>
    </row>
    <row r="2645" spans="1:5">
      <c r="A2645">
        <v>264398</v>
      </c>
      <c r="B2645">
        <f t="shared" si="70"/>
        <v>264.3</v>
      </c>
      <c r="C2645">
        <v>4.1500010490417401</v>
      </c>
      <c r="D2645">
        <v>3.8649883270263601</v>
      </c>
      <c r="E2645">
        <v>3.48867487907409</v>
      </c>
    </row>
    <row r="2646" spans="1:5">
      <c r="A2646">
        <v>264498</v>
      </c>
      <c r="B2646">
        <f t="shared" si="70"/>
        <v>264.39999999999998</v>
      </c>
      <c r="C2646">
        <v>4.2083344459533603</v>
      </c>
      <c r="D2646">
        <v>3.9288809299468901</v>
      </c>
      <c r="E2646">
        <v>3.4892334938049299</v>
      </c>
    </row>
    <row r="2647" spans="1:5">
      <c r="A2647">
        <v>264598</v>
      </c>
      <c r="B2647">
        <f t="shared" si="70"/>
        <v>264.5</v>
      </c>
      <c r="C2647">
        <v>4.2666678428649902</v>
      </c>
      <c r="D2647">
        <v>3.9974231719970699</v>
      </c>
      <c r="E2647">
        <v>3.4894149303436199</v>
      </c>
    </row>
    <row r="2648" spans="1:5">
      <c r="A2648">
        <v>264698</v>
      </c>
      <c r="B2648">
        <f t="shared" si="70"/>
        <v>264.60000000000002</v>
      </c>
      <c r="C2648">
        <v>4.3250012397766104</v>
      </c>
      <c r="D2648">
        <v>4.0707602500915501</v>
      </c>
      <c r="E2648">
        <v>3.4890694618225</v>
      </c>
    </row>
    <row r="2649" spans="1:5">
      <c r="A2649">
        <v>264798</v>
      </c>
      <c r="B2649">
        <f t="shared" si="70"/>
        <v>264.7</v>
      </c>
      <c r="C2649">
        <v>4.3833346366882298</v>
      </c>
      <c r="D2649">
        <v>4.1358485221862704</v>
      </c>
      <c r="E2649">
        <v>3.5628166198730402</v>
      </c>
    </row>
    <row r="2650" spans="1:5">
      <c r="A2650">
        <v>264898</v>
      </c>
      <c r="B2650">
        <f t="shared" si="70"/>
        <v>264.8</v>
      </c>
      <c r="C2650">
        <v>4.44166803359985</v>
      </c>
      <c r="D2650">
        <v>4.18347072601318</v>
      </c>
      <c r="E2650">
        <v>3.7199914455413801</v>
      </c>
    </row>
    <row r="2651" spans="1:5">
      <c r="A2651">
        <v>264998</v>
      </c>
      <c r="B2651">
        <f t="shared" si="70"/>
        <v>264.89999999999998</v>
      </c>
      <c r="C2651">
        <v>4.5000014305114702</v>
      </c>
      <c r="D2651">
        <v>4.2179493904113698</v>
      </c>
      <c r="E2651">
        <v>3.9060294628143302</v>
      </c>
    </row>
    <row r="2652" spans="1:5">
      <c r="A2652">
        <v>265098</v>
      </c>
      <c r="B2652">
        <f t="shared" si="70"/>
        <v>265</v>
      </c>
      <c r="C2652">
        <v>4.5583348274230904</v>
      </c>
      <c r="D2652">
        <v>4.2700328826904297</v>
      </c>
      <c r="E2652">
        <v>3.9378526210784899</v>
      </c>
    </row>
    <row r="2653" spans="1:5">
      <c r="A2653">
        <v>265198</v>
      </c>
      <c r="B2653">
        <f t="shared" si="70"/>
        <v>265.10000000000002</v>
      </c>
      <c r="C2653">
        <v>4.6166682243347097</v>
      </c>
      <c r="D2653">
        <v>4.3303565979003897</v>
      </c>
      <c r="E2653">
        <v>3.9392631053924498</v>
      </c>
    </row>
    <row r="2654" spans="1:5">
      <c r="A2654">
        <v>265299</v>
      </c>
      <c r="B2654">
        <f t="shared" si="70"/>
        <v>265.20100000000002</v>
      </c>
      <c r="C2654">
        <v>4.6750016212463299</v>
      </c>
      <c r="D2654">
        <v>4.3954567909240696</v>
      </c>
      <c r="E2654">
        <v>3.9400138854980402</v>
      </c>
    </row>
    <row r="2655" spans="1:5">
      <c r="A2655">
        <v>265398</v>
      </c>
      <c r="B2655">
        <f t="shared" si="70"/>
        <v>265.3</v>
      </c>
      <c r="C2655">
        <v>4.7333350181579501</v>
      </c>
      <c r="D2655">
        <v>4.4648022651672301</v>
      </c>
      <c r="E2655">
        <v>3.9425461292266801</v>
      </c>
    </row>
    <row r="2656" spans="1:5">
      <c r="A2656">
        <v>265498</v>
      </c>
      <c r="B2656">
        <f t="shared" si="70"/>
        <v>265.39999999999998</v>
      </c>
      <c r="C2656">
        <v>4.7916684150695801</v>
      </c>
      <c r="D2656">
        <v>4.5391120910644496</v>
      </c>
      <c r="E2656">
        <v>3.9430298805236799</v>
      </c>
    </row>
    <row r="2657" spans="1:5">
      <c r="A2657">
        <v>265598</v>
      </c>
      <c r="B2657">
        <f t="shared" si="70"/>
        <v>265.5</v>
      </c>
      <c r="C2657">
        <v>4.8500018119812003</v>
      </c>
      <c r="D2657">
        <v>4.6149439811706499</v>
      </c>
      <c r="E2657">
        <v>3.96111607551574</v>
      </c>
    </row>
    <row r="2658" spans="1:5">
      <c r="A2658">
        <v>265698</v>
      </c>
      <c r="B2658">
        <f t="shared" si="70"/>
        <v>265.60000000000002</v>
      </c>
      <c r="C2658">
        <v>4.9083352088928196</v>
      </c>
      <c r="D2658">
        <v>4.6723985671996999</v>
      </c>
      <c r="E2658">
        <v>4.0812134742736799</v>
      </c>
    </row>
    <row r="2659" spans="1:5">
      <c r="A2659">
        <v>265798</v>
      </c>
      <c r="B2659">
        <f t="shared" si="70"/>
        <v>265.7</v>
      </c>
      <c r="C2659">
        <v>4.9666686058044398</v>
      </c>
      <c r="D2659">
        <v>4.7047910690307599</v>
      </c>
      <c r="E2659">
        <v>4.3085780143737704</v>
      </c>
    </row>
    <row r="2660" spans="1:5">
      <c r="A2660">
        <v>265898</v>
      </c>
      <c r="B2660">
        <f t="shared" si="70"/>
        <v>265.8</v>
      </c>
      <c r="C2660">
        <v>5.02500200271606</v>
      </c>
      <c r="D2660">
        <v>4.74808597564697</v>
      </c>
      <c r="E2660">
        <v>4.4060602188110298</v>
      </c>
    </row>
    <row r="2661" spans="1:5">
      <c r="A2661">
        <v>265998</v>
      </c>
      <c r="B2661">
        <f t="shared" si="70"/>
        <v>265.89999999999998</v>
      </c>
      <c r="C2661">
        <v>5.0833353996276802</v>
      </c>
      <c r="D2661">
        <v>4.80836582183837</v>
      </c>
      <c r="E2661">
        <v>4.4073214530944798</v>
      </c>
    </row>
    <row r="2662" spans="1:5">
      <c r="A2662">
        <v>266098</v>
      </c>
      <c r="B2662">
        <f t="shared" si="70"/>
        <v>266</v>
      </c>
      <c r="C2662">
        <v>5.1416687965393004</v>
      </c>
      <c r="D2662">
        <v>4.8732209205627397</v>
      </c>
      <c r="E2662">
        <v>4.4089660644531197</v>
      </c>
    </row>
    <row r="2663" spans="1:5">
      <c r="A2663">
        <v>266198</v>
      </c>
      <c r="B2663">
        <f t="shared" si="70"/>
        <v>266.10000000000002</v>
      </c>
      <c r="C2663">
        <v>5.2000021934509197</v>
      </c>
      <c r="D2663">
        <v>4.9427804946899396</v>
      </c>
      <c r="E2663">
        <v>4.4096198081970197</v>
      </c>
    </row>
    <row r="2664" spans="1:5">
      <c r="A2664">
        <v>266298</v>
      </c>
      <c r="B2664">
        <f t="shared" si="70"/>
        <v>266.2</v>
      </c>
      <c r="C2664">
        <v>5.2583355903625399</v>
      </c>
      <c r="D2664">
        <v>5.0171170234680096</v>
      </c>
      <c r="E2664">
        <v>4.4096803665161097</v>
      </c>
    </row>
    <row r="2665" spans="1:5">
      <c r="A2665">
        <v>266398</v>
      </c>
      <c r="B2665">
        <f t="shared" si="70"/>
        <v>266.3</v>
      </c>
      <c r="C2665">
        <v>5.3166689872741699</v>
      </c>
      <c r="D2665">
        <v>5.0953135490417401</v>
      </c>
      <c r="E2665">
        <v>4.4140925407409597</v>
      </c>
    </row>
    <row r="2666" spans="1:5">
      <c r="A2666">
        <v>266498</v>
      </c>
      <c r="B2666">
        <f t="shared" si="70"/>
        <v>266.39999999999998</v>
      </c>
      <c r="C2666">
        <v>5.3750023841857901</v>
      </c>
      <c r="D2666">
        <v>5.1356949806213299</v>
      </c>
      <c r="E2666">
        <v>4.6346282958984304</v>
      </c>
    </row>
    <row r="2667" spans="1:5">
      <c r="A2667">
        <v>266598</v>
      </c>
      <c r="B2667">
        <f t="shared" si="70"/>
        <v>266.5</v>
      </c>
      <c r="C2667">
        <v>5.4333357810974103</v>
      </c>
      <c r="D2667">
        <v>5.1775245666503897</v>
      </c>
      <c r="E2667">
        <v>4.7853989601135201</v>
      </c>
    </row>
    <row r="2668" spans="1:5">
      <c r="A2668">
        <v>266698</v>
      </c>
      <c r="B2668">
        <f t="shared" si="70"/>
        <v>266.60000000000002</v>
      </c>
      <c r="C2668">
        <v>5.4916691780090297</v>
      </c>
      <c r="D2668">
        <v>5.22769927978515</v>
      </c>
      <c r="E2668">
        <v>4.8472628593444798</v>
      </c>
    </row>
    <row r="2669" spans="1:5">
      <c r="A2669">
        <v>266798</v>
      </c>
      <c r="B2669">
        <f t="shared" si="70"/>
        <v>266.7</v>
      </c>
      <c r="C2669">
        <v>5.5500025749206499</v>
      </c>
      <c r="D2669">
        <v>5.2856707572937003</v>
      </c>
      <c r="E2669">
        <v>4.8693346977233798</v>
      </c>
    </row>
    <row r="2670" spans="1:5">
      <c r="A2670">
        <v>266898</v>
      </c>
      <c r="B2670">
        <f t="shared" si="70"/>
        <v>266.8</v>
      </c>
      <c r="C2670">
        <v>5.6083359718322701</v>
      </c>
      <c r="D2670">
        <v>5.3509531021118102</v>
      </c>
      <c r="E2670">
        <v>4.8709444999694798</v>
      </c>
    </row>
    <row r="2671" spans="1:5">
      <c r="A2671">
        <v>266998</v>
      </c>
      <c r="B2671">
        <f t="shared" si="70"/>
        <v>266.89999999999998</v>
      </c>
      <c r="C2671">
        <v>5.6666693687438903</v>
      </c>
      <c r="D2671">
        <v>5.4211626052856401</v>
      </c>
      <c r="E2671">
        <v>4.8705291748046804</v>
      </c>
    </row>
    <row r="2672" spans="1:5">
      <c r="A2672">
        <v>267098</v>
      </c>
      <c r="B2672">
        <f t="shared" si="70"/>
        <v>267</v>
      </c>
      <c r="C2672">
        <v>5.7250027656555096</v>
      </c>
      <c r="D2672">
        <v>5.4958534240722603</v>
      </c>
      <c r="E2672">
        <v>4.8707900047302202</v>
      </c>
    </row>
    <row r="2673" spans="1:5">
      <c r="A2673">
        <v>267198</v>
      </c>
      <c r="B2673">
        <f t="shared" si="70"/>
        <v>267.10000000000002</v>
      </c>
      <c r="C2673">
        <v>5.7833361625671298</v>
      </c>
      <c r="D2673">
        <v>5.5740394592285103</v>
      </c>
      <c r="E2673">
        <v>4.8765578269958496</v>
      </c>
    </row>
    <row r="2674" spans="1:5">
      <c r="A2674">
        <v>267298</v>
      </c>
      <c r="B2674">
        <f t="shared" si="70"/>
        <v>267.2</v>
      </c>
      <c r="C2674">
        <v>5.8416695594787598</v>
      </c>
      <c r="D2674">
        <v>5.6124548912048304</v>
      </c>
      <c r="E2674">
        <v>5.1096038818359304</v>
      </c>
    </row>
    <row r="2675" spans="1:5">
      <c r="A2675">
        <v>267398</v>
      </c>
      <c r="B2675">
        <f t="shared" si="70"/>
        <v>267.3</v>
      </c>
      <c r="C2675">
        <v>5.90000295639038</v>
      </c>
      <c r="D2675">
        <v>5.6502971649169904</v>
      </c>
      <c r="E2675">
        <v>5.2785859107971103</v>
      </c>
    </row>
    <row r="2676" spans="1:5">
      <c r="A2676">
        <v>267498</v>
      </c>
      <c r="B2676">
        <f t="shared" si="70"/>
        <v>267.39999999999998</v>
      </c>
      <c r="C2676">
        <v>5.9583363533020002</v>
      </c>
      <c r="D2676">
        <v>5.6976108551025302</v>
      </c>
      <c r="E2676">
        <v>5.3429689407348597</v>
      </c>
    </row>
    <row r="2677" spans="1:5">
      <c r="A2677">
        <v>267598</v>
      </c>
      <c r="B2677">
        <f t="shared" si="70"/>
        <v>267.5</v>
      </c>
      <c r="C2677">
        <v>6.0166697502136204</v>
      </c>
      <c r="D2677">
        <v>5.7584023475646902</v>
      </c>
      <c r="E2677">
        <v>5.34057188034057</v>
      </c>
    </row>
    <row r="2678" spans="1:5">
      <c r="A2678">
        <v>267698</v>
      </c>
      <c r="B2678">
        <f t="shared" si="70"/>
        <v>267.60000000000002</v>
      </c>
      <c r="C2678">
        <v>6.0750031471252397</v>
      </c>
      <c r="D2678">
        <v>5.8237929344177202</v>
      </c>
      <c r="E2678">
        <v>5.3395447731018004</v>
      </c>
    </row>
    <row r="2679" spans="1:5">
      <c r="A2679">
        <v>267798</v>
      </c>
      <c r="B2679">
        <f t="shared" si="70"/>
        <v>267.7</v>
      </c>
      <c r="C2679">
        <v>6.1333365440368599</v>
      </c>
      <c r="D2679">
        <v>5.8935637474059996</v>
      </c>
      <c r="E2679">
        <v>5.3405914306640598</v>
      </c>
    </row>
    <row r="2680" spans="1:5">
      <c r="A2680">
        <v>267898</v>
      </c>
      <c r="B2680">
        <f t="shared" si="70"/>
        <v>267.8</v>
      </c>
      <c r="C2680">
        <v>6.1916699409484801</v>
      </c>
      <c r="D2680">
        <v>5.9680838584899902</v>
      </c>
      <c r="E2680">
        <v>5.3403258323669398</v>
      </c>
    </row>
    <row r="2681" spans="1:5">
      <c r="A2681">
        <v>267998</v>
      </c>
      <c r="B2681">
        <f t="shared" si="70"/>
        <v>267.89999999999998</v>
      </c>
      <c r="C2681">
        <v>6.2500033378601003</v>
      </c>
      <c r="D2681">
        <v>6.0428786277770996</v>
      </c>
      <c r="E2681">
        <v>5.3652262687683097</v>
      </c>
    </row>
    <row r="2682" spans="1:5">
      <c r="A2682">
        <v>268098</v>
      </c>
      <c r="B2682">
        <f t="shared" si="70"/>
        <v>268</v>
      </c>
      <c r="C2682">
        <v>6.3083367347717196</v>
      </c>
      <c r="D2682">
        <v>6.0833115577697701</v>
      </c>
      <c r="E2682">
        <v>5.5780487060546804</v>
      </c>
    </row>
    <row r="2683" spans="1:5">
      <c r="A2683">
        <v>268198</v>
      </c>
      <c r="B2683">
        <f t="shared" si="70"/>
        <v>268.10000000000002</v>
      </c>
      <c r="C2683">
        <v>6.3666701316833496</v>
      </c>
      <c r="D2683">
        <v>6.13968706130981</v>
      </c>
      <c r="E2683">
        <v>5.6476755142211896</v>
      </c>
    </row>
    <row r="2684" spans="1:5">
      <c r="A2684">
        <v>268298</v>
      </c>
      <c r="B2684">
        <f t="shared" si="70"/>
        <v>268.2</v>
      </c>
      <c r="C2684">
        <v>6.4250035285949698</v>
      </c>
      <c r="D2684">
        <v>6.1822724342346103</v>
      </c>
      <c r="E2684">
        <v>5.7671356201171804</v>
      </c>
    </row>
    <row r="2685" spans="1:5">
      <c r="A2685">
        <v>268398</v>
      </c>
      <c r="B2685">
        <f t="shared" si="70"/>
        <v>268.3</v>
      </c>
      <c r="C2685">
        <v>6.48333692550659</v>
      </c>
      <c r="D2685">
        <v>6.2459850311279297</v>
      </c>
      <c r="E2685">
        <v>5.7671356201171804</v>
      </c>
    </row>
    <row r="2686" spans="1:5">
      <c r="A2686">
        <v>268498</v>
      </c>
      <c r="B2686">
        <f t="shared" si="70"/>
        <v>268.39999999999998</v>
      </c>
      <c r="C2686">
        <v>6.5416703224182102</v>
      </c>
      <c r="D2686">
        <v>6.3143663406371999</v>
      </c>
      <c r="E2686">
        <v>5.7671356201171804</v>
      </c>
    </row>
    <row r="2687" spans="1:5">
      <c r="A2687">
        <v>268598</v>
      </c>
      <c r="B2687">
        <f t="shared" si="70"/>
        <v>268.5</v>
      </c>
      <c r="C2687">
        <v>6.5999999046325604</v>
      </c>
      <c r="D2687">
        <v>6.3876814842224103</v>
      </c>
      <c r="E2687">
        <v>5.7661547660827601</v>
      </c>
    </row>
    <row r="2688" spans="1:5">
      <c r="A2688">
        <v>268699</v>
      </c>
      <c r="B2688">
        <f t="shared" si="70"/>
        <v>268.601</v>
      </c>
      <c r="C2688">
        <v>6.5999999046325604</v>
      </c>
      <c r="D2688">
        <v>6.4541058540344203</v>
      </c>
      <c r="E2688">
        <v>5.76747226715087</v>
      </c>
    </row>
    <row r="2689" spans="1:5">
      <c r="A2689">
        <v>268798</v>
      </c>
      <c r="B2689">
        <f t="shared" si="70"/>
        <v>268.7</v>
      </c>
      <c r="C2689">
        <v>6.5999999046325604</v>
      </c>
      <c r="D2689">
        <v>6.50545310974121</v>
      </c>
      <c r="E2689">
        <v>5.85599517822265</v>
      </c>
    </row>
    <row r="2690" spans="1:5">
      <c r="A2690">
        <v>268898</v>
      </c>
      <c r="B2690">
        <f t="shared" si="70"/>
        <v>268.8</v>
      </c>
      <c r="C2690">
        <v>6.5999999046325604</v>
      </c>
      <c r="D2690">
        <v>6.5434331893920898</v>
      </c>
      <c r="E2690">
        <v>5.9678187370300204</v>
      </c>
    </row>
    <row r="2691" spans="1:5">
      <c r="A2691">
        <v>268998</v>
      </c>
      <c r="B2691">
        <f t="shared" ref="B2691:B2754" si="71">(A2691-$A$2)/1000</f>
        <v>268.89999999999998</v>
      </c>
      <c r="C2691">
        <v>6.5999999046325604</v>
      </c>
      <c r="D2691">
        <v>6.5559616088867099</v>
      </c>
      <c r="E2691">
        <v>6.15750980377197</v>
      </c>
    </row>
    <row r="2692" spans="1:5">
      <c r="A2692">
        <v>269098</v>
      </c>
      <c r="B2692">
        <f t="shared" si="71"/>
        <v>269</v>
      </c>
      <c r="C2692">
        <v>6.5999999046325604</v>
      </c>
      <c r="D2692">
        <v>6.5872025489807102</v>
      </c>
      <c r="E2692">
        <v>6.1785750389099103</v>
      </c>
    </row>
    <row r="2693" spans="1:5">
      <c r="A2693">
        <v>269198</v>
      </c>
      <c r="B2693">
        <f t="shared" si="71"/>
        <v>269.10000000000002</v>
      </c>
      <c r="C2693">
        <v>6.5999999046325604</v>
      </c>
      <c r="D2693">
        <v>6.6213178634643501</v>
      </c>
      <c r="E2693">
        <v>6.1766219139099103</v>
      </c>
    </row>
    <row r="2694" spans="1:5">
      <c r="A2694">
        <v>269298</v>
      </c>
      <c r="B2694">
        <f t="shared" si="71"/>
        <v>269.2</v>
      </c>
      <c r="C2694">
        <v>6.5999999046325604</v>
      </c>
      <c r="D2694">
        <v>6.6553235054016104</v>
      </c>
      <c r="E2694">
        <v>6.1753396987915004</v>
      </c>
    </row>
    <row r="2695" spans="1:5">
      <c r="A2695">
        <v>269398</v>
      </c>
      <c r="B2695">
        <f t="shared" si="71"/>
        <v>269.3</v>
      </c>
      <c r="C2695">
        <v>6.5999999046325604</v>
      </c>
      <c r="D2695">
        <v>6.6891450881957999</v>
      </c>
      <c r="E2695">
        <v>6.17543125152587</v>
      </c>
    </row>
    <row r="2696" spans="1:5">
      <c r="A2696">
        <v>269498</v>
      </c>
      <c r="B2696">
        <f t="shared" si="71"/>
        <v>269.39999999999998</v>
      </c>
      <c r="C2696">
        <v>6.5999999046325604</v>
      </c>
      <c r="D2696">
        <v>6.7228550910949698</v>
      </c>
      <c r="E2696">
        <v>6.17651319503784</v>
      </c>
    </row>
    <row r="2697" spans="1:5">
      <c r="A2697">
        <v>269598</v>
      </c>
      <c r="B2697">
        <f t="shared" si="71"/>
        <v>269.5</v>
      </c>
      <c r="C2697">
        <v>6.5999999046325604</v>
      </c>
      <c r="D2697">
        <v>6.75439357757568</v>
      </c>
      <c r="E2697">
        <v>6.1910262107849103</v>
      </c>
    </row>
    <row r="2698" spans="1:5">
      <c r="A2698">
        <v>269698</v>
      </c>
      <c r="B2698">
        <f t="shared" si="71"/>
        <v>269.60000000000002</v>
      </c>
      <c r="C2698">
        <v>6.5999999046325604</v>
      </c>
      <c r="D2698">
        <v>6.7832455635070801</v>
      </c>
      <c r="E2698">
        <v>6.21246290206909</v>
      </c>
    </row>
    <row r="2699" spans="1:5">
      <c r="A2699">
        <v>269798</v>
      </c>
      <c r="B2699">
        <f t="shared" si="71"/>
        <v>269.7</v>
      </c>
      <c r="C2699">
        <v>6.5999999046325604</v>
      </c>
      <c r="D2699">
        <v>6.7886786460876403</v>
      </c>
      <c r="E2699">
        <v>6.3408546447753897</v>
      </c>
    </row>
    <row r="2700" spans="1:5">
      <c r="A2700">
        <v>269898</v>
      </c>
      <c r="B2700">
        <f t="shared" si="71"/>
        <v>269.8</v>
      </c>
      <c r="C2700">
        <v>6.5999999046325604</v>
      </c>
      <c r="D2700">
        <v>6.7988023757934499</v>
      </c>
      <c r="E2700">
        <v>6.3943414688110298</v>
      </c>
    </row>
    <row r="2701" spans="1:5">
      <c r="A2701">
        <v>269998</v>
      </c>
      <c r="B2701">
        <f t="shared" si="71"/>
        <v>269.89999999999998</v>
      </c>
      <c r="C2701">
        <v>6.5999999046325604</v>
      </c>
      <c r="D2701">
        <v>6.8143992424011204</v>
      </c>
      <c r="E2701">
        <v>6.39969635009765</v>
      </c>
    </row>
    <row r="2702" spans="1:5">
      <c r="A2702">
        <v>270098</v>
      </c>
      <c r="B2702">
        <f t="shared" si="71"/>
        <v>270</v>
      </c>
      <c r="C2702">
        <v>6.5999999046325604</v>
      </c>
      <c r="D2702">
        <v>6.8291802406311</v>
      </c>
      <c r="E2702">
        <v>6.4057021141052202</v>
      </c>
    </row>
    <row r="2703" spans="1:5">
      <c r="A2703">
        <v>270198</v>
      </c>
      <c r="B2703">
        <f t="shared" si="71"/>
        <v>270.10000000000002</v>
      </c>
      <c r="C2703">
        <v>6.5999999046325604</v>
      </c>
      <c r="D2703">
        <v>6.84484815597534</v>
      </c>
      <c r="E2703">
        <v>6.4047670364379803</v>
      </c>
    </row>
    <row r="2704" spans="1:5">
      <c r="A2704">
        <v>270298</v>
      </c>
      <c r="B2704">
        <f t="shared" si="71"/>
        <v>270.2</v>
      </c>
      <c r="C2704">
        <v>6.5999999046325604</v>
      </c>
      <c r="D2704">
        <v>6.8624134063720703</v>
      </c>
      <c r="E2704">
        <v>6.3949160575866699</v>
      </c>
    </row>
    <row r="2705" spans="1:5">
      <c r="A2705">
        <v>270398</v>
      </c>
      <c r="B2705">
        <f t="shared" si="71"/>
        <v>270.3</v>
      </c>
      <c r="C2705">
        <v>6.5999999046325604</v>
      </c>
      <c r="D2705">
        <v>6.8763093948364196</v>
      </c>
      <c r="E2705">
        <v>6.4099588394165004</v>
      </c>
    </row>
    <row r="2706" spans="1:5">
      <c r="A2706">
        <v>270498</v>
      </c>
      <c r="B2706">
        <f t="shared" si="71"/>
        <v>270.39999999999998</v>
      </c>
      <c r="C2706">
        <v>6.5999999046325604</v>
      </c>
      <c r="D2706">
        <v>6.8822388648986799</v>
      </c>
      <c r="E2706">
        <v>6.4583010673522896</v>
      </c>
    </row>
    <row r="2707" spans="1:5">
      <c r="A2707">
        <v>270598</v>
      </c>
      <c r="B2707">
        <f t="shared" si="71"/>
        <v>270.5</v>
      </c>
      <c r="C2707">
        <v>6.5999999046325604</v>
      </c>
      <c r="D2707">
        <v>6.8852148056030202</v>
      </c>
      <c r="E2707">
        <v>6.4997658729553196</v>
      </c>
    </row>
    <row r="2708" spans="1:5">
      <c r="A2708">
        <v>270698</v>
      </c>
      <c r="B2708">
        <f t="shared" si="71"/>
        <v>270.60000000000002</v>
      </c>
      <c r="C2708">
        <v>6.5999999046325604</v>
      </c>
      <c r="D2708">
        <v>6.8860096931457502</v>
      </c>
      <c r="E2708">
        <v>6.5349206924438397</v>
      </c>
    </row>
    <row r="2709" spans="1:5">
      <c r="A2709">
        <v>270798</v>
      </c>
      <c r="B2709">
        <f t="shared" si="71"/>
        <v>270.7</v>
      </c>
      <c r="C2709">
        <v>6.5999999046325604</v>
      </c>
      <c r="D2709">
        <v>6.8877182006835902</v>
      </c>
      <c r="E2709">
        <v>6.5512881278991699</v>
      </c>
    </row>
    <row r="2710" spans="1:5">
      <c r="A2710">
        <v>270898</v>
      </c>
      <c r="B2710">
        <f t="shared" si="71"/>
        <v>270.8</v>
      </c>
      <c r="C2710">
        <v>6.5999999046325604</v>
      </c>
      <c r="D2710">
        <v>6.8925418853759703</v>
      </c>
      <c r="E2710">
        <v>6.5458564758300701</v>
      </c>
    </row>
    <row r="2711" spans="1:5">
      <c r="A2711">
        <v>270998</v>
      </c>
      <c r="B2711">
        <f t="shared" si="71"/>
        <v>270.89999999999998</v>
      </c>
      <c r="C2711">
        <v>6.5999999046325604</v>
      </c>
      <c r="D2711">
        <v>6.8969392776489196</v>
      </c>
      <c r="E2711">
        <v>6.5454392433166504</v>
      </c>
    </row>
    <row r="2712" spans="1:5">
      <c r="A2712">
        <v>271098</v>
      </c>
      <c r="B2712">
        <f t="shared" si="71"/>
        <v>271</v>
      </c>
      <c r="C2712">
        <v>6.5999999046325604</v>
      </c>
      <c r="D2712">
        <v>6.9011735916137598</v>
      </c>
      <c r="E2712">
        <v>6.54615879058837</v>
      </c>
    </row>
    <row r="2713" spans="1:5">
      <c r="A2713">
        <v>271198</v>
      </c>
      <c r="B2713">
        <f t="shared" si="71"/>
        <v>271.10000000000002</v>
      </c>
      <c r="C2713">
        <v>6.5999999046325604</v>
      </c>
      <c r="D2713">
        <v>6.9051227569579998</v>
      </c>
      <c r="E2713">
        <v>6.5480499267578098</v>
      </c>
    </row>
    <row r="2714" spans="1:5">
      <c r="A2714">
        <v>271298</v>
      </c>
      <c r="B2714">
        <f t="shared" si="71"/>
        <v>271.2</v>
      </c>
      <c r="C2714">
        <v>6.5999999046325604</v>
      </c>
      <c r="D2714">
        <v>6.9068975448608398</v>
      </c>
      <c r="E2714">
        <v>6.5604295730590803</v>
      </c>
    </row>
    <row r="2715" spans="1:5">
      <c r="A2715">
        <v>271398</v>
      </c>
      <c r="B2715">
        <f t="shared" si="71"/>
        <v>271.3</v>
      </c>
      <c r="C2715">
        <v>6.5999999046325604</v>
      </c>
      <c r="D2715">
        <v>6.9064035415649396</v>
      </c>
      <c r="E2715">
        <v>6.5819830894470197</v>
      </c>
    </row>
    <row r="2716" spans="1:5">
      <c r="A2716">
        <v>271498</v>
      </c>
      <c r="B2716">
        <f t="shared" si="71"/>
        <v>271.39999999999998</v>
      </c>
      <c r="C2716">
        <v>6.5999999046325604</v>
      </c>
      <c r="D2716">
        <v>6.9072451591491699</v>
      </c>
      <c r="E2716">
        <v>6.5850939750671298</v>
      </c>
    </row>
    <row r="2717" spans="1:5">
      <c r="A2717">
        <v>271598</v>
      </c>
      <c r="B2717">
        <f t="shared" si="71"/>
        <v>271.5</v>
      </c>
      <c r="C2717">
        <v>6.5999999046325604</v>
      </c>
      <c r="D2717">
        <v>6.9084577560424796</v>
      </c>
      <c r="E2717">
        <v>6.5851874351501403</v>
      </c>
    </row>
    <row r="2718" spans="1:5">
      <c r="A2718">
        <v>271698</v>
      </c>
      <c r="B2718">
        <f t="shared" si="71"/>
        <v>271.60000000000002</v>
      </c>
      <c r="C2718">
        <v>6.5999999046325604</v>
      </c>
      <c r="D2718">
        <v>6.9094858169555602</v>
      </c>
      <c r="E2718">
        <v>6.5856637954711896</v>
      </c>
    </row>
    <row r="2719" spans="1:5">
      <c r="A2719">
        <v>271799</v>
      </c>
      <c r="B2719">
        <f t="shared" si="71"/>
        <v>271.70100000000002</v>
      </c>
      <c r="C2719">
        <v>6.5999999046325604</v>
      </c>
      <c r="D2719">
        <v>6.9094371795654297</v>
      </c>
      <c r="E2719">
        <v>6.59122562408447</v>
      </c>
    </row>
    <row r="2720" spans="1:5">
      <c r="A2720">
        <v>271898</v>
      </c>
      <c r="B2720">
        <f t="shared" si="71"/>
        <v>271.8</v>
      </c>
      <c r="C2720">
        <v>6.5999999046325604</v>
      </c>
      <c r="D2720">
        <v>6.9114046096801696</v>
      </c>
      <c r="E2720">
        <v>6.5840492248535103</v>
      </c>
    </row>
    <row r="2721" spans="1:5">
      <c r="A2721">
        <v>271998</v>
      </c>
      <c r="B2721">
        <f t="shared" si="71"/>
        <v>271.89999999999998</v>
      </c>
      <c r="C2721">
        <v>6.5999999046325604</v>
      </c>
      <c r="D2721">
        <v>6.9120631217956499</v>
      </c>
      <c r="E2721">
        <v>6.5868072509765598</v>
      </c>
    </row>
    <row r="2722" spans="1:5">
      <c r="A2722">
        <v>272098</v>
      </c>
      <c r="B2722">
        <f t="shared" si="71"/>
        <v>272</v>
      </c>
      <c r="C2722">
        <v>6.5999999046325604</v>
      </c>
      <c r="D2722">
        <v>6.9125666618347097</v>
      </c>
      <c r="E2722">
        <v>6.5898642539978001</v>
      </c>
    </row>
    <row r="2723" spans="1:5">
      <c r="A2723">
        <v>272198</v>
      </c>
      <c r="B2723">
        <f t="shared" si="71"/>
        <v>272.10000000000002</v>
      </c>
      <c r="C2723">
        <v>6.5999999046325604</v>
      </c>
      <c r="D2723">
        <v>6.9127492904662997</v>
      </c>
      <c r="E2723">
        <v>6.5927882194518999</v>
      </c>
    </row>
    <row r="2724" spans="1:5">
      <c r="A2724">
        <v>272298</v>
      </c>
      <c r="B2724">
        <f t="shared" si="71"/>
        <v>272.2</v>
      </c>
      <c r="C2724">
        <v>6.5999999046325604</v>
      </c>
      <c r="D2724">
        <v>6.9127917289733798</v>
      </c>
      <c r="E2724">
        <v>6.5958604812621999</v>
      </c>
    </row>
    <row r="2725" spans="1:5">
      <c r="A2725">
        <v>272398</v>
      </c>
      <c r="B2725">
        <f t="shared" si="71"/>
        <v>272.3</v>
      </c>
      <c r="C2725">
        <v>6.5999999046325604</v>
      </c>
      <c r="D2725">
        <v>6.9122123718261701</v>
      </c>
      <c r="E2725">
        <v>6.6016044616699201</v>
      </c>
    </row>
    <row r="2726" spans="1:5">
      <c r="A2726">
        <v>272498</v>
      </c>
      <c r="B2726">
        <f t="shared" si="71"/>
        <v>272.39999999999998</v>
      </c>
      <c r="C2726">
        <v>6.5999999046325604</v>
      </c>
      <c r="D2726">
        <v>6.9117202758789</v>
      </c>
      <c r="E2726">
        <v>6.6035203933715803</v>
      </c>
    </row>
    <row r="2727" spans="1:5">
      <c r="A2727">
        <v>272598</v>
      </c>
      <c r="B2727">
        <f t="shared" si="71"/>
        <v>272.5</v>
      </c>
      <c r="C2727">
        <v>6.5999999046325604</v>
      </c>
      <c r="D2727">
        <v>6.9117136001586896</v>
      </c>
      <c r="E2727">
        <v>6.6021628379821697</v>
      </c>
    </row>
    <row r="2728" spans="1:5">
      <c r="A2728">
        <v>272698</v>
      </c>
      <c r="B2728">
        <f t="shared" si="71"/>
        <v>272.60000000000002</v>
      </c>
      <c r="C2728">
        <v>6.5999999046325604</v>
      </c>
      <c r="D2728">
        <v>6.9115366935729901</v>
      </c>
      <c r="E2728">
        <v>6.60231161117553</v>
      </c>
    </row>
    <row r="2729" spans="1:5">
      <c r="A2729">
        <v>272798</v>
      </c>
      <c r="B2729">
        <f t="shared" si="71"/>
        <v>272.7</v>
      </c>
      <c r="C2729">
        <v>6.5999999046325604</v>
      </c>
      <c r="D2729">
        <v>6.9115214347839302</v>
      </c>
      <c r="E2729">
        <v>6.6015658378601003</v>
      </c>
    </row>
    <row r="2730" spans="1:5">
      <c r="A2730">
        <v>272898</v>
      </c>
      <c r="B2730">
        <f t="shared" si="71"/>
        <v>272.8</v>
      </c>
      <c r="C2730">
        <v>6.5999999046325604</v>
      </c>
      <c r="D2730">
        <v>6.9107799530029297</v>
      </c>
      <c r="E2730">
        <v>6.6053590774536097</v>
      </c>
    </row>
    <row r="2731" spans="1:5">
      <c r="A2731">
        <v>272998</v>
      </c>
      <c r="B2731">
        <f t="shared" si="71"/>
        <v>272.89999999999998</v>
      </c>
      <c r="C2731">
        <v>6.5999999046325604</v>
      </c>
      <c r="D2731">
        <v>6.9108214378356898</v>
      </c>
      <c r="E2731">
        <v>6.6029853820800701</v>
      </c>
    </row>
    <row r="2732" spans="1:5">
      <c r="A2732">
        <v>273098</v>
      </c>
      <c r="B2732">
        <f t="shared" si="71"/>
        <v>273</v>
      </c>
      <c r="C2732">
        <v>6.5999999046325604</v>
      </c>
      <c r="D2732">
        <v>6.9107885360717702</v>
      </c>
      <c r="E2732">
        <v>6.6015963554382298</v>
      </c>
    </row>
    <row r="2733" spans="1:5">
      <c r="A2733">
        <v>273198</v>
      </c>
      <c r="B2733">
        <f t="shared" si="71"/>
        <v>273.10000000000002</v>
      </c>
      <c r="C2733">
        <v>6.5999999046325604</v>
      </c>
      <c r="D2733">
        <v>6.91066551208496</v>
      </c>
      <c r="E2733">
        <v>6.6014642715454102</v>
      </c>
    </row>
    <row r="2734" spans="1:5">
      <c r="A2734">
        <v>273298</v>
      </c>
      <c r="B2734">
        <f t="shared" si="71"/>
        <v>273.2</v>
      </c>
      <c r="C2734">
        <v>6.5999999046325604</v>
      </c>
      <c r="D2734">
        <v>6.9104847908020002</v>
      </c>
      <c r="E2734">
        <v>6.6017799377441397</v>
      </c>
    </row>
    <row r="2735" spans="1:5">
      <c r="A2735">
        <v>273398</v>
      </c>
      <c r="B2735">
        <f t="shared" si="71"/>
        <v>273.3</v>
      </c>
      <c r="C2735">
        <v>6.5999999046325604</v>
      </c>
      <c r="D2735">
        <v>6.9103417396545401</v>
      </c>
      <c r="E2735">
        <v>6.6017799377441397</v>
      </c>
    </row>
    <row r="2736" spans="1:5">
      <c r="A2736">
        <v>273498</v>
      </c>
      <c r="B2736">
        <f t="shared" si="71"/>
        <v>273.39999999999998</v>
      </c>
      <c r="C2736">
        <v>6.5999999046325604</v>
      </c>
      <c r="D2736">
        <v>6.91027355194091</v>
      </c>
      <c r="E2736">
        <v>6.6013078689575098</v>
      </c>
    </row>
    <row r="2737" spans="1:5">
      <c r="A2737">
        <v>273598</v>
      </c>
      <c r="B2737">
        <f t="shared" si="71"/>
        <v>273.5</v>
      </c>
      <c r="C2737">
        <v>6.5999999046325604</v>
      </c>
      <c r="D2737">
        <v>6.9104962348937899</v>
      </c>
      <c r="E2737">
        <v>6.5994162559509197</v>
      </c>
    </row>
    <row r="2738" spans="1:5">
      <c r="A2738">
        <v>273698</v>
      </c>
      <c r="B2738">
        <f t="shared" si="71"/>
        <v>273.60000000000002</v>
      </c>
      <c r="C2738">
        <v>6.5999999046325604</v>
      </c>
      <c r="D2738">
        <v>6.9104218482971103</v>
      </c>
      <c r="E2738">
        <v>6.6000337600707999</v>
      </c>
    </row>
    <row r="2739" spans="1:5">
      <c r="A2739">
        <v>273798</v>
      </c>
      <c r="B2739">
        <f t="shared" si="71"/>
        <v>273.7</v>
      </c>
      <c r="C2739">
        <v>6.5999999046325604</v>
      </c>
      <c r="D2739">
        <v>6.9104728698730398</v>
      </c>
      <c r="E2739">
        <v>6.5990319252014098</v>
      </c>
    </row>
    <row r="2740" spans="1:5">
      <c r="A2740">
        <v>273898</v>
      </c>
      <c r="B2740">
        <f t="shared" si="71"/>
        <v>273.8</v>
      </c>
      <c r="C2740">
        <v>6.5999999046325604</v>
      </c>
      <c r="D2740">
        <v>6.9106206893920898</v>
      </c>
      <c r="E2740">
        <v>6.59863233566284</v>
      </c>
    </row>
    <row r="2741" spans="1:5">
      <c r="A2741">
        <v>273998</v>
      </c>
      <c r="B2741">
        <f t="shared" si="71"/>
        <v>273.89999999999998</v>
      </c>
      <c r="C2741">
        <v>6.5999999046325604</v>
      </c>
      <c r="D2741">
        <v>6.90960693359375</v>
      </c>
      <c r="E2741">
        <v>6.6045565605163503</v>
      </c>
    </row>
    <row r="2742" spans="1:5">
      <c r="A2742">
        <v>274098</v>
      </c>
      <c r="B2742">
        <f t="shared" si="71"/>
        <v>274</v>
      </c>
      <c r="C2742">
        <v>6.5999999046325604</v>
      </c>
      <c r="D2742">
        <v>6.9097590446472097</v>
      </c>
      <c r="E2742">
        <v>6.6020026206970197</v>
      </c>
    </row>
    <row r="2743" spans="1:5">
      <c r="A2743">
        <v>274198</v>
      </c>
      <c r="B2743">
        <f t="shared" si="71"/>
        <v>274.10000000000002</v>
      </c>
      <c r="C2743">
        <v>6.5999999046325604</v>
      </c>
      <c r="D2743">
        <v>6.90915822982788</v>
      </c>
      <c r="E2743">
        <v>6.60436582565307</v>
      </c>
    </row>
    <row r="2744" spans="1:5">
      <c r="A2744">
        <v>274298</v>
      </c>
      <c r="B2744">
        <f t="shared" si="71"/>
        <v>274.2</v>
      </c>
      <c r="C2744">
        <v>6.5999999046325604</v>
      </c>
      <c r="D2744">
        <v>6.9086532592773402</v>
      </c>
      <c r="E2744">
        <v>6.60522031784057</v>
      </c>
    </row>
    <row r="2745" spans="1:5">
      <c r="A2745">
        <v>274398</v>
      </c>
      <c r="B2745">
        <f t="shared" si="71"/>
        <v>274.3</v>
      </c>
      <c r="C2745">
        <v>6.5999999046325604</v>
      </c>
      <c r="D2745">
        <v>6.9082374572753897</v>
      </c>
      <c r="E2745">
        <v>6.6051974296569798</v>
      </c>
    </row>
    <row r="2746" spans="1:5">
      <c r="A2746">
        <v>274498</v>
      </c>
      <c r="B2746">
        <f t="shared" si="71"/>
        <v>274.39999999999998</v>
      </c>
      <c r="C2746">
        <v>6.5999999046325604</v>
      </c>
      <c r="D2746">
        <v>6.9084234237670898</v>
      </c>
      <c r="E2746">
        <v>6.6026468276977504</v>
      </c>
    </row>
    <row r="2747" spans="1:5">
      <c r="A2747">
        <v>274598</v>
      </c>
      <c r="B2747">
        <f t="shared" si="71"/>
        <v>274.5</v>
      </c>
      <c r="C2747">
        <v>6.5999999046325604</v>
      </c>
      <c r="D2747">
        <v>6.9089398384094203</v>
      </c>
      <c r="E2747">
        <v>6.5988168716430602</v>
      </c>
    </row>
    <row r="2748" spans="1:5">
      <c r="A2748">
        <v>274698</v>
      </c>
      <c r="B2748">
        <f t="shared" si="71"/>
        <v>274.60000000000002</v>
      </c>
      <c r="C2748">
        <v>6.5999999046325604</v>
      </c>
      <c r="D2748">
        <v>6.9091472625732404</v>
      </c>
      <c r="E2748">
        <v>6.5979495048522896</v>
      </c>
    </row>
    <row r="2749" spans="1:5">
      <c r="A2749">
        <v>274798</v>
      </c>
      <c r="B2749">
        <f t="shared" si="71"/>
        <v>274.7</v>
      </c>
      <c r="C2749">
        <v>6.5999999046325604</v>
      </c>
      <c r="D2749">
        <v>6.9093317985534597</v>
      </c>
      <c r="E2749">
        <v>6.5979013442993102</v>
      </c>
    </row>
    <row r="2750" spans="1:5">
      <c r="A2750">
        <v>274899</v>
      </c>
      <c r="B2750">
        <f t="shared" si="71"/>
        <v>274.80099999999999</v>
      </c>
      <c r="C2750">
        <v>6.5999999046325604</v>
      </c>
      <c r="D2750">
        <v>6.9081306457519496</v>
      </c>
      <c r="E2750">
        <v>6.6050820350646902</v>
      </c>
    </row>
    <row r="2751" spans="1:5">
      <c r="A2751">
        <v>274998</v>
      </c>
      <c r="B2751">
        <f t="shared" si="71"/>
        <v>274.89999999999998</v>
      </c>
      <c r="C2751">
        <v>6.5999999046325604</v>
      </c>
      <c r="D2751">
        <v>6.9077854156494096</v>
      </c>
      <c r="E2751">
        <v>6.6048913002014098</v>
      </c>
    </row>
    <row r="2752" spans="1:5">
      <c r="A2752">
        <v>275098</v>
      </c>
      <c r="B2752">
        <f t="shared" si="71"/>
        <v>275</v>
      </c>
      <c r="C2752">
        <v>6.5999999046325604</v>
      </c>
      <c r="D2752">
        <v>6.9068698883056596</v>
      </c>
      <c r="E2752">
        <v>6.6076722145080504</v>
      </c>
    </row>
    <row r="2753" spans="1:5">
      <c r="A2753">
        <v>275198</v>
      </c>
      <c r="B2753">
        <f t="shared" si="71"/>
        <v>275.10000000000002</v>
      </c>
      <c r="C2753">
        <v>6.5999999046325604</v>
      </c>
      <c r="D2753">
        <v>6.90653324127197</v>
      </c>
      <c r="E2753">
        <v>6.6065177917480398</v>
      </c>
    </row>
    <row r="2754" spans="1:5">
      <c r="A2754">
        <v>275298</v>
      </c>
      <c r="B2754">
        <f t="shared" si="71"/>
        <v>275.2</v>
      </c>
      <c r="C2754">
        <v>6.5999999046325604</v>
      </c>
      <c r="D2754">
        <v>6.9063329696655202</v>
      </c>
      <c r="E2754">
        <v>6.6045503616332999</v>
      </c>
    </row>
    <row r="2755" spans="1:5">
      <c r="A2755">
        <v>275398</v>
      </c>
      <c r="B2755">
        <f t="shared" ref="B2755:B2818" si="72">(A2755-$A$2)/1000</f>
        <v>275.3</v>
      </c>
      <c r="C2755">
        <v>6.5999999046325604</v>
      </c>
      <c r="D2755">
        <v>6.9058446884155202</v>
      </c>
      <c r="E2755">
        <v>6.6052584648132298</v>
      </c>
    </row>
    <row r="2756" spans="1:5">
      <c r="A2756">
        <v>275498</v>
      </c>
      <c r="B2756">
        <f t="shared" si="72"/>
        <v>275.39999999999998</v>
      </c>
      <c r="C2756">
        <v>6.5999999046325604</v>
      </c>
      <c r="D2756">
        <v>6.9042649269104004</v>
      </c>
      <c r="E2756">
        <v>6.6113982200622496</v>
      </c>
    </row>
    <row r="2757" spans="1:5">
      <c r="A2757">
        <v>275598</v>
      </c>
      <c r="B2757">
        <f t="shared" si="72"/>
        <v>275.5</v>
      </c>
      <c r="C2757">
        <v>6.5999999046325604</v>
      </c>
      <c r="D2757">
        <v>6.9038600921630797</v>
      </c>
      <c r="E2757">
        <v>6.6088709831237704</v>
      </c>
    </row>
    <row r="2758" spans="1:5">
      <c r="A2758">
        <v>275698</v>
      </c>
      <c r="B2758">
        <f t="shared" si="72"/>
        <v>275.60000000000002</v>
      </c>
      <c r="C2758">
        <v>6.5999999046325604</v>
      </c>
      <c r="D2758">
        <v>6.9028439521789497</v>
      </c>
      <c r="E2758">
        <v>6.6102991104125897</v>
      </c>
    </row>
    <row r="2759" spans="1:5">
      <c r="A2759">
        <v>275798</v>
      </c>
      <c r="B2759">
        <f t="shared" si="72"/>
        <v>275.7</v>
      </c>
      <c r="C2759">
        <v>6.5999999046325604</v>
      </c>
      <c r="D2759">
        <v>6.9022040367126403</v>
      </c>
      <c r="E2759">
        <v>6.6093459129333496</v>
      </c>
    </row>
    <row r="2760" spans="1:5">
      <c r="A2760">
        <v>275898</v>
      </c>
      <c r="B2760">
        <f t="shared" si="72"/>
        <v>275.8</v>
      </c>
      <c r="C2760">
        <v>6.5999999046325604</v>
      </c>
      <c r="D2760">
        <v>6.9014744758605904</v>
      </c>
      <c r="E2760">
        <v>6.60929107666015</v>
      </c>
    </row>
    <row r="2761" spans="1:5">
      <c r="A2761">
        <v>275998</v>
      </c>
      <c r="B2761">
        <f t="shared" si="72"/>
        <v>275.89999999999998</v>
      </c>
      <c r="C2761">
        <v>6.5999999046325604</v>
      </c>
      <c r="D2761">
        <v>6.9002342224120996</v>
      </c>
      <c r="E2761">
        <v>6.6118502616882298</v>
      </c>
    </row>
    <row r="2762" spans="1:5">
      <c r="A2762">
        <v>276098</v>
      </c>
      <c r="B2762">
        <f t="shared" si="72"/>
        <v>276</v>
      </c>
      <c r="C2762">
        <v>6.5999999046325604</v>
      </c>
      <c r="D2762">
        <v>6.89935255050659</v>
      </c>
      <c r="E2762">
        <v>6.6111540794372496</v>
      </c>
    </row>
    <row r="2763" spans="1:5">
      <c r="A2763">
        <v>276198</v>
      </c>
      <c r="B2763">
        <f t="shared" si="72"/>
        <v>276.10000000000002</v>
      </c>
      <c r="C2763">
        <v>6.5999999046325604</v>
      </c>
      <c r="D2763">
        <v>6.8988776206970197</v>
      </c>
      <c r="E2763">
        <v>6.6093606948852504</v>
      </c>
    </row>
    <row r="2764" spans="1:5">
      <c r="A2764">
        <v>276298</v>
      </c>
      <c r="B2764">
        <f t="shared" si="72"/>
        <v>276.2</v>
      </c>
      <c r="C2764">
        <v>6.5999999046325604</v>
      </c>
      <c r="D2764">
        <v>6.8980517387390101</v>
      </c>
      <c r="E2764">
        <v>6.6091384887695304</v>
      </c>
    </row>
    <row r="2765" spans="1:5">
      <c r="A2765">
        <v>276398</v>
      </c>
      <c r="B2765">
        <f t="shared" si="72"/>
        <v>276.3</v>
      </c>
      <c r="C2765">
        <v>6.5999999046325604</v>
      </c>
      <c r="D2765">
        <v>6.8977894783020002</v>
      </c>
      <c r="E2765">
        <v>6.6062049865722603</v>
      </c>
    </row>
    <row r="2766" spans="1:5">
      <c r="A2766">
        <v>276498</v>
      </c>
      <c r="B2766">
        <f t="shared" si="72"/>
        <v>276.39999999999998</v>
      </c>
      <c r="C2766">
        <v>6.5999999046325604</v>
      </c>
      <c r="D2766">
        <v>6.8972063064575098</v>
      </c>
      <c r="E2766">
        <v>6.6064677238464302</v>
      </c>
    </row>
    <row r="2767" spans="1:5">
      <c r="A2767">
        <v>276598</v>
      </c>
      <c r="B2767">
        <f t="shared" si="72"/>
        <v>276.5</v>
      </c>
      <c r="C2767">
        <v>6.5999999046325604</v>
      </c>
      <c r="D2767">
        <v>6.8966560363769496</v>
      </c>
      <c r="E2767">
        <v>6.6064400672912598</v>
      </c>
    </row>
    <row r="2768" spans="1:5">
      <c r="A2768">
        <v>276698</v>
      </c>
      <c r="B2768">
        <f t="shared" si="72"/>
        <v>276.60000000000002</v>
      </c>
      <c r="C2768">
        <v>6.5999999046325604</v>
      </c>
      <c r="D2768">
        <v>6.8962368965148899</v>
      </c>
      <c r="E2768">
        <v>6.6057753562927202</v>
      </c>
    </row>
    <row r="2769" spans="1:5">
      <c r="A2769">
        <v>276798</v>
      </c>
      <c r="B2769">
        <f t="shared" si="72"/>
        <v>276.7</v>
      </c>
      <c r="C2769">
        <v>6.5999999046325604</v>
      </c>
      <c r="D2769">
        <v>6.8957762718200604</v>
      </c>
      <c r="E2769">
        <v>6.6057243347167898</v>
      </c>
    </row>
    <row r="2770" spans="1:5">
      <c r="A2770">
        <v>276898</v>
      </c>
      <c r="B2770">
        <f t="shared" si="72"/>
        <v>276.8</v>
      </c>
      <c r="C2770">
        <v>6.5999999046325604</v>
      </c>
      <c r="D2770">
        <v>6.8954992294311497</v>
      </c>
      <c r="E2770">
        <v>6.6054606437683097</v>
      </c>
    </row>
    <row r="2771" spans="1:5">
      <c r="A2771">
        <v>276998</v>
      </c>
      <c r="B2771">
        <f t="shared" si="72"/>
        <v>276.89999999999998</v>
      </c>
      <c r="C2771">
        <v>6.5999999046325604</v>
      </c>
      <c r="D2771">
        <v>6.89442539215087</v>
      </c>
      <c r="E2771">
        <v>6.6093788146972603</v>
      </c>
    </row>
    <row r="2772" spans="1:5">
      <c r="A2772">
        <v>277098</v>
      </c>
      <c r="B2772">
        <f t="shared" si="72"/>
        <v>277</v>
      </c>
      <c r="C2772">
        <v>6.5999999046325604</v>
      </c>
      <c r="D2772">
        <v>6.8942055702209402</v>
      </c>
      <c r="E2772">
        <v>6.60715579986572</v>
      </c>
    </row>
    <row r="2773" spans="1:5">
      <c r="A2773">
        <v>277198</v>
      </c>
      <c r="B2773">
        <f t="shared" si="72"/>
        <v>277.10000000000002</v>
      </c>
      <c r="C2773">
        <v>6.5999999046325604</v>
      </c>
      <c r="D2773">
        <v>6.8937263488769496</v>
      </c>
      <c r="E2773">
        <v>6.6066741943359304</v>
      </c>
    </row>
    <row r="2774" spans="1:5">
      <c r="A2774">
        <v>277298</v>
      </c>
      <c r="B2774">
        <f t="shared" si="72"/>
        <v>277.2</v>
      </c>
      <c r="C2774">
        <v>6.5999999046325604</v>
      </c>
      <c r="D2774">
        <v>6.8929553031921298</v>
      </c>
      <c r="E2774">
        <v>6.6079978942870996</v>
      </c>
    </row>
    <row r="2775" spans="1:5">
      <c r="A2775">
        <v>277398</v>
      </c>
      <c r="B2775">
        <f t="shared" si="72"/>
        <v>277.3</v>
      </c>
      <c r="C2775">
        <v>6.5999999046325604</v>
      </c>
      <c r="D2775">
        <v>6.8934073448181099</v>
      </c>
      <c r="E2775">
        <v>6.6020112037658603</v>
      </c>
    </row>
    <row r="2776" spans="1:5">
      <c r="A2776">
        <v>277498</v>
      </c>
      <c r="B2776">
        <f t="shared" si="72"/>
        <v>277.39999999999998</v>
      </c>
      <c r="C2776">
        <v>6.5999999046325604</v>
      </c>
      <c r="D2776">
        <v>6.8934135437011701</v>
      </c>
      <c r="E2776">
        <v>6.6012377738952601</v>
      </c>
    </row>
    <row r="2777" spans="1:5">
      <c r="A2777">
        <v>277598</v>
      </c>
      <c r="B2777">
        <f t="shared" si="72"/>
        <v>277.5</v>
      </c>
      <c r="C2777">
        <v>6.5999999046325604</v>
      </c>
      <c r="D2777">
        <v>6.8932542800903303</v>
      </c>
      <c r="E2777">
        <v>6.6015152931213299</v>
      </c>
    </row>
    <row r="2778" spans="1:5">
      <c r="A2778">
        <v>277698</v>
      </c>
      <c r="B2778">
        <f t="shared" si="72"/>
        <v>277.60000000000002</v>
      </c>
      <c r="C2778">
        <v>6.5999999046325604</v>
      </c>
      <c r="D2778">
        <v>6.8928709030151296</v>
      </c>
      <c r="E2778">
        <v>6.6024794578552202</v>
      </c>
    </row>
    <row r="2779" spans="1:5">
      <c r="A2779">
        <v>277798</v>
      </c>
      <c r="B2779">
        <f t="shared" si="72"/>
        <v>277.7</v>
      </c>
      <c r="C2779">
        <v>6.5999999046325604</v>
      </c>
      <c r="D2779">
        <v>6.8932819366454998</v>
      </c>
      <c r="E2779">
        <v>6.5990839004516602</v>
      </c>
    </row>
    <row r="2780" spans="1:5">
      <c r="A2780">
        <v>277898</v>
      </c>
      <c r="B2780">
        <f t="shared" si="72"/>
        <v>277.8</v>
      </c>
      <c r="C2780">
        <v>6.5999999046325604</v>
      </c>
      <c r="D2780">
        <v>6.8918814659118599</v>
      </c>
      <c r="E2780">
        <v>6.6076889038085902</v>
      </c>
    </row>
    <row r="2781" spans="1:5">
      <c r="A2781">
        <v>277998</v>
      </c>
      <c r="B2781">
        <f t="shared" si="72"/>
        <v>277.89999999999998</v>
      </c>
      <c r="C2781">
        <v>6.5999999046325604</v>
      </c>
      <c r="D2781">
        <v>6.8912701606750399</v>
      </c>
      <c r="E2781">
        <v>6.6080203056335396</v>
      </c>
    </row>
    <row r="2782" spans="1:5">
      <c r="A2782">
        <v>278098</v>
      </c>
      <c r="B2782">
        <f t="shared" si="72"/>
        <v>278</v>
      </c>
      <c r="C2782">
        <v>6.5999999046325604</v>
      </c>
      <c r="D2782">
        <v>6.8918581008911097</v>
      </c>
      <c r="E2782">
        <v>6.6023135185241699</v>
      </c>
    </row>
    <row r="2783" spans="1:5">
      <c r="A2783">
        <v>278198</v>
      </c>
      <c r="B2783">
        <f t="shared" si="72"/>
        <v>278.10000000000002</v>
      </c>
      <c r="C2783">
        <v>6.5999999046325604</v>
      </c>
      <c r="D2783">
        <v>6.8914031982421804</v>
      </c>
      <c r="E2783">
        <v>6.60369443893432</v>
      </c>
    </row>
    <row r="2784" spans="1:5">
      <c r="A2784">
        <v>278299</v>
      </c>
      <c r="B2784">
        <f t="shared" si="72"/>
        <v>278.20100000000002</v>
      </c>
      <c r="C2784">
        <v>6.5999999046325604</v>
      </c>
      <c r="D2784">
        <v>6.8911485671996999</v>
      </c>
      <c r="E2784">
        <v>6.6036753654479901</v>
      </c>
    </row>
    <row r="2785" spans="1:5">
      <c r="A2785">
        <v>278398</v>
      </c>
      <c r="B2785">
        <f t="shared" si="72"/>
        <v>278.3</v>
      </c>
      <c r="C2785">
        <v>6.5999999046325604</v>
      </c>
      <c r="D2785">
        <v>6.8908529281616202</v>
      </c>
      <c r="E2785">
        <v>6.6036753654479901</v>
      </c>
    </row>
    <row r="2786" spans="1:5">
      <c r="A2786">
        <v>278498</v>
      </c>
      <c r="B2786">
        <f t="shared" si="72"/>
        <v>278.39999999999998</v>
      </c>
      <c r="C2786">
        <v>6.5999999046325604</v>
      </c>
      <c r="D2786">
        <v>6.8907237052917401</v>
      </c>
      <c r="E2786">
        <v>6.6026215553283603</v>
      </c>
    </row>
    <row r="2787" spans="1:5">
      <c r="A2787">
        <v>278598</v>
      </c>
      <c r="B2787">
        <f t="shared" si="72"/>
        <v>278.5</v>
      </c>
      <c r="C2787">
        <v>6.5999999046325604</v>
      </c>
      <c r="D2787">
        <v>6.8898439407348597</v>
      </c>
      <c r="E2787">
        <v>6.60564756393432</v>
      </c>
    </row>
    <row r="2788" spans="1:5">
      <c r="A2788">
        <v>278698</v>
      </c>
      <c r="B2788">
        <f t="shared" si="72"/>
        <v>278.60000000000002</v>
      </c>
      <c r="C2788">
        <v>6.5999999046325604</v>
      </c>
      <c r="D2788">
        <v>6.88887214660644</v>
      </c>
      <c r="E2788">
        <v>6.6083450317382804</v>
      </c>
    </row>
    <row r="2789" spans="1:5">
      <c r="A2789">
        <v>278798</v>
      </c>
      <c r="B2789">
        <f t="shared" si="72"/>
        <v>278.7</v>
      </c>
      <c r="C2789">
        <v>6.5999999046325604</v>
      </c>
      <c r="D2789">
        <v>6.88830518722534</v>
      </c>
      <c r="E2789">
        <v>6.6080164909362704</v>
      </c>
    </row>
    <row r="2790" spans="1:5">
      <c r="A2790">
        <v>278898</v>
      </c>
      <c r="B2790">
        <f t="shared" si="72"/>
        <v>278.8</v>
      </c>
      <c r="C2790">
        <v>6.5999999046325604</v>
      </c>
      <c r="D2790">
        <v>6.8877692222595197</v>
      </c>
      <c r="E2790">
        <v>6.6067743301391602</v>
      </c>
    </row>
    <row r="2791" spans="1:5">
      <c r="A2791">
        <v>278998</v>
      </c>
      <c r="B2791">
        <f t="shared" si="72"/>
        <v>278.89999999999998</v>
      </c>
      <c r="C2791">
        <v>6.5999999046325604</v>
      </c>
      <c r="D2791">
        <v>6.8868331909179599</v>
      </c>
      <c r="E2791">
        <v>6.6084494590759197</v>
      </c>
    </row>
    <row r="2792" spans="1:5">
      <c r="A2792">
        <v>279098</v>
      </c>
      <c r="B2792">
        <f t="shared" si="72"/>
        <v>279</v>
      </c>
      <c r="C2792">
        <v>6.5999999046325604</v>
      </c>
      <c r="D2792">
        <v>6.88584232330322</v>
      </c>
      <c r="E2792">
        <v>6.6102166175842196</v>
      </c>
    </row>
    <row r="2793" spans="1:5">
      <c r="A2793">
        <v>279198</v>
      </c>
      <c r="B2793">
        <f t="shared" si="72"/>
        <v>279.10000000000002</v>
      </c>
      <c r="C2793">
        <v>6.5416665077209402</v>
      </c>
      <c r="D2793">
        <v>6.8740487098693803</v>
      </c>
      <c r="E2793">
        <v>6.6097154617309499</v>
      </c>
    </row>
    <row r="2794" spans="1:5">
      <c r="A2794">
        <v>279298</v>
      </c>
      <c r="B2794">
        <f t="shared" si="72"/>
        <v>279.2</v>
      </c>
      <c r="C2794">
        <v>6.48333311080932</v>
      </c>
      <c r="D2794">
        <v>6.8574471473693803</v>
      </c>
      <c r="E2794">
        <v>6.6097025871276802</v>
      </c>
    </row>
    <row r="2795" spans="1:5">
      <c r="A2795">
        <v>279398</v>
      </c>
      <c r="B2795">
        <f t="shared" si="72"/>
        <v>279.3</v>
      </c>
      <c r="C2795">
        <v>6.4249997138976997</v>
      </c>
      <c r="D2795">
        <v>6.8368210792541504</v>
      </c>
      <c r="E2795">
        <v>6.6075358390808097</v>
      </c>
    </row>
    <row r="2796" spans="1:5">
      <c r="A2796">
        <v>279498</v>
      </c>
      <c r="B2796">
        <f t="shared" si="72"/>
        <v>279.39999999999998</v>
      </c>
      <c r="C2796">
        <v>6.3666663169860804</v>
      </c>
      <c r="D2796">
        <v>6.81192922592163</v>
      </c>
      <c r="E2796">
        <v>6.60363340377807</v>
      </c>
    </row>
    <row r="2797" spans="1:5">
      <c r="A2797">
        <v>279598</v>
      </c>
      <c r="B2797">
        <f t="shared" si="72"/>
        <v>279.5</v>
      </c>
      <c r="C2797">
        <v>6.3083329200744602</v>
      </c>
      <c r="D2797">
        <v>6.7819104194641104</v>
      </c>
      <c r="E2797">
        <v>6.6036734580993599</v>
      </c>
    </row>
    <row r="2798" spans="1:5">
      <c r="A2798">
        <v>279698</v>
      </c>
      <c r="B2798">
        <f t="shared" si="72"/>
        <v>279.60000000000002</v>
      </c>
      <c r="C2798">
        <v>6.24999952316284</v>
      </c>
      <c r="D2798">
        <v>6.7469682693481401</v>
      </c>
      <c r="E2798">
        <v>6.6046614646911603</v>
      </c>
    </row>
    <row r="2799" spans="1:5">
      <c r="A2799">
        <v>279798</v>
      </c>
      <c r="B2799">
        <f t="shared" si="72"/>
        <v>279.7</v>
      </c>
      <c r="C2799">
        <v>6.1916661262512198</v>
      </c>
      <c r="D2799">
        <v>6.7076473236083896</v>
      </c>
      <c r="E2799">
        <v>6.6038322448730398</v>
      </c>
    </row>
    <row r="2800" spans="1:5">
      <c r="A2800">
        <v>279898</v>
      </c>
      <c r="B2800">
        <f t="shared" si="72"/>
        <v>279.8</v>
      </c>
      <c r="C2800">
        <v>6.1333327293395996</v>
      </c>
      <c r="D2800">
        <v>6.6638169288635201</v>
      </c>
      <c r="E2800">
        <v>6.6022958755493102</v>
      </c>
    </row>
    <row r="2801" spans="1:5">
      <c r="A2801">
        <v>279998</v>
      </c>
      <c r="B2801">
        <f t="shared" si="72"/>
        <v>279.89999999999998</v>
      </c>
      <c r="C2801">
        <v>6.0749993324279696</v>
      </c>
      <c r="D2801">
        <v>6.6250462532043404</v>
      </c>
      <c r="E2801">
        <v>6.5456194877624503</v>
      </c>
    </row>
    <row r="2802" spans="1:5">
      <c r="A2802">
        <v>280098</v>
      </c>
      <c r="B2802">
        <f t="shared" si="72"/>
        <v>280</v>
      </c>
      <c r="C2802">
        <v>6.0166659355163503</v>
      </c>
      <c r="D2802">
        <v>6.5962553024291903</v>
      </c>
      <c r="E2802">
        <v>6.4515800476074201</v>
      </c>
    </row>
    <row r="2803" spans="1:5">
      <c r="A2803">
        <v>280198</v>
      </c>
      <c r="B2803">
        <f t="shared" si="72"/>
        <v>280.10000000000002</v>
      </c>
      <c r="C2803">
        <v>5.9583325386047301</v>
      </c>
      <c r="D2803">
        <v>6.5502471923828098</v>
      </c>
      <c r="E2803">
        <v>6.45196485519409</v>
      </c>
    </row>
    <row r="2804" spans="1:5">
      <c r="A2804">
        <v>280298</v>
      </c>
      <c r="B2804">
        <f t="shared" si="72"/>
        <v>280.2</v>
      </c>
      <c r="C2804">
        <v>5.8999991416931099</v>
      </c>
      <c r="D2804">
        <v>6.49973440170288</v>
      </c>
      <c r="E2804">
        <v>6.4516334533691397</v>
      </c>
    </row>
    <row r="2805" spans="1:5">
      <c r="A2805">
        <v>280398</v>
      </c>
      <c r="B2805">
        <f t="shared" si="72"/>
        <v>280.3</v>
      </c>
      <c r="C2805">
        <v>5.8416657447814897</v>
      </c>
      <c r="D2805">
        <v>6.4453058242797798</v>
      </c>
      <c r="E2805">
        <v>6.4471182823181099</v>
      </c>
    </row>
    <row r="2806" spans="1:5">
      <c r="A2806">
        <v>280498</v>
      </c>
      <c r="B2806">
        <f t="shared" si="72"/>
        <v>280.39999999999998</v>
      </c>
      <c r="C2806">
        <v>5.7833323478698704</v>
      </c>
      <c r="D2806">
        <v>6.3855619430541903</v>
      </c>
      <c r="E2806">
        <v>6.4481911659240696</v>
      </c>
    </row>
    <row r="2807" spans="1:5">
      <c r="A2807">
        <v>280598</v>
      </c>
      <c r="B2807">
        <f t="shared" si="72"/>
        <v>280.5</v>
      </c>
      <c r="C2807">
        <v>5.7249989509582502</v>
      </c>
      <c r="D2807">
        <v>6.3215446472167898</v>
      </c>
      <c r="E2807">
        <v>6.4473586082458496</v>
      </c>
    </row>
    <row r="2808" spans="1:5">
      <c r="A2808">
        <v>280698</v>
      </c>
      <c r="B2808">
        <f t="shared" si="72"/>
        <v>280.60000000000002</v>
      </c>
      <c r="C2808">
        <v>5.66666555404663</v>
      </c>
      <c r="D2808">
        <v>6.2528743743896396</v>
      </c>
      <c r="E2808">
        <v>6.4464950561523402</v>
      </c>
    </row>
    <row r="2809" spans="1:5">
      <c r="A2809">
        <v>280798</v>
      </c>
      <c r="B2809">
        <f t="shared" si="72"/>
        <v>280.7</v>
      </c>
      <c r="C2809">
        <v>5.6083321571350098</v>
      </c>
      <c r="D2809">
        <v>6.1860275268554599</v>
      </c>
      <c r="E2809">
        <v>6.40875196456909</v>
      </c>
    </row>
    <row r="2810" spans="1:5">
      <c r="A2810">
        <v>280898</v>
      </c>
      <c r="B2810">
        <f t="shared" si="72"/>
        <v>280.8</v>
      </c>
      <c r="C2810">
        <v>5.5499987602233798</v>
      </c>
      <c r="D2810">
        <v>6.1583652496337802</v>
      </c>
      <c r="E2810">
        <v>6.1617903709411603</v>
      </c>
    </row>
    <row r="2811" spans="1:5">
      <c r="A2811">
        <v>280998</v>
      </c>
      <c r="B2811">
        <f t="shared" si="72"/>
        <v>280.89999999999998</v>
      </c>
      <c r="C2811">
        <v>5.4916653633117596</v>
      </c>
      <c r="D2811">
        <v>6.10048484802246</v>
      </c>
      <c r="E2811">
        <v>6.1513590812683097</v>
      </c>
    </row>
    <row r="2812" spans="1:5">
      <c r="A2812">
        <v>281098</v>
      </c>
      <c r="B2812">
        <f t="shared" si="72"/>
        <v>281</v>
      </c>
      <c r="C2812">
        <v>5.4333319664001403</v>
      </c>
      <c r="D2812">
        <v>6.03702545166015</v>
      </c>
      <c r="E2812">
        <v>6.1497511863708496</v>
      </c>
    </row>
    <row r="2813" spans="1:5">
      <c r="A2813">
        <v>281198</v>
      </c>
      <c r="B2813">
        <f t="shared" si="72"/>
        <v>281.10000000000002</v>
      </c>
      <c r="C2813">
        <v>5.3749985694885201</v>
      </c>
      <c r="D2813">
        <v>5.96836185455322</v>
      </c>
      <c r="E2813">
        <v>6.1510934829711896</v>
      </c>
    </row>
    <row r="2814" spans="1:5">
      <c r="A2814">
        <v>281298</v>
      </c>
      <c r="B2814">
        <f t="shared" si="72"/>
        <v>281.2</v>
      </c>
      <c r="C2814">
        <v>5.3166651725768999</v>
      </c>
      <c r="D2814">
        <v>5.8952345848083496</v>
      </c>
      <c r="E2814">
        <v>6.1513910293579102</v>
      </c>
    </row>
    <row r="2815" spans="1:5">
      <c r="A2815">
        <v>281398</v>
      </c>
      <c r="B2815">
        <f t="shared" si="72"/>
        <v>281.3</v>
      </c>
      <c r="C2815">
        <v>5.2583317756652797</v>
      </c>
      <c r="D2815">
        <v>5.8177862167358398</v>
      </c>
      <c r="E2815">
        <v>6.1488909721374503</v>
      </c>
    </row>
    <row r="2816" spans="1:5">
      <c r="A2816">
        <v>281498</v>
      </c>
      <c r="B2816">
        <f t="shared" si="72"/>
        <v>281.39999999999998</v>
      </c>
      <c r="C2816">
        <v>5.1999983787536603</v>
      </c>
      <c r="D2816">
        <v>5.7350325584411603</v>
      </c>
      <c r="E2816">
        <v>6.1508483886718697</v>
      </c>
    </row>
    <row r="2817" spans="1:5">
      <c r="A2817">
        <v>281598</v>
      </c>
      <c r="B2817">
        <f t="shared" si="72"/>
        <v>281.5</v>
      </c>
      <c r="C2817">
        <v>5.1416649818420401</v>
      </c>
      <c r="D2817">
        <v>5.6550493240356401</v>
      </c>
      <c r="E2817">
        <v>6.1104798316955504</v>
      </c>
    </row>
    <row r="2818" spans="1:5">
      <c r="A2818">
        <v>281698</v>
      </c>
      <c r="B2818">
        <f t="shared" si="72"/>
        <v>281.60000000000002</v>
      </c>
      <c r="C2818">
        <v>5.0833315849304199</v>
      </c>
      <c r="D2818">
        <v>5.6000413894653303</v>
      </c>
      <c r="E2818">
        <v>5.9415030479431099</v>
      </c>
    </row>
    <row r="2819" spans="1:5">
      <c r="A2819">
        <v>281798</v>
      </c>
      <c r="B2819">
        <f t="shared" ref="B2819:B2882" si="73">(A2819-$A$2)/1000</f>
        <v>281.7</v>
      </c>
      <c r="C2819">
        <v>5.0249981880187899</v>
      </c>
      <c r="D2819">
        <v>5.55071926116943</v>
      </c>
      <c r="E2819">
        <v>5.79117679595947</v>
      </c>
    </row>
    <row r="2820" spans="1:5">
      <c r="A2820">
        <v>281898</v>
      </c>
      <c r="B2820">
        <f t="shared" si="73"/>
        <v>281.8</v>
      </c>
      <c r="C2820">
        <v>4.9666647911071697</v>
      </c>
      <c r="D2820">
        <v>5.48970222473144</v>
      </c>
      <c r="E2820">
        <v>5.7357583045959402</v>
      </c>
    </row>
    <row r="2821" spans="1:5">
      <c r="A2821">
        <v>281998</v>
      </c>
      <c r="B2821">
        <f t="shared" si="73"/>
        <v>281.89999999999998</v>
      </c>
      <c r="C2821">
        <v>4.9083313941955504</v>
      </c>
      <c r="D2821">
        <v>5.4173407554626403</v>
      </c>
      <c r="E2821">
        <v>5.7345590591430602</v>
      </c>
    </row>
    <row r="2822" spans="1:5">
      <c r="A2822">
        <v>282098</v>
      </c>
      <c r="B2822">
        <f t="shared" si="73"/>
        <v>282</v>
      </c>
      <c r="C2822">
        <v>4.8499979972839302</v>
      </c>
      <c r="D2822">
        <v>5.33982229232788</v>
      </c>
      <c r="E2822">
        <v>5.7361345291137598</v>
      </c>
    </row>
    <row r="2823" spans="1:5">
      <c r="A2823">
        <v>282198</v>
      </c>
      <c r="B2823">
        <f t="shared" si="73"/>
        <v>282.10000000000002</v>
      </c>
      <c r="C2823">
        <v>4.79166460037231</v>
      </c>
      <c r="D2823">
        <v>5.25809621810913</v>
      </c>
      <c r="E2823">
        <v>5.7349791526794398</v>
      </c>
    </row>
    <row r="2824" spans="1:5">
      <c r="A2824">
        <v>282299</v>
      </c>
      <c r="B2824">
        <f t="shared" si="73"/>
        <v>282.20100000000002</v>
      </c>
      <c r="C2824">
        <v>4.7333312034606898</v>
      </c>
      <c r="D2824">
        <v>5.1716070175170898</v>
      </c>
      <c r="E2824">
        <v>5.7346301078796298</v>
      </c>
    </row>
    <row r="2825" spans="1:5">
      <c r="A2825">
        <v>282398</v>
      </c>
      <c r="B2825">
        <f t="shared" si="73"/>
        <v>282.3</v>
      </c>
      <c r="C2825">
        <v>4.6749978065490696</v>
      </c>
      <c r="D2825">
        <v>5.0850515365600497</v>
      </c>
      <c r="E2825">
        <v>5.7076334953308097</v>
      </c>
    </row>
    <row r="2826" spans="1:5">
      <c r="A2826">
        <v>282498</v>
      </c>
      <c r="B2826">
        <f t="shared" si="73"/>
        <v>282.39999999999998</v>
      </c>
      <c r="C2826">
        <v>4.6166644096374503</v>
      </c>
      <c r="D2826">
        <v>5.0317883491516104</v>
      </c>
      <c r="E2826">
        <v>5.4893527030944798</v>
      </c>
    </row>
    <row r="2827" spans="1:5">
      <c r="A2827">
        <v>282598</v>
      </c>
      <c r="B2827">
        <f t="shared" si="73"/>
        <v>282.5</v>
      </c>
      <c r="C2827">
        <v>4.5583310127258301</v>
      </c>
      <c r="D2827">
        <v>4.9833025932312003</v>
      </c>
      <c r="E2827">
        <v>5.3259558677673304</v>
      </c>
    </row>
    <row r="2828" spans="1:5">
      <c r="A2828">
        <v>282698</v>
      </c>
      <c r="B2828">
        <f t="shared" si="73"/>
        <v>282.60000000000002</v>
      </c>
      <c r="C2828">
        <v>4.4999976158142001</v>
      </c>
      <c r="D2828">
        <v>4.9206395149230904</v>
      </c>
      <c r="E2828">
        <v>5.2795152664184499</v>
      </c>
    </row>
    <row r="2829" spans="1:5">
      <c r="A2829">
        <v>282798</v>
      </c>
      <c r="B2829">
        <f t="shared" si="73"/>
        <v>282.7</v>
      </c>
      <c r="C2829">
        <v>4.4416642189025799</v>
      </c>
      <c r="D2829">
        <v>4.8481788635253897</v>
      </c>
      <c r="E2829">
        <v>5.2748007774353001</v>
      </c>
    </row>
    <row r="2830" spans="1:5">
      <c r="A2830">
        <v>282898</v>
      </c>
      <c r="B2830">
        <f t="shared" si="73"/>
        <v>282.8</v>
      </c>
      <c r="C2830">
        <v>4.3833308219909597</v>
      </c>
      <c r="D2830">
        <v>4.7705702781677202</v>
      </c>
      <c r="E2830">
        <v>5.2741303443908603</v>
      </c>
    </row>
    <row r="2831" spans="1:5">
      <c r="A2831">
        <v>282998</v>
      </c>
      <c r="B2831">
        <f t="shared" si="73"/>
        <v>282.89999999999998</v>
      </c>
      <c r="C2831">
        <v>4.3249974250793404</v>
      </c>
      <c r="D2831">
        <v>4.6883282661437899</v>
      </c>
      <c r="E2831">
        <v>5.2734732627868599</v>
      </c>
    </row>
    <row r="2832" spans="1:5">
      <c r="A2832">
        <v>283098</v>
      </c>
      <c r="B2832">
        <f t="shared" si="73"/>
        <v>283</v>
      </c>
      <c r="C2832">
        <v>4.2666640281677202</v>
      </c>
      <c r="D2832">
        <v>4.6014208793640101</v>
      </c>
      <c r="E2832">
        <v>5.2731080055236799</v>
      </c>
    </row>
    <row r="2833" spans="1:5">
      <c r="A2833">
        <v>283198</v>
      </c>
      <c r="B2833">
        <f t="shared" si="73"/>
        <v>283.10000000000002</v>
      </c>
      <c r="C2833">
        <v>4.2083306312561</v>
      </c>
      <c r="D2833">
        <v>4.5148568153381303</v>
      </c>
      <c r="E2833">
        <v>5.2449884414672798</v>
      </c>
    </row>
    <row r="2834" spans="1:5">
      <c r="A2834">
        <v>283298</v>
      </c>
      <c r="B2834">
        <f t="shared" si="73"/>
        <v>283.2</v>
      </c>
      <c r="C2834">
        <v>4.1499972343444798</v>
      </c>
      <c r="D2834">
        <v>4.4534988403320304</v>
      </c>
      <c r="E2834">
        <v>5.0768618583679199</v>
      </c>
    </row>
    <row r="2835" spans="1:5">
      <c r="A2835">
        <v>283398</v>
      </c>
      <c r="B2835">
        <f t="shared" si="73"/>
        <v>283.3</v>
      </c>
      <c r="C2835">
        <v>4.0916638374328604</v>
      </c>
      <c r="D2835">
        <v>4.3682661056518501</v>
      </c>
      <c r="E2835">
        <v>5.0768618583679199</v>
      </c>
    </row>
    <row r="2836" spans="1:5">
      <c r="A2836">
        <v>283498</v>
      </c>
      <c r="B2836">
        <f t="shared" si="73"/>
        <v>283.39999999999998</v>
      </c>
      <c r="C2836">
        <v>4.0333304405212402</v>
      </c>
      <c r="D2836">
        <v>4.3322434425354004</v>
      </c>
      <c r="E2836">
        <v>4.7358627319335902</v>
      </c>
    </row>
    <row r="2837" spans="1:5">
      <c r="A2837">
        <v>283598</v>
      </c>
      <c r="B2837">
        <f t="shared" si="73"/>
        <v>283.5</v>
      </c>
      <c r="C2837">
        <v>3.9749970436096098</v>
      </c>
      <c r="D2837">
        <v>4.2662925720214799</v>
      </c>
      <c r="E2837">
        <v>4.7292070388793901</v>
      </c>
    </row>
    <row r="2838" spans="1:5">
      <c r="A2838">
        <v>283698</v>
      </c>
      <c r="B2838">
        <f t="shared" si="73"/>
        <v>283.60000000000002</v>
      </c>
      <c r="C2838">
        <v>3.9166636466979901</v>
      </c>
      <c r="D2838">
        <v>4.1948084831237704</v>
      </c>
      <c r="E2838">
        <v>4.7292709350585902</v>
      </c>
    </row>
    <row r="2839" spans="1:5">
      <c r="A2839">
        <v>283798</v>
      </c>
      <c r="B2839">
        <f t="shared" si="73"/>
        <v>283.7</v>
      </c>
      <c r="C2839">
        <v>3.8583302497863698</v>
      </c>
      <c r="D2839">
        <v>4.1187591552734304</v>
      </c>
      <c r="E2839">
        <v>4.7293519973754803</v>
      </c>
    </row>
    <row r="2840" spans="1:5">
      <c r="A2840">
        <v>283898</v>
      </c>
      <c r="B2840">
        <f t="shared" si="73"/>
        <v>283.8</v>
      </c>
      <c r="C2840">
        <v>3.7999968528747501</v>
      </c>
      <c r="D2840">
        <v>4.0386323928832999</v>
      </c>
      <c r="E2840">
        <v>4.7262330055236799</v>
      </c>
    </row>
    <row r="2841" spans="1:5">
      <c r="A2841">
        <v>283998</v>
      </c>
      <c r="B2841">
        <f t="shared" si="73"/>
        <v>283.89999999999998</v>
      </c>
      <c r="C2841">
        <v>3.7416634559631299</v>
      </c>
      <c r="D2841">
        <v>3.9618215560913002</v>
      </c>
      <c r="E2841">
        <v>4.6792144775390598</v>
      </c>
    </row>
    <row r="2842" spans="1:5">
      <c r="A2842">
        <v>284098</v>
      </c>
      <c r="B2842">
        <f t="shared" si="73"/>
        <v>284</v>
      </c>
      <c r="C2842">
        <v>3.6833300590515101</v>
      </c>
      <c r="D2842">
        <v>3.91691589355468</v>
      </c>
      <c r="E2842">
        <v>4.4705247879028303</v>
      </c>
    </row>
    <row r="2843" spans="1:5">
      <c r="A2843">
        <v>284198</v>
      </c>
      <c r="B2843">
        <f t="shared" si="73"/>
        <v>284.10000000000002</v>
      </c>
      <c r="C2843">
        <v>3.6249966621398899</v>
      </c>
      <c r="D2843">
        <v>3.8719823360443102</v>
      </c>
      <c r="E2843">
        <v>4.3344244956970197</v>
      </c>
    </row>
    <row r="2844" spans="1:5">
      <c r="A2844">
        <v>284298</v>
      </c>
      <c r="B2844">
        <f t="shared" si="73"/>
        <v>284.2</v>
      </c>
      <c r="C2844">
        <v>3.5666632652282702</v>
      </c>
      <c r="D2844">
        <v>3.8410158157348602</v>
      </c>
      <c r="E2844">
        <v>4.1616029739379803</v>
      </c>
    </row>
    <row r="2845" spans="1:5">
      <c r="A2845">
        <v>284398</v>
      </c>
      <c r="B2845">
        <f t="shared" si="73"/>
        <v>284.3</v>
      </c>
      <c r="C2845">
        <v>3.5083298683166499</v>
      </c>
      <c r="D2845">
        <v>3.7830212116241402</v>
      </c>
      <c r="E2845">
        <v>4.1578011512756303</v>
      </c>
    </row>
    <row r="2846" spans="1:5">
      <c r="A2846">
        <v>284498</v>
      </c>
      <c r="B2846">
        <f t="shared" si="73"/>
        <v>284.39999999999998</v>
      </c>
      <c r="C2846">
        <v>3.44999647140502</v>
      </c>
      <c r="D2846">
        <v>3.72000980377197</v>
      </c>
      <c r="E2846">
        <v>4.1575164794921804</v>
      </c>
    </row>
    <row r="2847" spans="1:5">
      <c r="A2847">
        <v>284598</v>
      </c>
      <c r="B2847">
        <f t="shared" si="73"/>
        <v>284.5</v>
      </c>
      <c r="C2847">
        <v>3.3916630744934002</v>
      </c>
      <c r="D2847">
        <v>3.6528367996215798</v>
      </c>
      <c r="E2847">
        <v>4.15490674972534</v>
      </c>
    </row>
    <row r="2848" spans="1:5">
      <c r="A2848">
        <v>284698</v>
      </c>
      <c r="B2848">
        <f t="shared" si="73"/>
        <v>284.60000000000002</v>
      </c>
      <c r="C2848">
        <v>3.33332967758178</v>
      </c>
      <c r="D2848">
        <v>3.58100008964538</v>
      </c>
      <c r="E2848">
        <v>4.1534624099731401</v>
      </c>
    </row>
    <row r="2849" spans="1:5">
      <c r="A2849">
        <v>284798</v>
      </c>
      <c r="B2849">
        <f t="shared" si="73"/>
        <v>284.7</v>
      </c>
      <c r="C2849">
        <v>3.2749962806701598</v>
      </c>
      <c r="D2849">
        <v>3.5083360671996999</v>
      </c>
      <c r="E2849">
        <v>4.1305618286132804</v>
      </c>
    </row>
    <row r="2850" spans="1:5">
      <c r="A2850">
        <v>284898</v>
      </c>
      <c r="B2850">
        <f t="shared" si="73"/>
        <v>284.8</v>
      </c>
      <c r="C2850">
        <v>3.21666288375854</v>
      </c>
      <c r="D2850">
        <v>3.4520995616912802</v>
      </c>
      <c r="E2850">
        <v>4.0105204582214302</v>
      </c>
    </row>
    <row r="2851" spans="1:5">
      <c r="A2851">
        <v>284998</v>
      </c>
      <c r="B2851">
        <f t="shared" si="73"/>
        <v>284.89999999999998</v>
      </c>
      <c r="C2851">
        <v>3.1583294868469198</v>
      </c>
      <c r="D2851">
        <v>3.41475129127502</v>
      </c>
      <c r="E2851">
        <v>3.8135735988616899</v>
      </c>
    </row>
    <row r="2852" spans="1:5">
      <c r="A2852">
        <v>285098</v>
      </c>
      <c r="B2852">
        <f t="shared" si="73"/>
        <v>285</v>
      </c>
      <c r="C2852">
        <v>3.0999960899353001</v>
      </c>
      <c r="D2852">
        <v>3.3747084140777499</v>
      </c>
      <c r="E2852">
        <v>3.6986916065215998</v>
      </c>
    </row>
    <row r="2853" spans="1:5">
      <c r="A2853">
        <v>285198</v>
      </c>
      <c r="B2853">
        <f t="shared" si="73"/>
        <v>285.10000000000002</v>
      </c>
      <c r="C2853">
        <v>3.0416626930236799</v>
      </c>
      <c r="D2853">
        <v>3.3165216445922798</v>
      </c>
      <c r="E2853">
        <v>3.6949889659881499</v>
      </c>
    </row>
    <row r="2854" spans="1:5">
      <c r="A2854">
        <v>285298</v>
      </c>
      <c r="B2854">
        <f t="shared" si="73"/>
        <v>285.2</v>
      </c>
      <c r="C2854">
        <v>2.9833292961120601</v>
      </c>
      <c r="D2854">
        <v>3.2539155483245801</v>
      </c>
      <c r="E2854">
        <v>3.69125151634216</v>
      </c>
    </row>
    <row r="2855" spans="1:5">
      <c r="A2855">
        <v>285398</v>
      </c>
      <c r="B2855">
        <f t="shared" si="73"/>
        <v>285.3</v>
      </c>
      <c r="C2855">
        <v>2.9249958992004301</v>
      </c>
      <c r="D2855">
        <v>3.1863055229186998</v>
      </c>
      <c r="E2855">
        <v>3.6905922889709402</v>
      </c>
    </row>
    <row r="2856" spans="1:5">
      <c r="A2856">
        <v>285498</v>
      </c>
      <c r="B2856">
        <f t="shared" si="73"/>
        <v>285.39999999999998</v>
      </c>
      <c r="C2856">
        <v>2.8666625022888099</v>
      </c>
      <c r="D2856">
        <v>3.1143562793731601</v>
      </c>
      <c r="E2856">
        <v>3.6886918544769198</v>
      </c>
    </row>
    <row r="2857" spans="1:5">
      <c r="A2857">
        <v>285598</v>
      </c>
      <c r="B2857">
        <f t="shared" si="73"/>
        <v>285.5</v>
      </c>
      <c r="C2857">
        <v>2.8083291053771902</v>
      </c>
      <c r="D2857">
        <v>3.0405418872833199</v>
      </c>
      <c r="E2857">
        <v>3.67076110839843</v>
      </c>
    </row>
    <row r="2858" spans="1:5">
      <c r="A2858">
        <v>285699</v>
      </c>
      <c r="B2858">
        <f t="shared" si="73"/>
        <v>285.601</v>
      </c>
      <c r="C2858">
        <v>2.74999570846557</v>
      </c>
      <c r="D2858">
        <v>2.9924497604370099</v>
      </c>
      <c r="E2858">
        <v>3.5164299011230402</v>
      </c>
    </row>
    <row r="2859" spans="1:5">
      <c r="A2859">
        <v>285798</v>
      </c>
      <c r="B2859">
        <f t="shared" si="73"/>
        <v>285.7</v>
      </c>
      <c r="C2859">
        <v>2.6916623115539502</v>
      </c>
      <c r="D2859">
        <v>2.9508850574493399</v>
      </c>
      <c r="E2859">
        <v>3.3581407070159899</v>
      </c>
    </row>
    <row r="2860" spans="1:5">
      <c r="A2860">
        <v>285898</v>
      </c>
      <c r="B2860">
        <f t="shared" si="73"/>
        <v>285.8</v>
      </c>
      <c r="C2860">
        <v>2.63332891464233</v>
      </c>
      <c r="D2860">
        <v>2.9169726371765101</v>
      </c>
      <c r="E2860">
        <v>3.2073471546172998</v>
      </c>
    </row>
    <row r="2861" spans="1:5">
      <c r="A2861">
        <v>285998</v>
      </c>
      <c r="B2861">
        <f t="shared" si="73"/>
        <v>285.89999999999998</v>
      </c>
      <c r="C2861">
        <v>2.5749955177307098</v>
      </c>
      <c r="D2861">
        <v>2.8596394062042201</v>
      </c>
      <c r="E2861">
        <v>3.20902419090271</v>
      </c>
    </row>
    <row r="2862" spans="1:5">
      <c r="A2862">
        <v>286098</v>
      </c>
      <c r="B2862">
        <f t="shared" si="73"/>
        <v>286</v>
      </c>
      <c r="C2862">
        <v>2.51666212081909</v>
      </c>
      <c r="D2862">
        <v>2.7982416152954102</v>
      </c>
      <c r="E2862">
        <v>3.2069642543792698</v>
      </c>
    </row>
    <row r="2863" spans="1:5">
      <c r="A2863">
        <v>286198</v>
      </c>
      <c r="B2863">
        <f t="shared" si="73"/>
        <v>286.10000000000002</v>
      </c>
      <c r="C2863">
        <v>2.4583287239074698</v>
      </c>
      <c r="D2863">
        <v>2.73230624198913</v>
      </c>
      <c r="E2863">
        <v>3.2047195434570299</v>
      </c>
    </row>
    <row r="2864" spans="1:5">
      <c r="A2864">
        <v>286298</v>
      </c>
      <c r="B2864">
        <f t="shared" si="73"/>
        <v>286.2</v>
      </c>
      <c r="C2864">
        <v>2.3999953269958398</v>
      </c>
      <c r="D2864">
        <v>2.6617143154144198</v>
      </c>
      <c r="E2864">
        <v>3.20341801643371</v>
      </c>
    </row>
    <row r="2865" spans="1:5">
      <c r="A2865">
        <v>286398</v>
      </c>
      <c r="B2865">
        <f t="shared" si="73"/>
        <v>286.3</v>
      </c>
      <c r="C2865">
        <v>2.3416619300842201</v>
      </c>
      <c r="D2865">
        <v>2.5901627540588299</v>
      </c>
      <c r="E2865">
        <v>3.1815948486328098</v>
      </c>
    </row>
    <row r="2866" spans="1:5">
      <c r="A2866">
        <v>286498</v>
      </c>
      <c r="B2866">
        <f t="shared" si="73"/>
        <v>286.39999999999998</v>
      </c>
      <c r="C2866">
        <v>2.2833285331725999</v>
      </c>
      <c r="D2866">
        <v>2.5527212619781401</v>
      </c>
      <c r="E2866">
        <v>2.98242807388305</v>
      </c>
    </row>
    <row r="2867" spans="1:5">
      <c r="A2867">
        <v>286598</v>
      </c>
      <c r="B2867">
        <f t="shared" si="73"/>
        <v>286.5</v>
      </c>
      <c r="C2867">
        <v>2.2249951362609801</v>
      </c>
      <c r="D2867">
        <v>2.51354885101318</v>
      </c>
      <c r="E2867">
        <v>2.83464431762695</v>
      </c>
    </row>
    <row r="2868" spans="1:5">
      <c r="A2868">
        <v>286698</v>
      </c>
      <c r="B2868">
        <f t="shared" si="73"/>
        <v>286.60000000000002</v>
      </c>
      <c r="C2868">
        <v>2.1666617393493599</v>
      </c>
      <c r="D2868">
        <v>2.4684417247772199</v>
      </c>
      <c r="E2868">
        <v>2.76587915420532</v>
      </c>
    </row>
    <row r="2869" spans="1:5">
      <c r="A2869">
        <v>286798</v>
      </c>
      <c r="B2869">
        <f t="shared" si="73"/>
        <v>286.7</v>
      </c>
      <c r="C2869">
        <v>2.1083283424377401</v>
      </c>
      <c r="D2869">
        <v>2.4093782901763898</v>
      </c>
      <c r="E2869">
        <v>2.7659988403320299</v>
      </c>
    </row>
    <row r="2870" spans="1:5">
      <c r="A2870">
        <v>286898</v>
      </c>
      <c r="B2870">
        <f t="shared" si="73"/>
        <v>286.8</v>
      </c>
      <c r="C2870">
        <v>2.0499949455261199</v>
      </c>
      <c r="D2870">
        <v>2.3457710742950399</v>
      </c>
      <c r="E2870">
        <v>2.76561284065246</v>
      </c>
    </row>
    <row r="2871" spans="1:5">
      <c r="A2871">
        <v>286998</v>
      </c>
      <c r="B2871">
        <f t="shared" si="73"/>
        <v>286.89999999999998</v>
      </c>
      <c r="C2871">
        <v>1.9916616678237899</v>
      </c>
      <c r="D2871">
        <v>2.27721071243286</v>
      </c>
      <c r="E2871">
        <v>2.7669365406036301</v>
      </c>
    </row>
    <row r="2872" spans="1:5">
      <c r="A2872">
        <v>287098</v>
      </c>
      <c r="B2872">
        <f t="shared" si="73"/>
        <v>287</v>
      </c>
      <c r="C2872">
        <v>1.93332839012146</v>
      </c>
      <c r="D2872">
        <v>2.20465636253356</v>
      </c>
      <c r="E2872">
        <v>2.7641930580139098</v>
      </c>
    </row>
    <row r="2873" spans="1:5">
      <c r="A2873">
        <v>287198</v>
      </c>
      <c r="B2873">
        <f t="shared" si="73"/>
        <v>287.10000000000002</v>
      </c>
      <c r="C2873">
        <v>1.87499511241912</v>
      </c>
      <c r="D2873">
        <v>2.1359627246856601</v>
      </c>
      <c r="E2873">
        <v>2.71338510513305</v>
      </c>
    </row>
    <row r="2874" spans="1:5">
      <c r="A2874">
        <v>287298</v>
      </c>
      <c r="B2874">
        <f t="shared" si="73"/>
        <v>287.2</v>
      </c>
      <c r="C2874">
        <v>1.81666183471679</v>
      </c>
      <c r="D2874">
        <v>2.0797960758209202</v>
      </c>
      <c r="E2874">
        <v>2.5922272205352699</v>
      </c>
    </row>
    <row r="2875" spans="1:5">
      <c r="A2875">
        <v>287398</v>
      </c>
      <c r="B2875">
        <f t="shared" si="73"/>
        <v>287.3</v>
      </c>
      <c r="C2875">
        <v>1.75832855701446</v>
      </c>
      <c r="D2875">
        <v>2.0422787666320801</v>
      </c>
      <c r="E2875">
        <v>2.40505599975585</v>
      </c>
    </row>
    <row r="2876" spans="1:5">
      <c r="A2876">
        <v>287498</v>
      </c>
      <c r="B2876">
        <f t="shared" si="73"/>
        <v>287.39999999999998</v>
      </c>
      <c r="C2876">
        <v>1.69999527931213</v>
      </c>
      <c r="D2876">
        <v>1.99291491508483</v>
      </c>
      <c r="E2876">
        <v>2.3366112709045401</v>
      </c>
    </row>
    <row r="2877" spans="1:5">
      <c r="A2877">
        <v>287598</v>
      </c>
      <c r="B2877">
        <f t="shared" si="73"/>
        <v>287.5</v>
      </c>
      <c r="C2877">
        <v>1.6416620016098</v>
      </c>
      <c r="D2877">
        <v>1.9313113689422601</v>
      </c>
      <c r="E2877">
        <v>2.3345429897308301</v>
      </c>
    </row>
    <row r="2878" spans="1:5">
      <c r="A2878">
        <v>287698</v>
      </c>
      <c r="B2878">
        <f t="shared" si="73"/>
        <v>287.60000000000002</v>
      </c>
      <c r="C2878">
        <v>1.58332872390747</v>
      </c>
      <c r="D2878">
        <v>1.864830493927</v>
      </c>
      <c r="E2878">
        <v>2.3340058326721098</v>
      </c>
    </row>
    <row r="2879" spans="1:5">
      <c r="A2879">
        <v>287798</v>
      </c>
      <c r="B2879">
        <f t="shared" si="73"/>
        <v>287.7</v>
      </c>
      <c r="C2879">
        <v>1.5249954462051301</v>
      </c>
      <c r="D2879">
        <v>1.7936382293701101</v>
      </c>
      <c r="E2879">
        <v>2.33437800407409</v>
      </c>
    </row>
    <row r="2880" spans="1:5">
      <c r="A2880">
        <v>287898</v>
      </c>
      <c r="B2880">
        <f t="shared" si="73"/>
        <v>287.8</v>
      </c>
      <c r="C2880">
        <v>1.4666621685028001</v>
      </c>
      <c r="D2880">
        <v>1.71829998493194</v>
      </c>
      <c r="E2880">
        <v>2.33188796043396</v>
      </c>
    </row>
    <row r="2881" spans="1:5">
      <c r="A2881">
        <v>287998</v>
      </c>
      <c r="B2881">
        <f t="shared" si="73"/>
        <v>287.89999999999998</v>
      </c>
      <c r="C2881">
        <v>1.4083288908004701</v>
      </c>
      <c r="D2881">
        <v>1.6373347043991</v>
      </c>
      <c r="E2881">
        <v>2.3353021144866899</v>
      </c>
    </row>
    <row r="2882" spans="1:5">
      <c r="A2882">
        <v>288098</v>
      </c>
      <c r="B2882">
        <f t="shared" si="73"/>
        <v>288</v>
      </c>
      <c r="C2882">
        <v>1.3499956130981401</v>
      </c>
      <c r="D2882">
        <v>1.59188532829284</v>
      </c>
      <c r="E2882">
        <v>2.1293685436248699</v>
      </c>
    </row>
    <row r="2883" spans="1:5">
      <c r="A2883">
        <v>288198</v>
      </c>
      <c r="B2883">
        <f t="shared" ref="B2883:B2946" si="74">(A2883-$A$2)/1000</f>
        <v>288.10000000000002</v>
      </c>
      <c r="C2883">
        <v>1.2916623353958101</v>
      </c>
      <c r="D2883">
        <v>1.5397427082061701</v>
      </c>
      <c r="E2883">
        <v>2.0192742347717201</v>
      </c>
    </row>
    <row r="2884" spans="1:5">
      <c r="A2884">
        <v>288298</v>
      </c>
      <c r="B2884">
        <f t="shared" si="74"/>
        <v>288.2</v>
      </c>
      <c r="C2884">
        <v>1.2333290576934799</v>
      </c>
      <c r="D2884">
        <v>1.5036926269531199</v>
      </c>
      <c r="E2884">
        <v>1.84684526920318</v>
      </c>
    </row>
    <row r="2885" spans="1:5">
      <c r="A2885">
        <v>288398</v>
      </c>
      <c r="B2885">
        <f t="shared" si="74"/>
        <v>288.3</v>
      </c>
      <c r="C2885">
        <v>1.1749957799911499</v>
      </c>
      <c r="D2885">
        <v>1.4435282945632899</v>
      </c>
      <c r="E2885">
        <v>1.84684526920318</v>
      </c>
    </row>
    <row r="2886" spans="1:5">
      <c r="A2886">
        <v>288498</v>
      </c>
      <c r="B2886">
        <f t="shared" si="74"/>
        <v>288.39999999999998</v>
      </c>
      <c r="C2886">
        <v>1.1166625022888099</v>
      </c>
      <c r="D2886">
        <v>1.37869679927825</v>
      </c>
      <c r="E2886">
        <v>1.84684526920318</v>
      </c>
    </row>
    <row r="2887" spans="1:5">
      <c r="A2887">
        <v>288598</v>
      </c>
      <c r="B2887">
        <f t="shared" si="74"/>
        <v>288.5</v>
      </c>
      <c r="C2887">
        <v>1.0583292245864799</v>
      </c>
      <c r="D2887">
        <v>1.30777740478515</v>
      </c>
      <c r="E2887">
        <v>1.85344398021698</v>
      </c>
    </row>
    <row r="2888" spans="1:5">
      <c r="A2888">
        <v>288698</v>
      </c>
      <c r="B2888">
        <f t="shared" si="74"/>
        <v>288.60000000000002</v>
      </c>
      <c r="C2888">
        <v>1</v>
      </c>
      <c r="D2888">
        <v>1.2332725524902299</v>
      </c>
      <c r="E2888">
        <v>1.8526238203048699</v>
      </c>
    </row>
    <row r="2889" spans="1:5">
      <c r="A2889">
        <v>288798</v>
      </c>
      <c r="B2889">
        <f t="shared" si="74"/>
        <v>288.7</v>
      </c>
      <c r="C2889">
        <v>1</v>
      </c>
      <c r="D2889">
        <v>1.1661143302917401</v>
      </c>
      <c r="E2889">
        <v>1.84634780883789</v>
      </c>
    </row>
    <row r="2890" spans="1:5">
      <c r="A2890">
        <v>288898</v>
      </c>
      <c r="B2890">
        <f t="shared" si="74"/>
        <v>288.8</v>
      </c>
      <c r="C2890">
        <v>1</v>
      </c>
      <c r="D2890">
        <v>1.1399835348129199</v>
      </c>
      <c r="E2890">
        <v>1.6231170892715401</v>
      </c>
    </row>
    <row r="2891" spans="1:5">
      <c r="A2891">
        <v>288998</v>
      </c>
      <c r="B2891">
        <f t="shared" si="74"/>
        <v>288.89999999999998</v>
      </c>
      <c r="C2891">
        <v>1</v>
      </c>
      <c r="D2891">
        <v>1.1283217668533301</v>
      </c>
      <c r="E2891">
        <v>1.4312218427657999</v>
      </c>
    </row>
    <row r="2892" spans="1:5">
      <c r="A2892">
        <v>289098</v>
      </c>
      <c r="B2892">
        <f t="shared" si="74"/>
        <v>289</v>
      </c>
      <c r="C2892">
        <v>1</v>
      </c>
      <c r="D2892">
        <v>1.10598516464233</v>
      </c>
      <c r="E2892">
        <v>1.3730888366699201</v>
      </c>
    </row>
    <row r="2893" spans="1:5">
      <c r="A2893">
        <v>289198</v>
      </c>
      <c r="B2893">
        <f t="shared" si="74"/>
        <v>289.10000000000002</v>
      </c>
      <c r="C2893">
        <v>1</v>
      </c>
      <c r="D2893">
        <v>1.0769989490509</v>
      </c>
      <c r="E2893">
        <v>1.3683823347091599</v>
      </c>
    </row>
    <row r="2894" spans="1:5">
      <c r="A2894">
        <v>289298</v>
      </c>
      <c r="B2894">
        <f t="shared" si="74"/>
        <v>289.2</v>
      </c>
      <c r="C2894">
        <v>1</v>
      </c>
      <c r="D2894">
        <v>1.0469335317611601</v>
      </c>
      <c r="E2894">
        <v>1.3712738752365099</v>
      </c>
    </row>
    <row r="2895" spans="1:5">
      <c r="A2895">
        <v>289399</v>
      </c>
      <c r="B2895">
        <f t="shared" si="74"/>
        <v>289.30099999999999</v>
      </c>
      <c r="C2895">
        <v>1</v>
      </c>
      <c r="D2895">
        <v>1.01762175559997</v>
      </c>
      <c r="E2895">
        <v>1.36943590641021</v>
      </c>
    </row>
    <row r="2896" spans="1:5">
      <c r="A2896">
        <v>289498</v>
      </c>
      <c r="B2896">
        <f t="shared" si="74"/>
        <v>289.39999999999998</v>
      </c>
      <c r="C2896">
        <v>1</v>
      </c>
      <c r="D2896">
        <v>0.987798631191253</v>
      </c>
      <c r="E2896">
        <v>1.3708152770996</v>
      </c>
    </row>
    <row r="2897" spans="1:5">
      <c r="A2897">
        <v>289598</v>
      </c>
      <c r="B2897">
        <f t="shared" si="74"/>
        <v>289.5</v>
      </c>
      <c r="C2897">
        <v>1</v>
      </c>
      <c r="D2897">
        <v>0.96156507730483998</v>
      </c>
      <c r="E2897">
        <v>1.3512328863143901</v>
      </c>
    </row>
    <row r="2898" spans="1:5">
      <c r="A2898">
        <v>289698</v>
      </c>
      <c r="B2898">
        <f t="shared" si="74"/>
        <v>289.60000000000002</v>
      </c>
      <c r="C2898">
        <v>1</v>
      </c>
      <c r="D2898">
        <v>0.95163547992706299</v>
      </c>
      <c r="E2898">
        <v>1.25834500789642</v>
      </c>
    </row>
    <row r="2899" spans="1:5">
      <c r="A2899">
        <v>289798</v>
      </c>
      <c r="B2899">
        <f t="shared" si="74"/>
        <v>289.7</v>
      </c>
      <c r="C2899">
        <v>1</v>
      </c>
      <c r="D2899">
        <v>0.95305359363555897</v>
      </c>
      <c r="E2899">
        <v>1.1449005603790201</v>
      </c>
    </row>
    <row r="2900" spans="1:5">
      <c r="A2900">
        <v>289898</v>
      </c>
      <c r="B2900">
        <f t="shared" si="74"/>
        <v>289.8</v>
      </c>
      <c r="C2900">
        <v>1</v>
      </c>
      <c r="D2900">
        <v>0.95025235414505005</v>
      </c>
      <c r="E2900">
        <v>1.1023758649826001</v>
      </c>
    </row>
    <row r="2901" spans="1:5">
      <c r="A2901">
        <v>289998</v>
      </c>
      <c r="B2901">
        <f t="shared" si="74"/>
        <v>289.89999999999998</v>
      </c>
      <c r="C2901">
        <v>1</v>
      </c>
      <c r="D2901">
        <v>0.94204550981521595</v>
      </c>
      <c r="E2901">
        <v>1.10249483585357</v>
      </c>
    </row>
    <row r="2902" spans="1:5">
      <c r="A2902">
        <v>290098</v>
      </c>
      <c r="B2902">
        <f t="shared" si="74"/>
        <v>290</v>
      </c>
      <c r="C2902">
        <v>1</v>
      </c>
      <c r="D2902">
        <v>0.93374538421630804</v>
      </c>
      <c r="E2902">
        <v>1.10291600227355</v>
      </c>
    </row>
    <row r="2903" spans="1:5">
      <c r="A2903">
        <v>290198</v>
      </c>
      <c r="B2903">
        <f t="shared" si="74"/>
        <v>290.10000000000002</v>
      </c>
      <c r="C2903">
        <v>1</v>
      </c>
      <c r="D2903">
        <v>0.92538762092590299</v>
      </c>
      <c r="E2903">
        <v>1.10335004329681</v>
      </c>
    </row>
    <row r="2904" spans="1:5">
      <c r="A2904">
        <v>290298</v>
      </c>
      <c r="B2904">
        <f t="shared" si="74"/>
        <v>290.2</v>
      </c>
      <c r="C2904">
        <v>1</v>
      </c>
      <c r="D2904">
        <v>0.91705089807510298</v>
      </c>
      <c r="E2904">
        <v>1.1037231683730999</v>
      </c>
    </row>
    <row r="2905" spans="1:5">
      <c r="A2905">
        <v>290398</v>
      </c>
      <c r="B2905">
        <f t="shared" si="74"/>
        <v>290.3</v>
      </c>
      <c r="C2905">
        <v>1</v>
      </c>
      <c r="D2905">
        <v>0.90944838523864702</v>
      </c>
      <c r="E2905">
        <v>1.10000991821289</v>
      </c>
    </row>
    <row r="2906" spans="1:5">
      <c r="A2906">
        <v>290498</v>
      </c>
      <c r="B2906">
        <f t="shared" si="74"/>
        <v>290.39999999999998</v>
      </c>
      <c r="C2906">
        <v>1</v>
      </c>
      <c r="D2906">
        <v>0.90655541419982899</v>
      </c>
      <c r="E2906">
        <v>1.07288134098052</v>
      </c>
    </row>
    <row r="2907" spans="1:5">
      <c r="A2907">
        <v>290598</v>
      </c>
      <c r="B2907">
        <f t="shared" si="74"/>
        <v>290.5</v>
      </c>
      <c r="C2907">
        <v>1</v>
      </c>
      <c r="D2907">
        <v>0.90838050842285101</v>
      </c>
      <c r="E2907">
        <v>1.03283238410949</v>
      </c>
    </row>
    <row r="2908" spans="1:5">
      <c r="A2908">
        <v>290698</v>
      </c>
      <c r="B2908">
        <f t="shared" si="74"/>
        <v>290.60000000000002</v>
      </c>
      <c r="C2908">
        <v>1</v>
      </c>
      <c r="D2908">
        <v>0.90836054086685103</v>
      </c>
      <c r="E2908">
        <v>1.0206024646759</v>
      </c>
    </row>
    <row r="2909" spans="1:5">
      <c r="A2909">
        <v>290798</v>
      </c>
      <c r="B2909">
        <f t="shared" si="74"/>
        <v>290.7</v>
      </c>
      <c r="C2909">
        <v>1</v>
      </c>
      <c r="D2909">
        <v>0.90687221288680997</v>
      </c>
      <c r="E2909">
        <v>1.0194885730743399</v>
      </c>
    </row>
    <row r="2910" spans="1:5">
      <c r="A2910">
        <v>290898</v>
      </c>
      <c r="B2910">
        <f t="shared" si="74"/>
        <v>290.8</v>
      </c>
      <c r="C2910">
        <v>1</v>
      </c>
      <c r="D2910">
        <v>0.90515333414077703</v>
      </c>
      <c r="E2910">
        <v>1.02020728588104</v>
      </c>
    </row>
    <row r="2911" spans="1:5">
      <c r="A2911">
        <v>290998</v>
      </c>
      <c r="B2911">
        <f t="shared" si="74"/>
        <v>290.89999999999998</v>
      </c>
      <c r="C2911">
        <v>1</v>
      </c>
      <c r="D2911">
        <v>0.903106749057769</v>
      </c>
      <c r="E2911">
        <v>1.02235639095306</v>
      </c>
    </row>
    <row r="2912" spans="1:5">
      <c r="A2912">
        <v>291098</v>
      </c>
      <c r="B2912">
        <f t="shared" si="74"/>
        <v>291</v>
      </c>
      <c r="C2912">
        <v>1</v>
      </c>
      <c r="D2912">
        <v>0.90206062793731601</v>
      </c>
      <c r="E2912">
        <v>1.01826703548431</v>
      </c>
    </row>
    <row r="2913" spans="1:5">
      <c r="A2913">
        <v>291198</v>
      </c>
      <c r="B2913">
        <f t="shared" si="74"/>
        <v>291.10000000000002</v>
      </c>
      <c r="C2913">
        <v>1</v>
      </c>
      <c r="D2913">
        <v>0.900165796279907</v>
      </c>
      <c r="E2913">
        <v>1.02046430110931</v>
      </c>
    </row>
    <row r="2914" spans="1:5">
      <c r="A2914">
        <v>291298</v>
      </c>
      <c r="B2914">
        <f t="shared" si="74"/>
        <v>291.2</v>
      </c>
      <c r="C2914">
        <v>1</v>
      </c>
      <c r="D2914">
        <v>0.90178459882736195</v>
      </c>
      <c r="E2914">
        <v>1.00407338142395</v>
      </c>
    </row>
    <row r="2915" spans="1:5">
      <c r="A2915">
        <v>291398</v>
      </c>
      <c r="B2915">
        <f t="shared" si="74"/>
        <v>291.3</v>
      </c>
      <c r="C2915">
        <v>1</v>
      </c>
      <c r="D2915">
        <v>0.90257632732391302</v>
      </c>
      <c r="E2915">
        <v>0.99744874238967896</v>
      </c>
    </row>
    <row r="2916" spans="1:5">
      <c r="A2916">
        <v>291498</v>
      </c>
      <c r="B2916">
        <f t="shared" si="74"/>
        <v>291.39999999999998</v>
      </c>
      <c r="C2916">
        <v>1</v>
      </c>
      <c r="D2916">
        <v>0.90375161170959395</v>
      </c>
      <c r="E2916">
        <v>0.99258273839950495</v>
      </c>
    </row>
    <row r="2917" spans="1:5">
      <c r="A2917">
        <v>291598</v>
      </c>
      <c r="B2917">
        <f t="shared" si="74"/>
        <v>291.5</v>
      </c>
      <c r="C2917">
        <v>1</v>
      </c>
      <c r="D2917">
        <v>0.90418744087219205</v>
      </c>
      <c r="E2917">
        <v>0.99338454008102395</v>
      </c>
    </row>
    <row r="2918" spans="1:5">
      <c r="A2918">
        <v>291698</v>
      </c>
      <c r="B2918">
        <f t="shared" si="74"/>
        <v>291.60000000000002</v>
      </c>
      <c r="C2918">
        <v>1</v>
      </c>
      <c r="D2918">
        <v>0.90490823984146096</v>
      </c>
      <c r="E2918">
        <v>0.99200743436813299</v>
      </c>
    </row>
    <row r="2919" spans="1:5">
      <c r="A2919">
        <v>291798</v>
      </c>
      <c r="B2919">
        <f t="shared" si="74"/>
        <v>291.7</v>
      </c>
      <c r="C2919">
        <v>1</v>
      </c>
      <c r="D2919">
        <v>0.90506148338317804</v>
      </c>
      <c r="E2919">
        <v>0.99460297822952204</v>
      </c>
    </row>
    <row r="2920" spans="1:5">
      <c r="A2920">
        <v>291898</v>
      </c>
      <c r="B2920">
        <f t="shared" si="74"/>
        <v>291.8</v>
      </c>
      <c r="C2920">
        <v>1</v>
      </c>
      <c r="D2920">
        <v>0.90592396259307795</v>
      </c>
      <c r="E2920">
        <v>0.99253922700881902</v>
      </c>
    </row>
    <row r="2921" spans="1:5">
      <c r="A2921">
        <v>291998</v>
      </c>
      <c r="B2921">
        <f t="shared" si="74"/>
        <v>291.89999999999998</v>
      </c>
      <c r="C2921">
        <v>1</v>
      </c>
      <c r="D2921">
        <v>0.90664350986480702</v>
      </c>
      <c r="E2921">
        <v>0.991629779338836</v>
      </c>
    </row>
    <row r="2922" spans="1:5">
      <c r="A2922">
        <v>292098</v>
      </c>
      <c r="B2922">
        <f t="shared" si="74"/>
        <v>292</v>
      </c>
      <c r="C2922">
        <v>1</v>
      </c>
      <c r="D2922">
        <v>0.90759491920471103</v>
      </c>
      <c r="E2922">
        <v>0.98978960514068604</v>
      </c>
    </row>
    <row r="2923" spans="1:5">
      <c r="A2923">
        <v>292198</v>
      </c>
      <c r="B2923">
        <f t="shared" si="74"/>
        <v>292.10000000000002</v>
      </c>
      <c r="C2923">
        <v>1</v>
      </c>
      <c r="D2923">
        <v>0.908333539962768</v>
      </c>
      <c r="E2923">
        <v>0.99045103788375799</v>
      </c>
    </row>
    <row r="2924" spans="1:5">
      <c r="A2924">
        <v>292298</v>
      </c>
      <c r="B2924">
        <f t="shared" si="74"/>
        <v>292.2</v>
      </c>
      <c r="C2924">
        <v>1</v>
      </c>
      <c r="D2924">
        <v>0.90888941287994296</v>
      </c>
      <c r="E2924">
        <v>0.99126970767974798</v>
      </c>
    </row>
    <row r="2925" spans="1:5">
      <c r="A2925">
        <v>292398</v>
      </c>
      <c r="B2925">
        <f t="shared" si="74"/>
        <v>292.3</v>
      </c>
      <c r="C2925">
        <v>1</v>
      </c>
      <c r="D2925">
        <v>0.90964132547378496</v>
      </c>
      <c r="E2925">
        <v>0.99096298217773404</v>
      </c>
    </row>
    <row r="2926" spans="1:5">
      <c r="A2926">
        <v>292498</v>
      </c>
      <c r="B2926">
        <f t="shared" si="74"/>
        <v>292.39999999999998</v>
      </c>
      <c r="C2926">
        <v>1</v>
      </c>
      <c r="D2926">
        <v>0.91037744283676103</v>
      </c>
      <c r="E2926">
        <v>0.99096298217773404</v>
      </c>
    </row>
    <row r="2927" spans="1:5">
      <c r="A2927">
        <v>292598</v>
      </c>
      <c r="B2927">
        <f t="shared" si="74"/>
        <v>292.5</v>
      </c>
      <c r="C2927">
        <v>1</v>
      </c>
      <c r="D2927">
        <v>0.91121900081634499</v>
      </c>
      <c r="E2927">
        <v>0.990195453166961</v>
      </c>
    </row>
    <row r="2928" spans="1:5">
      <c r="A2928">
        <v>292698</v>
      </c>
      <c r="B2928">
        <f t="shared" si="74"/>
        <v>292.60000000000002</v>
      </c>
      <c r="C2928">
        <v>1</v>
      </c>
      <c r="D2928">
        <v>0.91204863786697299</v>
      </c>
      <c r="E2928">
        <v>0.98967361450195301</v>
      </c>
    </row>
    <row r="2929" spans="1:5">
      <c r="A2929">
        <v>292799</v>
      </c>
      <c r="B2929">
        <f t="shared" si="74"/>
        <v>292.70100000000002</v>
      </c>
      <c r="C2929">
        <v>1</v>
      </c>
      <c r="D2929">
        <v>0.91305786371231001</v>
      </c>
      <c r="E2929">
        <v>0.98859101533889704</v>
      </c>
    </row>
    <row r="2930" spans="1:5">
      <c r="A2930">
        <v>292898</v>
      </c>
      <c r="B2930">
        <f t="shared" si="74"/>
        <v>292.8</v>
      </c>
      <c r="C2930">
        <v>1</v>
      </c>
      <c r="D2930">
        <v>0.91317522525787298</v>
      </c>
      <c r="E2930">
        <v>0.99262923002242998</v>
      </c>
    </row>
    <row r="2931" spans="1:5">
      <c r="A2931">
        <v>292998</v>
      </c>
      <c r="B2931">
        <f t="shared" si="74"/>
        <v>292.89999999999998</v>
      </c>
      <c r="C2931">
        <v>1</v>
      </c>
      <c r="D2931">
        <v>0.91404545307159402</v>
      </c>
      <c r="E2931">
        <v>0.99110186100006104</v>
      </c>
    </row>
    <row r="2932" spans="1:5">
      <c r="A2932">
        <v>293098</v>
      </c>
      <c r="B2932">
        <f t="shared" si="74"/>
        <v>293</v>
      </c>
      <c r="C2932">
        <v>1</v>
      </c>
      <c r="D2932">
        <v>0.91450554132461503</v>
      </c>
      <c r="E2932">
        <v>0.99280703067779497</v>
      </c>
    </row>
    <row r="2933" spans="1:5">
      <c r="A2933">
        <v>293198</v>
      </c>
      <c r="B2933">
        <f t="shared" si="74"/>
        <v>293.10000000000002</v>
      </c>
      <c r="C2933">
        <v>1</v>
      </c>
      <c r="D2933">
        <v>0.91561824083328203</v>
      </c>
      <c r="E2933">
        <v>0.98986738920211703</v>
      </c>
    </row>
    <row r="2934" spans="1:5">
      <c r="A2934">
        <v>293298</v>
      </c>
      <c r="B2934">
        <f t="shared" si="74"/>
        <v>293.2</v>
      </c>
      <c r="C2934">
        <v>1</v>
      </c>
      <c r="D2934">
        <v>0.91641902923583896</v>
      </c>
      <c r="E2934">
        <v>0.98978960514068604</v>
      </c>
    </row>
    <row r="2935" spans="1:5">
      <c r="A2935">
        <v>293398</v>
      </c>
      <c r="B2935">
        <f t="shared" si="74"/>
        <v>293.3</v>
      </c>
      <c r="C2935">
        <v>1</v>
      </c>
      <c r="D2935">
        <v>0.91723561286926203</v>
      </c>
      <c r="E2935">
        <v>0.98978960514068604</v>
      </c>
    </row>
    <row r="2936" spans="1:5">
      <c r="A2936">
        <v>293498</v>
      </c>
      <c r="B2936">
        <f t="shared" si="74"/>
        <v>293.39999999999998</v>
      </c>
      <c r="C2936">
        <v>1</v>
      </c>
      <c r="D2936">
        <v>0.91808551549911499</v>
      </c>
      <c r="E2936">
        <v>0.98957902193069402</v>
      </c>
    </row>
    <row r="2937" spans="1:5">
      <c r="A2937">
        <v>293598</v>
      </c>
      <c r="B2937">
        <f t="shared" si="74"/>
        <v>293.5</v>
      </c>
      <c r="C2937">
        <v>1</v>
      </c>
      <c r="D2937">
        <v>0.919017493724823</v>
      </c>
      <c r="E2937">
        <v>0.98932802677154497</v>
      </c>
    </row>
    <row r="2938" spans="1:5">
      <c r="A2938">
        <v>293698</v>
      </c>
      <c r="B2938">
        <f t="shared" si="74"/>
        <v>293.60000000000002</v>
      </c>
      <c r="C2938">
        <v>1</v>
      </c>
      <c r="D2938">
        <v>0.91985237598419101</v>
      </c>
      <c r="E2938">
        <v>0.98940658569335904</v>
      </c>
    </row>
    <row r="2939" spans="1:5">
      <c r="A2939">
        <v>293798</v>
      </c>
      <c r="B2939">
        <f t="shared" si="74"/>
        <v>293.7</v>
      </c>
      <c r="C2939">
        <v>1</v>
      </c>
      <c r="D2939">
        <v>0.92022836208343495</v>
      </c>
      <c r="E2939">
        <v>0.99170684814453103</v>
      </c>
    </row>
    <row r="2940" spans="1:5">
      <c r="A2940">
        <v>293898</v>
      </c>
      <c r="B2940">
        <f t="shared" si="74"/>
        <v>293.8</v>
      </c>
      <c r="C2940">
        <v>1</v>
      </c>
      <c r="D2940">
        <v>0.92117613554000799</v>
      </c>
      <c r="E2940">
        <v>0.99051517248153598</v>
      </c>
    </row>
    <row r="2941" spans="1:5">
      <c r="A2941">
        <v>293998</v>
      </c>
      <c r="B2941">
        <f t="shared" si="74"/>
        <v>293.89999999999998</v>
      </c>
      <c r="C2941">
        <v>1</v>
      </c>
      <c r="D2941">
        <v>0.92193204164505005</v>
      </c>
      <c r="E2941">
        <v>0.990470111370086</v>
      </c>
    </row>
    <row r="2942" spans="1:5">
      <c r="A2942">
        <v>294098</v>
      </c>
      <c r="B2942">
        <f t="shared" si="74"/>
        <v>294</v>
      </c>
      <c r="C2942">
        <v>1</v>
      </c>
      <c r="D2942">
        <v>0.92318499088287298</v>
      </c>
      <c r="E2942">
        <v>0.98782503604888905</v>
      </c>
    </row>
    <row r="2943" spans="1:5">
      <c r="A2943">
        <v>294198</v>
      </c>
      <c r="B2943">
        <f t="shared" si="74"/>
        <v>294.10000000000002</v>
      </c>
      <c r="C2943">
        <v>1</v>
      </c>
      <c r="D2943">
        <v>0.92387205362319902</v>
      </c>
      <c r="E2943">
        <v>0.98934024572372403</v>
      </c>
    </row>
    <row r="2944" spans="1:5">
      <c r="A2944">
        <v>294298</v>
      </c>
      <c r="B2944">
        <f t="shared" si="74"/>
        <v>294.2</v>
      </c>
      <c r="C2944">
        <v>1</v>
      </c>
      <c r="D2944">
        <v>0.92473399639129605</v>
      </c>
      <c r="E2944">
        <v>0.98915940523147505</v>
      </c>
    </row>
    <row r="2945" spans="1:5">
      <c r="A2945">
        <v>294398</v>
      </c>
      <c r="B2945">
        <f t="shared" si="74"/>
        <v>294.3</v>
      </c>
      <c r="C2945">
        <v>1</v>
      </c>
      <c r="D2945">
        <v>0.92529129981994596</v>
      </c>
      <c r="E2945">
        <v>0.99083942174911499</v>
      </c>
    </row>
    <row r="2946" spans="1:5">
      <c r="A2946">
        <v>294498</v>
      </c>
      <c r="B2946">
        <f t="shared" si="74"/>
        <v>294.39999999999998</v>
      </c>
      <c r="C2946">
        <v>1</v>
      </c>
      <c r="D2946">
        <v>0.92546021938323897</v>
      </c>
      <c r="E2946">
        <v>0.99430084228515603</v>
      </c>
    </row>
    <row r="2947" spans="1:5">
      <c r="A2947">
        <v>294598</v>
      </c>
      <c r="B2947">
        <f t="shared" ref="B2947:B3010" si="75">(A2947-$A$2)/1000</f>
        <v>294.5</v>
      </c>
      <c r="C2947">
        <v>1</v>
      </c>
      <c r="D2947">
        <v>0.92623162269592196</v>
      </c>
      <c r="E2947">
        <v>0.99294817447662298</v>
      </c>
    </row>
    <row r="2948" spans="1:5">
      <c r="A2948">
        <v>294698</v>
      </c>
      <c r="B2948">
        <f t="shared" si="75"/>
        <v>294.60000000000002</v>
      </c>
      <c r="C2948">
        <v>1</v>
      </c>
      <c r="D2948">
        <v>0.92701596021652199</v>
      </c>
      <c r="E2948">
        <v>0.99216765165328902</v>
      </c>
    </row>
    <row r="2949" spans="1:5">
      <c r="A2949">
        <v>294798</v>
      </c>
      <c r="B2949">
        <f t="shared" si="75"/>
        <v>294.7</v>
      </c>
      <c r="C2949">
        <v>1</v>
      </c>
      <c r="D2949">
        <v>0.927620589733123</v>
      </c>
      <c r="E2949">
        <v>0.992401123046875</v>
      </c>
    </row>
    <row r="2950" spans="1:5">
      <c r="A2950">
        <v>294898</v>
      </c>
      <c r="B2950">
        <f t="shared" si="75"/>
        <v>294.8</v>
      </c>
      <c r="C2950">
        <v>1</v>
      </c>
      <c r="D2950">
        <v>0.92859250307083097</v>
      </c>
      <c r="E2950">
        <v>0.99060595035552901</v>
      </c>
    </row>
    <row r="2951" spans="1:5">
      <c r="A2951">
        <v>294998</v>
      </c>
      <c r="B2951">
        <f t="shared" si="75"/>
        <v>294.89999999999998</v>
      </c>
      <c r="C2951">
        <v>1</v>
      </c>
      <c r="D2951">
        <v>0.92938578128814697</v>
      </c>
      <c r="E2951">
        <v>0.99062347412109297</v>
      </c>
    </row>
    <row r="2952" spans="1:5">
      <c r="A2952">
        <v>295098</v>
      </c>
      <c r="B2952">
        <f t="shared" si="75"/>
        <v>295</v>
      </c>
      <c r="C2952">
        <v>1</v>
      </c>
      <c r="D2952">
        <v>0.93003273010253895</v>
      </c>
      <c r="E2952">
        <v>0.99129867553710904</v>
      </c>
    </row>
    <row r="2953" spans="1:5">
      <c r="A2953">
        <v>295198</v>
      </c>
      <c r="B2953">
        <f t="shared" si="75"/>
        <v>295.10000000000002</v>
      </c>
      <c r="C2953">
        <v>1</v>
      </c>
      <c r="D2953">
        <v>0.93100100755691495</v>
      </c>
      <c r="E2953">
        <v>0.98987883329391402</v>
      </c>
    </row>
    <row r="2954" spans="1:5">
      <c r="A2954">
        <v>295298</v>
      </c>
      <c r="B2954">
        <f t="shared" si="75"/>
        <v>295.2</v>
      </c>
      <c r="C2954">
        <v>1</v>
      </c>
      <c r="D2954">
        <v>0.93270844221115101</v>
      </c>
      <c r="E2954">
        <v>0.98488467931747403</v>
      </c>
    </row>
    <row r="2955" spans="1:5">
      <c r="A2955">
        <v>295398</v>
      </c>
      <c r="B2955">
        <f t="shared" si="75"/>
        <v>295.3</v>
      </c>
      <c r="C2955">
        <v>1</v>
      </c>
      <c r="D2955">
        <v>0.93309289216995195</v>
      </c>
      <c r="E2955">
        <v>0.98889464139938299</v>
      </c>
    </row>
    <row r="2956" spans="1:5">
      <c r="A2956">
        <v>295498</v>
      </c>
      <c r="B2956">
        <f t="shared" si="75"/>
        <v>295.39999999999998</v>
      </c>
      <c r="C2956">
        <v>1</v>
      </c>
      <c r="D2956">
        <v>0.93418496847152699</v>
      </c>
      <c r="E2956">
        <v>0.98778229951858498</v>
      </c>
    </row>
    <row r="2957" spans="1:5">
      <c r="A2957">
        <v>295598</v>
      </c>
      <c r="B2957">
        <f t="shared" si="75"/>
        <v>295.5</v>
      </c>
      <c r="C2957">
        <v>1</v>
      </c>
      <c r="D2957">
        <v>0.93499827384948697</v>
      </c>
      <c r="E2957">
        <v>0.98861467838287298</v>
      </c>
    </row>
    <row r="2958" spans="1:5">
      <c r="A2958">
        <v>295698</v>
      </c>
      <c r="B2958">
        <f t="shared" si="75"/>
        <v>295.60000000000002</v>
      </c>
      <c r="C2958">
        <v>1</v>
      </c>
      <c r="D2958">
        <v>0.93583422899246205</v>
      </c>
      <c r="E2958">
        <v>0.98900222778320301</v>
      </c>
    </row>
    <row r="2959" spans="1:5">
      <c r="A2959">
        <v>295798</v>
      </c>
      <c r="B2959">
        <f t="shared" si="75"/>
        <v>295.7</v>
      </c>
      <c r="C2959">
        <v>1</v>
      </c>
      <c r="D2959">
        <v>0.936720371246337</v>
      </c>
      <c r="E2959">
        <v>0.98940581083297696</v>
      </c>
    </row>
    <row r="2960" spans="1:5">
      <c r="A2960">
        <v>295899</v>
      </c>
      <c r="B2960">
        <f t="shared" si="75"/>
        <v>295.80099999999999</v>
      </c>
      <c r="C2960">
        <v>1</v>
      </c>
      <c r="D2960">
        <v>0.93798208236694303</v>
      </c>
      <c r="E2960">
        <v>0.98722535371780396</v>
      </c>
    </row>
    <row r="2961" spans="1:5">
      <c r="A2961">
        <v>295998</v>
      </c>
      <c r="B2961">
        <f t="shared" si="75"/>
        <v>295.89999999999998</v>
      </c>
      <c r="C2961">
        <v>1</v>
      </c>
      <c r="D2961">
        <v>0.93861597776412897</v>
      </c>
      <c r="E2961">
        <v>0.989118993282318</v>
      </c>
    </row>
    <row r="2962" spans="1:5">
      <c r="A2962">
        <v>296098</v>
      </c>
      <c r="B2962">
        <f t="shared" si="75"/>
        <v>296</v>
      </c>
      <c r="C2962">
        <v>1</v>
      </c>
      <c r="D2962">
        <v>0.93908846378326405</v>
      </c>
      <c r="E2962">
        <v>0.99100798368453902</v>
      </c>
    </row>
    <row r="2963" spans="1:5">
      <c r="A2963">
        <v>296198</v>
      </c>
      <c r="B2963">
        <f t="shared" si="75"/>
        <v>296.10000000000002</v>
      </c>
      <c r="C2963">
        <v>1</v>
      </c>
      <c r="D2963">
        <v>0.94040054082870395</v>
      </c>
      <c r="E2963">
        <v>0.98792952299117998</v>
      </c>
    </row>
    <row r="2964" spans="1:5">
      <c r="A2964">
        <v>296298</v>
      </c>
      <c r="B2964">
        <f t="shared" si="75"/>
        <v>296.2</v>
      </c>
      <c r="C2964">
        <v>1</v>
      </c>
      <c r="D2964">
        <v>0.94117921590804998</v>
      </c>
      <c r="E2964">
        <v>0.98853838443756104</v>
      </c>
    </row>
    <row r="2965" spans="1:5">
      <c r="A2965">
        <v>296398</v>
      </c>
      <c r="B2965">
        <f t="shared" si="75"/>
        <v>296.3</v>
      </c>
      <c r="C2965">
        <v>1</v>
      </c>
      <c r="D2965">
        <v>0.94191992282867398</v>
      </c>
      <c r="E2965">
        <v>0.98970264196395796</v>
      </c>
    </row>
    <row r="2966" spans="1:5">
      <c r="A2966">
        <v>296498</v>
      </c>
      <c r="B2966">
        <f t="shared" si="75"/>
        <v>296.39999999999998</v>
      </c>
      <c r="C2966">
        <v>1</v>
      </c>
      <c r="D2966">
        <v>0.94315814971923795</v>
      </c>
      <c r="E2966">
        <v>0.98784488439559903</v>
      </c>
    </row>
    <row r="2967" spans="1:5">
      <c r="A2967">
        <v>296598</v>
      </c>
      <c r="B2967">
        <f t="shared" si="75"/>
        <v>296.5</v>
      </c>
      <c r="C2967">
        <v>1</v>
      </c>
      <c r="D2967">
        <v>0.94548410177230802</v>
      </c>
      <c r="E2967">
        <v>0.98061603307723999</v>
      </c>
    </row>
    <row r="2968" spans="1:5">
      <c r="A2968">
        <v>296698</v>
      </c>
      <c r="B2968">
        <f t="shared" si="75"/>
        <v>296.60000000000002</v>
      </c>
      <c r="C2968">
        <v>1</v>
      </c>
      <c r="D2968">
        <v>0.94695109128952004</v>
      </c>
      <c r="E2968">
        <v>0.98139727115631104</v>
      </c>
    </row>
    <row r="2969" spans="1:5">
      <c r="A2969">
        <v>296798</v>
      </c>
      <c r="B2969">
        <f t="shared" si="75"/>
        <v>296.7</v>
      </c>
      <c r="C2969">
        <v>1</v>
      </c>
      <c r="D2969">
        <v>0.94918507337570102</v>
      </c>
      <c r="E2969">
        <v>0.97764128446578902</v>
      </c>
    </row>
    <row r="2970" spans="1:5">
      <c r="A2970">
        <v>296898</v>
      </c>
      <c r="B2970">
        <f t="shared" si="75"/>
        <v>296.8</v>
      </c>
      <c r="C2970">
        <v>1</v>
      </c>
      <c r="D2970">
        <v>0.950947165489196</v>
      </c>
      <c r="E2970">
        <v>0.97780686616897505</v>
      </c>
    </row>
    <row r="2971" spans="1:5">
      <c r="A2971">
        <v>296998</v>
      </c>
      <c r="B2971">
        <f t="shared" si="75"/>
        <v>296.89999999999998</v>
      </c>
      <c r="C2971">
        <v>1</v>
      </c>
      <c r="D2971">
        <v>0.95275521278381303</v>
      </c>
      <c r="E2971">
        <v>0.97784882783889704</v>
      </c>
    </row>
    <row r="2972" spans="1:5">
      <c r="A2972">
        <v>297098</v>
      </c>
      <c r="B2972">
        <f t="shared" si="75"/>
        <v>297</v>
      </c>
      <c r="C2972">
        <v>1</v>
      </c>
      <c r="D2972">
        <v>0.95446109771728505</v>
      </c>
      <c r="E2972">
        <v>0.97825092077255205</v>
      </c>
    </row>
    <row r="2973" spans="1:5">
      <c r="A2973">
        <v>297198</v>
      </c>
      <c r="B2973">
        <f t="shared" si="75"/>
        <v>297.10000000000002</v>
      </c>
      <c r="C2973">
        <v>1</v>
      </c>
      <c r="D2973">
        <v>0.95643699169158902</v>
      </c>
      <c r="E2973">
        <v>0.97749561071395796</v>
      </c>
    </row>
    <row r="2974" spans="1:5">
      <c r="A2974">
        <v>297298</v>
      </c>
      <c r="B2974">
        <f t="shared" si="75"/>
        <v>297.2</v>
      </c>
      <c r="C2974">
        <v>1</v>
      </c>
      <c r="D2974">
        <v>0.95879179239273005</v>
      </c>
      <c r="E2974">
        <v>0.97505265474319402</v>
      </c>
    </row>
    <row r="2975" spans="1:5">
      <c r="A2975">
        <v>297398</v>
      </c>
      <c r="B2975">
        <f t="shared" si="75"/>
        <v>297.3</v>
      </c>
      <c r="C2975">
        <v>1</v>
      </c>
      <c r="D2975">
        <v>0.96088886260986295</v>
      </c>
      <c r="E2975">
        <v>0.97453308105468694</v>
      </c>
    </row>
    <row r="2976" spans="1:5">
      <c r="A2976">
        <v>297498</v>
      </c>
      <c r="B2976">
        <f t="shared" si="75"/>
        <v>297.39999999999998</v>
      </c>
      <c r="C2976">
        <v>1</v>
      </c>
      <c r="D2976">
        <v>0.963475942611694</v>
      </c>
      <c r="E2976">
        <v>0.97169727087020796</v>
      </c>
    </row>
    <row r="2977" spans="1:5">
      <c r="A2977">
        <v>297598</v>
      </c>
      <c r="B2977">
        <f t="shared" si="75"/>
        <v>297.5</v>
      </c>
      <c r="C2977">
        <v>1</v>
      </c>
      <c r="D2977">
        <v>0.96558421850204401</v>
      </c>
      <c r="E2977">
        <v>0.97249299287795998</v>
      </c>
    </row>
    <row r="2978" spans="1:5">
      <c r="A2978">
        <v>297698</v>
      </c>
      <c r="B2978">
        <f t="shared" si="75"/>
        <v>297.60000000000002</v>
      </c>
      <c r="C2978">
        <v>1</v>
      </c>
      <c r="D2978">
        <v>0.96474784612655595</v>
      </c>
      <c r="E2978">
        <v>0.98886263370513905</v>
      </c>
    </row>
    <row r="2979" spans="1:5">
      <c r="A2979">
        <v>297798</v>
      </c>
      <c r="B2979">
        <f t="shared" si="75"/>
        <v>297.7</v>
      </c>
      <c r="C2979">
        <v>1</v>
      </c>
      <c r="D2979">
        <v>0.96509778499603205</v>
      </c>
      <c r="E2979">
        <v>0.99149477481841997</v>
      </c>
    </row>
    <row r="2980" spans="1:5">
      <c r="A2980">
        <v>297898</v>
      </c>
      <c r="B2980">
        <f t="shared" si="75"/>
        <v>297.8</v>
      </c>
      <c r="C2980">
        <v>1</v>
      </c>
      <c r="D2980">
        <v>0.96604120731353704</v>
      </c>
      <c r="E2980">
        <v>0.98993682861328103</v>
      </c>
    </row>
    <row r="2981" spans="1:5">
      <c r="A2981">
        <v>297998</v>
      </c>
      <c r="B2981">
        <f t="shared" si="75"/>
        <v>297.89999999999998</v>
      </c>
      <c r="C2981">
        <v>1</v>
      </c>
      <c r="D2981">
        <v>0.96672701835632302</v>
      </c>
      <c r="E2981">
        <v>0.99025422334670998</v>
      </c>
    </row>
    <row r="2982" spans="1:5">
      <c r="A2982">
        <v>298098</v>
      </c>
      <c r="B2982">
        <f t="shared" si="75"/>
        <v>298</v>
      </c>
      <c r="C2982">
        <v>1</v>
      </c>
      <c r="D2982">
        <v>0.96779853105545</v>
      </c>
      <c r="E2982">
        <v>0.98838043212890603</v>
      </c>
    </row>
    <row r="2983" spans="1:5">
      <c r="A2983">
        <v>298198</v>
      </c>
      <c r="B2983">
        <f t="shared" si="75"/>
        <v>298.10000000000002</v>
      </c>
      <c r="C2983">
        <v>1</v>
      </c>
      <c r="D2983">
        <v>0.96874946355819702</v>
      </c>
      <c r="E2983">
        <v>0.98846590518951405</v>
      </c>
    </row>
    <row r="2984" spans="1:5">
      <c r="A2984">
        <v>298298</v>
      </c>
      <c r="B2984">
        <f t="shared" si="75"/>
        <v>298.2</v>
      </c>
      <c r="C2984">
        <v>1</v>
      </c>
      <c r="D2984">
        <v>0.97075432538986195</v>
      </c>
      <c r="E2984">
        <v>0.98335647583007801</v>
      </c>
    </row>
    <row r="2985" spans="1:5">
      <c r="A2985">
        <v>298398</v>
      </c>
      <c r="B2985">
        <f t="shared" si="75"/>
        <v>298.3</v>
      </c>
      <c r="C2985">
        <v>1</v>
      </c>
      <c r="D2985">
        <v>0.97208589315414395</v>
      </c>
      <c r="E2985">
        <v>0.98335647583007801</v>
      </c>
    </row>
    <row r="2986" spans="1:5">
      <c r="A2986">
        <v>298498</v>
      </c>
      <c r="B2986">
        <f t="shared" si="75"/>
        <v>298.39999999999998</v>
      </c>
      <c r="C2986">
        <v>1</v>
      </c>
      <c r="D2986">
        <v>0.97249960899353005</v>
      </c>
      <c r="E2986">
        <v>0.98916548490524203</v>
      </c>
    </row>
    <row r="2987" spans="1:5">
      <c r="A2987">
        <v>298598</v>
      </c>
      <c r="B2987">
        <f t="shared" si="75"/>
        <v>298.5</v>
      </c>
      <c r="C2987">
        <v>1</v>
      </c>
      <c r="D2987">
        <v>0.97316700220107999</v>
      </c>
      <c r="E2987">
        <v>0.989737689495086</v>
      </c>
    </row>
    <row r="2988" spans="1:5">
      <c r="A2988">
        <v>298698</v>
      </c>
      <c r="B2988">
        <f t="shared" si="75"/>
        <v>298.60000000000002</v>
      </c>
      <c r="C2988">
        <v>1</v>
      </c>
      <c r="D2988">
        <v>0.97390568256378096</v>
      </c>
      <c r="E2988">
        <v>0.98990023136138905</v>
      </c>
    </row>
    <row r="2989" spans="1:5">
      <c r="A2989">
        <v>298798</v>
      </c>
      <c r="B2989">
        <f t="shared" si="75"/>
        <v>298.7</v>
      </c>
      <c r="C2989">
        <v>1</v>
      </c>
      <c r="D2989">
        <v>0.97383689880371005</v>
      </c>
      <c r="E2989">
        <v>0.99409180879592896</v>
      </c>
    </row>
    <row r="2990" spans="1:5">
      <c r="A2990">
        <v>298898</v>
      </c>
      <c r="B2990">
        <f t="shared" si="75"/>
        <v>298.8</v>
      </c>
      <c r="C2990">
        <v>1</v>
      </c>
      <c r="D2990">
        <v>0.97445881366729703</v>
      </c>
      <c r="E2990">
        <v>0.99301832914352395</v>
      </c>
    </row>
    <row r="2991" spans="1:5">
      <c r="A2991">
        <v>298998</v>
      </c>
      <c r="B2991">
        <f t="shared" si="75"/>
        <v>298.89999999999998</v>
      </c>
      <c r="C2991">
        <v>1</v>
      </c>
      <c r="D2991">
        <v>0.97514611482620195</v>
      </c>
      <c r="E2991">
        <v>0.99232023954391402</v>
      </c>
    </row>
    <row r="2992" spans="1:5">
      <c r="A2992">
        <v>299098</v>
      </c>
      <c r="B2992">
        <f t="shared" si="75"/>
        <v>299</v>
      </c>
      <c r="C2992">
        <v>1</v>
      </c>
      <c r="D2992">
        <v>0.97601491212844804</v>
      </c>
      <c r="E2992">
        <v>0.99068909883499101</v>
      </c>
    </row>
    <row r="2993" spans="1:5">
      <c r="A2993">
        <v>299198</v>
      </c>
      <c r="B2993">
        <f t="shared" si="75"/>
        <v>299.10000000000002</v>
      </c>
      <c r="C2993">
        <v>1</v>
      </c>
      <c r="D2993">
        <v>0.97602576017379705</v>
      </c>
      <c r="E2993">
        <v>0.99470216035842896</v>
      </c>
    </row>
    <row r="2994" spans="1:5">
      <c r="A2994">
        <v>299299</v>
      </c>
      <c r="B2994">
        <f t="shared" si="75"/>
        <v>299.20100000000002</v>
      </c>
      <c r="C2994">
        <v>1</v>
      </c>
      <c r="D2994">
        <v>0.97625565528869596</v>
      </c>
      <c r="E2994">
        <v>0.99515074491500799</v>
      </c>
    </row>
    <row r="2995" spans="1:5">
      <c r="A2995">
        <v>299398</v>
      </c>
      <c r="B2995">
        <f t="shared" si="75"/>
        <v>299.3</v>
      </c>
      <c r="C2995">
        <v>1</v>
      </c>
      <c r="D2995">
        <v>0.97755444049835205</v>
      </c>
      <c r="E2995">
        <v>0.98993074893951405</v>
      </c>
    </row>
    <row r="2996" spans="1:5">
      <c r="A2996">
        <v>299498</v>
      </c>
      <c r="B2996">
        <f t="shared" si="75"/>
        <v>299.39999999999998</v>
      </c>
      <c r="C2996">
        <v>1</v>
      </c>
      <c r="D2996">
        <v>0.97836554050445501</v>
      </c>
      <c r="E2996">
        <v>0.99009627103805498</v>
      </c>
    </row>
    <row r="2997" spans="1:5">
      <c r="A2997">
        <v>299598</v>
      </c>
      <c r="B2997">
        <f t="shared" si="75"/>
        <v>299.5</v>
      </c>
      <c r="C2997">
        <v>1</v>
      </c>
      <c r="D2997">
        <v>0.97974973917007402</v>
      </c>
      <c r="E2997">
        <v>0.98675155639648404</v>
      </c>
    </row>
    <row r="2998" spans="1:5">
      <c r="A2998">
        <v>299698</v>
      </c>
      <c r="B2998">
        <f t="shared" si="75"/>
        <v>299.60000000000002</v>
      </c>
      <c r="C2998">
        <v>1</v>
      </c>
      <c r="D2998">
        <v>0.98069983720779397</v>
      </c>
      <c r="E2998">
        <v>0.98712009191512995</v>
      </c>
    </row>
    <row r="2999" spans="1:5">
      <c r="A2999">
        <v>299798</v>
      </c>
      <c r="B2999">
        <f t="shared" si="75"/>
        <v>299.7</v>
      </c>
      <c r="C2999">
        <v>1</v>
      </c>
      <c r="D2999">
        <v>0.98125624656677202</v>
      </c>
      <c r="E2999">
        <v>0.98951798677444402</v>
      </c>
    </row>
    <row r="3000" spans="1:5">
      <c r="A3000">
        <v>299898</v>
      </c>
      <c r="B3000">
        <f t="shared" si="75"/>
        <v>299.8</v>
      </c>
      <c r="C3000">
        <v>1</v>
      </c>
      <c r="D3000">
        <v>0.98152124881744296</v>
      </c>
      <c r="E3000">
        <v>0.99243700504302901</v>
      </c>
    </row>
    <row r="3001" spans="1:5">
      <c r="A3001">
        <v>299998</v>
      </c>
      <c r="B3001">
        <f t="shared" si="75"/>
        <v>299.89999999999998</v>
      </c>
      <c r="C3001">
        <v>1</v>
      </c>
      <c r="D3001">
        <v>0.98259031772613503</v>
      </c>
      <c r="E3001">
        <v>0.99042129516601496</v>
      </c>
    </row>
    <row r="3002" spans="1:5">
      <c r="A3002">
        <v>300098</v>
      </c>
      <c r="B3002">
        <f t="shared" si="75"/>
        <v>300</v>
      </c>
      <c r="C3002">
        <v>1</v>
      </c>
      <c r="D3002">
        <v>0.98378157615661599</v>
      </c>
      <c r="E3002">
        <v>0.98836058378219604</v>
      </c>
    </row>
    <row r="3003" spans="1:5">
      <c r="A3003">
        <v>300198</v>
      </c>
      <c r="B3003">
        <f t="shared" si="75"/>
        <v>300.10000000000002</v>
      </c>
      <c r="C3003">
        <v>1</v>
      </c>
      <c r="D3003">
        <v>0.98435473442077603</v>
      </c>
      <c r="E3003">
        <v>0.989968121051788</v>
      </c>
    </row>
    <row r="3004" spans="1:5">
      <c r="A3004">
        <v>300298</v>
      </c>
      <c r="B3004">
        <f t="shared" si="75"/>
        <v>300.2</v>
      </c>
      <c r="C3004">
        <v>1</v>
      </c>
      <c r="D3004">
        <v>0.98561108112335205</v>
      </c>
      <c r="E3004">
        <v>0.98761141300201405</v>
      </c>
    </row>
    <row r="3005" spans="1:5">
      <c r="A3005">
        <v>300398</v>
      </c>
      <c r="B3005">
        <f t="shared" si="75"/>
        <v>300.3</v>
      </c>
      <c r="C3005">
        <v>1</v>
      </c>
      <c r="D3005">
        <v>0.98675239086151101</v>
      </c>
      <c r="E3005">
        <v>0.98663866519927901</v>
      </c>
    </row>
    <row r="3006" spans="1:5">
      <c r="A3006">
        <v>300498</v>
      </c>
      <c r="B3006">
        <f t="shared" si="75"/>
        <v>300.39999999999998</v>
      </c>
      <c r="C3006">
        <v>1</v>
      </c>
      <c r="D3006">
        <v>0.98765236139297397</v>
      </c>
      <c r="E3006">
        <v>0.98748934268951405</v>
      </c>
    </row>
    <row r="3007" spans="1:5">
      <c r="A3007">
        <v>300598</v>
      </c>
      <c r="B3007">
        <f t="shared" si="75"/>
        <v>300.5</v>
      </c>
      <c r="C3007">
        <v>1</v>
      </c>
      <c r="D3007">
        <v>0.98838818073272705</v>
      </c>
      <c r="E3007">
        <v>0.989044189453125</v>
      </c>
    </row>
    <row r="3008" spans="1:5">
      <c r="A3008">
        <v>300698</v>
      </c>
      <c r="B3008">
        <f t="shared" si="75"/>
        <v>300.60000000000002</v>
      </c>
      <c r="C3008">
        <v>1</v>
      </c>
      <c r="D3008">
        <v>0.989765465259552</v>
      </c>
      <c r="E3008">
        <v>0.98648530244827204</v>
      </c>
    </row>
    <row r="3009" spans="1:5">
      <c r="A3009">
        <v>300798</v>
      </c>
      <c r="B3009">
        <f t="shared" si="75"/>
        <v>300.7</v>
      </c>
      <c r="C3009">
        <v>1</v>
      </c>
      <c r="D3009">
        <v>0.99142962694168002</v>
      </c>
      <c r="E3009">
        <v>0.98348850011825495</v>
      </c>
    </row>
    <row r="3010" spans="1:5">
      <c r="A3010">
        <v>300898</v>
      </c>
      <c r="B3010">
        <f t="shared" si="75"/>
        <v>300.8</v>
      </c>
      <c r="C3010">
        <v>1</v>
      </c>
      <c r="D3010">
        <v>0.99272835254669101</v>
      </c>
      <c r="E3010">
        <v>0.98351669311523404</v>
      </c>
    </row>
    <row r="3011" spans="1:5">
      <c r="A3011">
        <v>300998</v>
      </c>
      <c r="B3011">
        <f t="shared" ref="B3011:B3074" si="76">(A3011-$A$2)/1000</f>
        <v>300.89999999999998</v>
      </c>
      <c r="C3011">
        <v>1</v>
      </c>
      <c r="D3011">
        <v>0.99426007270812899</v>
      </c>
      <c r="E3011">
        <v>0.98222428560256902</v>
      </c>
    </row>
    <row r="3012" spans="1:5">
      <c r="A3012">
        <v>301098</v>
      </c>
      <c r="B3012">
        <f t="shared" si="76"/>
        <v>301</v>
      </c>
      <c r="C3012">
        <v>1</v>
      </c>
      <c r="D3012">
        <v>0.99579727649688698</v>
      </c>
      <c r="E3012">
        <v>0.98178333044052102</v>
      </c>
    </row>
    <row r="3013" spans="1:5">
      <c r="A3013">
        <v>301198</v>
      </c>
      <c r="B3013">
        <f t="shared" si="76"/>
        <v>301.10000000000002</v>
      </c>
      <c r="C3013">
        <v>1</v>
      </c>
      <c r="D3013">
        <v>0.99755054712295499</v>
      </c>
      <c r="E3013">
        <v>0.97973483800887995</v>
      </c>
    </row>
    <row r="3014" spans="1:5">
      <c r="A3014">
        <v>301298</v>
      </c>
      <c r="B3014">
        <f t="shared" si="76"/>
        <v>301.2</v>
      </c>
      <c r="C3014">
        <v>1</v>
      </c>
      <c r="D3014">
        <v>0.99900507926940896</v>
      </c>
      <c r="E3014">
        <v>0.98069995641708296</v>
      </c>
    </row>
    <row r="3015" spans="1:5">
      <c r="A3015">
        <v>301398</v>
      </c>
      <c r="B3015">
        <f t="shared" si="76"/>
        <v>301.3</v>
      </c>
      <c r="C3015">
        <v>1</v>
      </c>
      <c r="D3015">
        <v>1.00096452236175</v>
      </c>
      <c r="E3015">
        <v>0.97860568761825495</v>
      </c>
    </row>
    <row r="3016" spans="1:5">
      <c r="A3016">
        <v>301498</v>
      </c>
      <c r="B3016">
        <f t="shared" si="76"/>
        <v>301.39999999999998</v>
      </c>
      <c r="C3016">
        <v>1</v>
      </c>
      <c r="D3016">
        <v>1.00299561023712</v>
      </c>
      <c r="E3016">
        <v>0.97692340612411499</v>
      </c>
    </row>
    <row r="3017" spans="1:5">
      <c r="A3017">
        <v>301598</v>
      </c>
      <c r="B3017">
        <f t="shared" si="76"/>
        <v>301.5</v>
      </c>
      <c r="C3017">
        <v>1</v>
      </c>
      <c r="D3017">
        <v>1.0042083263397199</v>
      </c>
      <c r="E3017">
        <v>0.98052370548248202</v>
      </c>
    </row>
    <row r="3018" spans="1:5">
      <c r="A3018">
        <v>301699</v>
      </c>
      <c r="B3018">
        <f t="shared" si="76"/>
        <v>301.601</v>
      </c>
      <c r="C3018">
        <v>1</v>
      </c>
      <c r="D3018">
        <v>1.0057123899459799</v>
      </c>
      <c r="E3018">
        <v>0.98117524385452204</v>
      </c>
    </row>
    <row r="3019" spans="1:5">
      <c r="A3019">
        <v>301798</v>
      </c>
      <c r="B3019">
        <f t="shared" si="76"/>
        <v>301.7</v>
      </c>
      <c r="C3019">
        <v>1</v>
      </c>
      <c r="D3019">
        <v>1.0066720247268599</v>
      </c>
      <c r="E3019">
        <v>0.98431015014648404</v>
      </c>
    </row>
    <row r="3020" spans="1:5">
      <c r="A3020">
        <v>301898</v>
      </c>
      <c r="B3020">
        <f t="shared" si="76"/>
        <v>301.8</v>
      </c>
      <c r="C3020">
        <v>1</v>
      </c>
      <c r="D3020">
        <v>1.00787246227264</v>
      </c>
      <c r="E3020">
        <v>0.98462599515914895</v>
      </c>
    </row>
    <row r="3021" spans="1:5">
      <c r="A3021">
        <v>301998</v>
      </c>
      <c r="B3021">
        <f t="shared" si="76"/>
        <v>301.89999999999998</v>
      </c>
      <c r="C3021">
        <v>1</v>
      </c>
      <c r="D3021">
        <v>1.00944924354553</v>
      </c>
      <c r="E3021">
        <v>0.98296207189559903</v>
      </c>
    </row>
    <row r="3022" spans="1:5">
      <c r="A3022">
        <v>302098</v>
      </c>
      <c r="B3022">
        <f t="shared" si="76"/>
        <v>302</v>
      </c>
      <c r="C3022">
        <v>1</v>
      </c>
      <c r="D3022">
        <v>1.0105322599411</v>
      </c>
      <c r="E3022">
        <v>0.98431318998336703</v>
      </c>
    </row>
    <row r="3023" spans="1:5">
      <c r="A3023">
        <v>302198</v>
      </c>
      <c r="B3023">
        <f t="shared" si="76"/>
        <v>302.10000000000002</v>
      </c>
      <c r="C3023">
        <v>1</v>
      </c>
      <c r="D3023">
        <v>1.01215159893035</v>
      </c>
      <c r="E3023">
        <v>0.98217242956161499</v>
      </c>
    </row>
    <row r="3024" spans="1:5">
      <c r="A3024">
        <v>302298</v>
      </c>
      <c r="B3024">
        <f t="shared" si="76"/>
        <v>302.2</v>
      </c>
      <c r="C3024">
        <v>1</v>
      </c>
      <c r="D3024">
        <v>1.01302802562713</v>
      </c>
      <c r="E3024">
        <v>0.98450928926467896</v>
      </c>
    </row>
    <row r="3025" spans="1:5">
      <c r="A3025">
        <v>302398</v>
      </c>
      <c r="B3025">
        <f t="shared" si="76"/>
        <v>302.3</v>
      </c>
      <c r="C3025">
        <v>1</v>
      </c>
      <c r="D3025">
        <v>1.01372826099395</v>
      </c>
      <c r="E3025">
        <v>0.98790973424911499</v>
      </c>
    </row>
    <row r="3026" spans="1:5">
      <c r="A3026">
        <v>302498</v>
      </c>
      <c r="B3026">
        <f t="shared" si="76"/>
        <v>302.39999999999998</v>
      </c>
      <c r="C3026">
        <v>1</v>
      </c>
      <c r="D3026">
        <v>1.01085996627807</v>
      </c>
      <c r="E3026">
        <v>1.00715255737304</v>
      </c>
    </row>
    <row r="3027" spans="1:5">
      <c r="A3027">
        <v>302598</v>
      </c>
      <c r="B3027">
        <f t="shared" si="76"/>
        <v>302.5</v>
      </c>
      <c r="C3027">
        <v>1</v>
      </c>
      <c r="D3027">
        <v>1.0099805593490601</v>
      </c>
      <c r="E3027">
        <v>1.0089263916015601</v>
      </c>
    </row>
    <row r="3028" spans="1:5">
      <c r="A3028">
        <v>302699</v>
      </c>
      <c r="B3028">
        <f t="shared" si="76"/>
        <v>302.601</v>
      </c>
      <c r="C3028">
        <v>1</v>
      </c>
      <c r="D3028">
        <v>1.0092289447784399</v>
      </c>
      <c r="E3028">
        <v>1.0090423822402901</v>
      </c>
    </row>
    <row r="3029" spans="1:5">
      <c r="A3029">
        <v>302798</v>
      </c>
      <c r="B3029">
        <f t="shared" si="76"/>
        <v>302.7</v>
      </c>
      <c r="C3029">
        <v>1</v>
      </c>
      <c r="D3029">
        <v>1.0076651573181099</v>
      </c>
      <c r="E3029">
        <v>1.01433181762695</v>
      </c>
    </row>
    <row r="3030" spans="1:5">
      <c r="A3030">
        <v>302898</v>
      </c>
      <c r="B3030">
        <f t="shared" si="76"/>
        <v>302.8</v>
      </c>
      <c r="C3030">
        <v>1</v>
      </c>
      <c r="D3030">
        <v>1.0059742927551201</v>
      </c>
      <c r="E3030">
        <v>1.0176094770431501</v>
      </c>
    </row>
    <row r="3031" spans="1:5">
      <c r="A3031">
        <v>302998</v>
      </c>
      <c r="B3031">
        <f t="shared" si="76"/>
        <v>302.89999999999998</v>
      </c>
      <c r="C3031">
        <v>1</v>
      </c>
      <c r="D3031">
        <v>1.0045645236968901</v>
      </c>
      <c r="E3031">
        <v>1.0176147222518901</v>
      </c>
    </row>
    <row r="3032" spans="1:5">
      <c r="A3032">
        <v>303098</v>
      </c>
      <c r="B3032">
        <f t="shared" si="76"/>
        <v>303</v>
      </c>
      <c r="C3032">
        <v>1</v>
      </c>
      <c r="D3032">
        <v>1.0037473440170199</v>
      </c>
      <c r="E3032">
        <v>1.0145454406738199</v>
      </c>
    </row>
    <row r="3033" spans="1:5">
      <c r="A3033">
        <v>303198</v>
      </c>
      <c r="B3033">
        <f t="shared" si="76"/>
        <v>303.10000000000002</v>
      </c>
      <c r="C3033">
        <v>1</v>
      </c>
      <c r="D3033">
        <v>1.0030426979064899</v>
      </c>
      <c r="E3033">
        <v>1.0116561651229801</v>
      </c>
    </row>
    <row r="3034" spans="1:5">
      <c r="A3034">
        <v>303298</v>
      </c>
      <c r="B3034">
        <f t="shared" si="76"/>
        <v>303.2</v>
      </c>
      <c r="C3034">
        <v>1</v>
      </c>
      <c r="D3034">
        <v>1.0024833679199201</v>
      </c>
      <c r="E3034">
        <v>1.0095580816268901</v>
      </c>
    </row>
    <row r="3035" spans="1:5">
      <c r="A3035">
        <v>303398</v>
      </c>
      <c r="B3035">
        <f t="shared" si="76"/>
        <v>303.3</v>
      </c>
      <c r="C3035">
        <v>1</v>
      </c>
      <c r="D3035">
        <v>1.0017192363739</v>
      </c>
      <c r="E3035">
        <v>1.0095580816268901</v>
      </c>
    </row>
    <row r="3036" spans="1:5">
      <c r="A3036">
        <v>303498</v>
      </c>
      <c r="B3036">
        <f t="shared" si="76"/>
        <v>303.39999999999998</v>
      </c>
      <c r="C3036">
        <v>1</v>
      </c>
      <c r="D3036">
        <v>1.00169312953948</v>
      </c>
      <c r="E3036">
        <v>1.0048866271972601</v>
      </c>
    </row>
    <row r="3037" spans="1:5">
      <c r="A3037">
        <v>303598</v>
      </c>
      <c r="B3037">
        <f t="shared" si="76"/>
        <v>303.5</v>
      </c>
      <c r="C3037">
        <v>1</v>
      </c>
      <c r="D3037">
        <v>1.0015180110931301</v>
      </c>
      <c r="E3037">
        <v>1.00355231761932</v>
      </c>
    </row>
    <row r="3038" spans="1:5">
      <c r="A3038">
        <v>303698</v>
      </c>
      <c r="B3038">
        <f t="shared" si="76"/>
        <v>303.60000000000002</v>
      </c>
      <c r="C3038">
        <v>1</v>
      </c>
      <c r="D3038">
        <v>1.0010637044906601</v>
      </c>
      <c r="E3038">
        <v>1.0046570301055899</v>
      </c>
    </row>
    <row r="3039" spans="1:5">
      <c r="A3039">
        <v>303798</v>
      </c>
      <c r="B3039">
        <f t="shared" si="76"/>
        <v>303.7</v>
      </c>
      <c r="C3039">
        <v>1</v>
      </c>
      <c r="D3039">
        <v>0.99980556964874201</v>
      </c>
      <c r="E3039">
        <v>1.0103775262832599</v>
      </c>
    </row>
    <row r="3040" spans="1:5">
      <c r="A3040">
        <v>303898</v>
      </c>
      <c r="B3040">
        <f t="shared" si="76"/>
        <v>303.8</v>
      </c>
      <c r="C3040">
        <v>1</v>
      </c>
      <c r="D3040">
        <v>0.99900186061859098</v>
      </c>
      <c r="E3040">
        <v>1.0102280378341599</v>
      </c>
    </row>
    <row r="3041" spans="1:5">
      <c r="A3041">
        <v>303998</v>
      </c>
      <c r="B3041">
        <f t="shared" si="76"/>
        <v>303.89999999999998</v>
      </c>
      <c r="C3041">
        <v>1</v>
      </c>
      <c r="D3041">
        <v>0.99802386760711603</v>
      </c>
      <c r="E3041">
        <v>1.01059877872467</v>
      </c>
    </row>
    <row r="3042" spans="1:5">
      <c r="A3042">
        <v>304098</v>
      </c>
      <c r="B3042">
        <f t="shared" si="76"/>
        <v>304</v>
      </c>
      <c r="C3042">
        <v>1</v>
      </c>
      <c r="D3042">
        <v>0.99821400642394997</v>
      </c>
      <c r="E3042">
        <v>1.00480961799621</v>
      </c>
    </row>
    <row r="3043" spans="1:5">
      <c r="A3043">
        <v>304198</v>
      </c>
      <c r="B3043">
        <f t="shared" si="76"/>
        <v>304.10000000000002</v>
      </c>
      <c r="C3043">
        <v>1</v>
      </c>
      <c r="D3043">
        <v>0.99736028909683205</v>
      </c>
      <c r="E3043">
        <v>1.00675201416015</v>
      </c>
    </row>
    <row r="3044" spans="1:5">
      <c r="A3044">
        <v>304298</v>
      </c>
      <c r="B3044">
        <f t="shared" si="76"/>
        <v>304.2</v>
      </c>
      <c r="C3044">
        <v>1</v>
      </c>
      <c r="D3044">
        <v>0.99644649028777998</v>
      </c>
      <c r="E3044">
        <v>1.0089584589004501</v>
      </c>
    </row>
    <row r="3045" spans="1:5">
      <c r="A3045">
        <v>304398</v>
      </c>
      <c r="B3045">
        <f t="shared" si="76"/>
        <v>304.3</v>
      </c>
      <c r="C3045">
        <v>1</v>
      </c>
      <c r="D3045">
        <v>0.99558669328689497</v>
      </c>
      <c r="E3045">
        <v>1.00978171825408</v>
      </c>
    </row>
    <row r="3046" spans="1:5">
      <c r="A3046">
        <v>304498</v>
      </c>
      <c r="B3046">
        <f t="shared" si="76"/>
        <v>304.39999999999998</v>
      </c>
      <c r="C3046">
        <v>1</v>
      </c>
      <c r="D3046">
        <v>0.99482452869415205</v>
      </c>
      <c r="E3046">
        <v>1.01004791259765</v>
      </c>
    </row>
    <row r="3047" spans="1:5">
      <c r="A3047">
        <v>304598</v>
      </c>
      <c r="B3047">
        <f t="shared" si="76"/>
        <v>304.5</v>
      </c>
      <c r="C3047">
        <v>1</v>
      </c>
      <c r="D3047">
        <v>0.99425113201141302</v>
      </c>
      <c r="E3047">
        <v>1.00848853588104</v>
      </c>
    </row>
    <row r="3048" spans="1:5">
      <c r="A3048">
        <v>304698</v>
      </c>
      <c r="B3048">
        <f t="shared" si="76"/>
        <v>304.60000000000002</v>
      </c>
      <c r="C3048">
        <v>1</v>
      </c>
      <c r="D3048">
        <v>0.99344396591186501</v>
      </c>
      <c r="E3048">
        <v>1.0093125104904099</v>
      </c>
    </row>
    <row r="3049" spans="1:5">
      <c r="A3049">
        <v>304798</v>
      </c>
      <c r="B3049">
        <f t="shared" si="76"/>
        <v>304.7</v>
      </c>
      <c r="C3049">
        <v>1</v>
      </c>
      <c r="D3049">
        <v>0.99264228343963601</v>
      </c>
      <c r="E3049">
        <v>1.00949478149414</v>
      </c>
    </row>
    <row r="3050" spans="1:5">
      <c r="A3050">
        <v>304898</v>
      </c>
      <c r="B3050">
        <f t="shared" si="76"/>
        <v>304.8</v>
      </c>
      <c r="C3050">
        <v>1</v>
      </c>
      <c r="D3050">
        <v>0.99255347251892001</v>
      </c>
      <c r="E3050">
        <v>1.0059356689453101</v>
      </c>
    </row>
    <row r="3051" spans="1:5">
      <c r="A3051">
        <v>304998</v>
      </c>
      <c r="B3051">
        <f t="shared" si="76"/>
        <v>304.89999999999998</v>
      </c>
      <c r="C3051">
        <v>1</v>
      </c>
      <c r="D3051">
        <v>0.99198442697525002</v>
      </c>
      <c r="E3051">
        <v>1.0064766407012899</v>
      </c>
    </row>
    <row r="3052" spans="1:5">
      <c r="A3052">
        <v>305098</v>
      </c>
      <c r="B3052">
        <f t="shared" si="76"/>
        <v>305</v>
      </c>
      <c r="C3052">
        <v>1</v>
      </c>
      <c r="D3052">
        <v>0.99142849445342995</v>
      </c>
      <c r="E3052">
        <v>1.0064293146133401</v>
      </c>
    </row>
    <row r="3053" spans="1:5">
      <c r="A3053">
        <v>305198</v>
      </c>
      <c r="B3053">
        <f t="shared" si="76"/>
        <v>305.10000000000002</v>
      </c>
      <c r="C3053">
        <v>1</v>
      </c>
      <c r="D3053">
        <v>0.99084675312042203</v>
      </c>
      <c r="E3053">
        <v>1.0066894292831401</v>
      </c>
    </row>
    <row r="3054" spans="1:5">
      <c r="A3054">
        <v>305298</v>
      </c>
      <c r="B3054">
        <f t="shared" si="76"/>
        <v>305.2</v>
      </c>
      <c r="C3054">
        <v>1</v>
      </c>
      <c r="D3054">
        <v>0.99049490690231301</v>
      </c>
      <c r="E3054">
        <v>1.00579833984375</v>
      </c>
    </row>
    <row r="3055" spans="1:5">
      <c r="A3055">
        <v>305398</v>
      </c>
      <c r="B3055">
        <f t="shared" si="76"/>
        <v>305.3</v>
      </c>
      <c r="C3055">
        <v>1</v>
      </c>
      <c r="D3055">
        <v>0.99011594057083097</v>
      </c>
      <c r="E3055">
        <v>1.00531089305877</v>
      </c>
    </row>
    <row r="3056" spans="1:5">
      <c r="A3056">
        <v>305498</v>
      </c>
      <c r="B3056">
        <f t="shared" si="76"/>
        <v>305.39999999999998</v>
      </c>
      <c r="C3056">
        <v>1</v>
      </c>
      <c r="D3056">
        <v>0.98924356698989802</v>
      </c>
      <c r="E3056">
        <v>1.0076553821563701</v>
      </c>
    </row>
    <row r="3057" spans="1:5">
      <c r="A3057">
        <v>305598</v>
      </c>
      <c r="B3057">
        <f t="shared" si="76"/>
        <v>305.5</v>
      </c>
      <c r="C3057">
        <v>1</v>
      </c>
      <c r="D3057">
        <v>0.98872166872024503</v>
      </c>
      <c r="E3057">
        <v>1.00699079036712</v>
      </c>
    </row>
    <row r="3058" spans="1:5">
      <c r="A3058">
        <v>305698</v>
      </c>
      <c r="B3058">
        <f t="shared" si="76"/>
        <v>305.60000000000002</v>
      </c>
      <c r="C3058">
        <v>1</v>
      </c>
      <c r="D3058">
        <v>0.98759073019027699</v>
      </c>
      <c r="E3058">
        <v>1.0091278553009</v>
      </c>
    </row>
    <row r="3059" spans="1:5">
      <c r="A3059">
        <v>305798</v>
      </c>
      <c r="B3059">
        <f t="shared" si="76"/>
        <v>305.7</v>
      </c>
      <c r="C3059">
        <v>1</v>
      </c>
      <c r="D3059">
        <v>0.987226963043212</v>
      </c>
      <c r="E3059">
        <v>1.00682532787323</v>
      </c>
    </row>
    <row r="3060" spans="1:5">
      <c r="A3060">
        <v>305898</v>
      </c>
      <c r="B3060">
        <f t="shared" si="76"/>
        <v>305.8</v>
      </c>
      <c r="C3060">
        <v>1</v>
      </c>
      <c r="D3060">
        <v>0.98681157827377297</v>
      </c>
      <c r="E3060">
        <v>1.00623023509979</v>
      </c>
    </row>
    <row r="3061" spans="1:5">
      <c r="A3061">
        <v>305998</v>
      </c>
      <c r="B3061">
        <f t="shared" si="76"/>
        <v>305.89999999999998</v>
      </c>
      <c r="C3061">
        <v>1</v>
      </c>
      <c r="D3061">
        <v>0.98621666431427002</v>
      </c>
      <c r="E3061">
        <v>1.0067847967147801</v>
      </c>
    </row>
    <row r="3062" spans="1:5">
      <c r="A3062">
        <v>306098</v>
      </c>
      <c r="B3062">
        <f t="shared" si="76"/>
        <v>306</v>
      </c>
      <c r="C3062">
        <v>1</v>
      </c>
      <c r="D3062">
        <v>0.985753953456878</v>
      </c>
      <c r="E3062">
        <v>1.00656354427337</v>
      </c>
    </row>
    <row r="3063" spans="1:5">
      <c r="A3063">
        <v>306198</v>
      </c>
      <c r="B3063">
        <f t="shared" si="76"/>
        <v>306.10000000000002</v>
      </c>
      <c r="C3063">
        <v>1</v>
      </c>
      <c r="D3063">
        <v>0.98516726493835405</v>
      </c>
      <c r="E3063">
        <v>1.00688016414642</v>
      </c>
    </row>
    <row r="3064" spans="1:5">
      <c r="A3064">
        <v>306298</v>
      </c>
      <c r="B3064">
        <f t="shared" si="76"/>
        <v>306.2</v>
      </c>
      <c r="C3064">
        <v>1</v>
      </c>
      <c r="D3064">
        <v>0.98461765050887995</v>
      </c>
      <c r="E3064">
        <v>1.0064048767089799</v>
      </c>
    </row>
    <row r="3065" spans="1:5">
      <c r="A3065">
        <v>306399</v>
      </c>
      <c r="B3065">
        <f t="shared" si="76"/>
        <v>306.30099999999999</v>
      </c>
      <c r="C3065">
        <v>1</v>
      </c>
      <c r="D3065">
        <v>0.98419666290283203</v>
      </c>
      <c r="E3065">
        <v>1.0058784484863199</v>
      </c>
    </row>
    <row r="3066" spans="1:5">
      <c r="A3066">
        <v>306498</v>
      </c>
      <c r="B3066">
        <f t="shared" si="76"/>
        <v>306.39999999999998</v>
      </c>
      <c r="C3066">
        <v>1</v>
      </c>
      <c r="D3066">
        <v>0.98456197977065996</v>
      </c>
      <c r="E3066">
        <v>1.00172507762908</v>
      </c>
    </row>
    <row r="3067" spans="1:5">
      <c r="A3067">
        <v>306598</v>
      </c>
      <c r="B3067">
        <f t="shared" si="76"/>
        <v>306.5</v>
      </c>
      <c r="C3067">
        <v>1</v>
      </c>
      <c r="D3067">
        <v>0.98395586013793901</v>
      </c>
      <c r="E3067">
        <v>1.0041359663009599</v>
      </c>
    </row>
    <row r="3068" spans="1:5">
      <c r="A3068">
        <v>306698</v>
      </c>
      <c r="B3068">
        <f t="shared" si="76"/>
        <v>306.60000000000002</v>
      </c>
      <c r="C3068">
        <v>1</v>
      </c>
      <c r="D3068">
        <v>0.98351114988327004</v>
      </c>
      <c r="E3068">
        <v>1.0044082403182899</v>
      </c>
    </row>
    <row r="3069" spans="1:5">
      <c r="A3069">
        <v>306798</v>
      </c>
      <c r="B3069">
        <f t="shared" si="76"/>
        <v>306.7</v>
      </c>
      <c r="C3069">
        <v>1</v>
      </c>
      <c r="D3069">
        <v>0.98335838317871005</v>
      </c>
      <c r="E3069">
        <v>1.0034531354904099</v>
      </c>
    </row>
    <row r="3070" spans="1:5">
      <c r="A3070">
        <v>306898</v>
      </c>
      <c r="B3070">
        <f t="shared" si="76"/>
        <v>306.8</v>
      </c>
      <c r="C3070">
        <v>1</v>
      </c>
      <c r="D3070">
        <v>0.98312604427337602</v>
      </c>
      <c r="E3070">
        <v>1.00320136547088</v>
      </c>
    </row>
    <row r="3071" spans="1:5">
      <c r="A3071">
        <v>306998</v>
      </c>
      <c r="B3071">
        <f t="shared" si="76"/>
        <v>306.89999999999998</v>
      </c>
      <c r="C3071">
        <v>1</v>
      </c>
      <c r="D3071">
        <v>0.98262476921081499</v>
      </c>
      <c r="E3071">
        <v>1.0045639276504501</v>
      </c>
    </row>
    <row r="3072" spans="1:5">
      <c r="A3072">
        <v>307098</v>
      </c>
      <c r="B3072">
        <f t="shared" si="76"/>
        <v>307</v>
      </c>
      <c r="C3072">
        <v>1</v>
      </c>
      <c r="D3072">
        <v>0.98240602016448897</v>
      </c>
      <c r="E3072">
        <v>1.00393450260162</v>
      </c>
    </row>
    <row r="3073" spans="1:5">
      <c r="A3073">
        <v>307198</v>
      </c>
      <c r="B3073">
        <f t="shared" si="76"/>
        <v>307.10000000000002</v>
      </c>
      <c r="C3073">
        <v>1</v>
      </c>
      <c r="D3073">
        <v>0.98210209608078003</v>
      </c>
      <c r="E3073">
        <v>1.00379562377929</v>
      </c>
    </row>
    <row r="3074" spans="1:5">
      <c r="A3074">
        <v>307298</v>
      </c>
      <c r="B3074">
        <f t="shared" si="76"/>
        <v>307.2</v>
      </c>
      <c r="C3074">
        <v>1</v>
      </c>
      <c r="D3074">
        <v>0.98121649026870705</v>
      </c>
      <c r="E3074">
        <v>1.00633084774017</v>
      </c>
    </row>
    <row r="3075" spans="1:5">
      <c r="A3075">
        <v>307398</v>
      </c>
      <c r="B3075">
        <f t="shared" ref="B3075:B3138" si="77">(A3075-$A$2)/1000</f>
        <v>307.3</v>
      </c>
      <c r="C3075">
        <v>1</v>
      </c>
      <c r="D3075">
        <v>0.98135232925414995</v>
      </c>
      <c r="E3075">
        <v>1.00271451473236</v>
      </c>
    </row>
    <row r="3076" spans="1:5">
      <c r="A3076">
        <v>307498</v>
      </c>
      <c r="B3076">
        <f t="shared" si="77"/>
        <v>307.39999999999998</v>
      </c>
      <c r="C3076">
        <v>1</v>
      </c>
      <c r="D3076">
        <v>0.98072439432144098</v>
      </c>
      <c r="E3076">
        <v>1.0047744512557899</v>
      </c>
    </row>
    <row r="3077" spans="1:5">
      <c r="A3077">
        <v>307598</v>
      </c>
      <c r="B3077">
        <f t="shared" si="77"/>
        <v>307.5</v>
      </c>
      <c r="C3077">
        <v>1</v>
      </c>
      <c r="D3077">
        <v>0.98032951354980402</v>
      </c>
      <c r="E3077">
        <v>1.0050346851348799</v>
      </c>
    </row>
    <row r="3078" spans="1:5">
      <c r="A3078">
        <v>307698</v>
      </c>
      <c r="B3078">
        <f t="shared" si="77"/>
        <v>307.60000000000002</v>
      </c>
      <c r="C3078">
        <v>1</v>
      </c>
      <c r="D3078">
        <v>0.98005950450897195</v>
      </c>
      <c r="E3078">
        <v>1.0043922662734901</v>
      </c>
    </row>
    <row r="3079" spans="1:5">
      <c r="A3079">
        <v>307798</v>
      </c>
      <c r="B3079">
        <f t="shared" si="77"/>
        <v>307.7</v>
      </c>
      <c r="C3079">
        <v>1</v>
      </c>
      <c r="D3079">
        <v>0.98002111911773604</v>
      </c>
      <c r="E3079">
        <v>1.0025787353515601</v>
      </c>
    </row>
    <row r="3080" spans="1:5">
      <c r="A3080">
        <v>307898</v>
      </c>
      <c r="B3080">
        <f t="shared" si="77"/>
        <v>307.8</v>
      </c>
      <c r="C3080">
        <v>1</v>
      </c>
      <c r="D3080">
        <v>0.979386806488037</v>
      </c>
      <c r="E3080">
        <v>1.00432813167572</v>
      </c>
    </row>
    <row r="3081" spans="1:5">
      <c r="A3081">
        <v>307998</v>
      </c>
      <c r="B3081">
        <f t="shared" si="77"/>
        <v>307.89999999999998</v>
      </c>
      <c r="C3081">
        <v>1</v>
      </c>
      <c r="D3081">
        <v>0.97910499572753895</v>
      </c>
      <c r="E3081">
        <v>1.0038986206054601</v>
      </c>
    </row>
    <row r="3082" spans="1:5">
      <c r="A3082">
        <v>308098</v>
      </c>
      <c r="B3082">
        <f t="shared" si="77"/>
        <v>308</v>
      </c>
      <c r="C3082">
        <v>1</v>
      </c>
      <c r="D3082">
        <v>0.97993630170822099</v>
      </c>
      <c r="E3082">
        <v>0.99888151884078902</v>
      </c>
    </row>
    <row r="3083" spans="1:5">
      <c r="A3083">
        <v>308198</v>
      </c>
      <c r="B3083">
        <f t="shared" si="77"/>
        <v>308.10000000000002</v>
      </c>
      <c r="C3083">
        <v>1</v>
      </c>
      <c r="D3083">
        <v>0.97985714673995905</v>
      </c>
      <c r="E3083">
        <v>0.99932402372360196</v>
      </c>
    </row>
    <row r="3084" spans="1:5">
      <c r="A3084">
        <v>308298</v>
      </c>
      <c r="B3084">
        <f t="shared" si="77"/>
        <v>308.2</v>
      </c>
      <c r="C3084">
        <v>1</v>
      </c>
      <c r="D3084">
        <v>0.97960215806961004</v>
      </c>
      <c r="E3084">
        <v>1.0010467767715401</v>
      </c>
    </row>
    <row r="3085" spans="1:5">
      <c r="A3085">
        <v>308398</v>
      </c>
      <c r="B3085">
        <f t="shared" si="77"/>
        <v>308.3</v>
      </c>
      <c r="C3085">
        <v>1</v>
      </c>
      <c r="D3085">
        <v>0.97951871156692505</v>
      </c>
      <c r="E3085">
        <v>1.0010467767715401</v>
      </c>
    </row>
    <row r="3086" spans="1:5">
      <c r="A3086">
        <v>308498</v>
      </c>
      <c r="B3086">
        <f t="shared" si="77"/>
        <v>308.39999999999998</v>
      </c>
      <c r="C3086">
        <v>1</v>
      </c>
      <c r="D3086">
        <v>0.97965079545974698</v>
      </c>
      <c r="E3086">
        <v>0.99968260526657104</v>
      </c>
    </row>
    <row r="3087" spans="1:5">
      <c r="A3087">
        <v>308598</v>
      </c>
      <c r="B3087">
        <f t="shared" si="77"/>
        <v>308.5</v>
      </c>
      <c r="C3087">
        <v>1</v>
      </c>
      <c r="D3087">
        <v>0.97972941398620605</v>
      </c>
      <c r="E3087">
        <v>0.99925154447555498</v>
      </c>
    </row>
    <row r="3088" spans="1:5">
      <c r="A3088">
        <v>308698</v>
      </c>
      <c r="B3088">
        <f t="shared" si="77"/>
        <v>308.60000000000002</v>
      </c>
      <c r="C3088">
        <v>1</v>
      </c>
      <c r="D3088">
        <v>0.97977018356323198</v>
      </c>
      <c r="E3088">
        <v>0.99959337711334195</v>
      </c>
    </row>
    <row r="3089" spans="1:5">
      <c r="A3089">
        <v>308798</v>
      </c>
      <c r="B3089">
        <f t="shared" si="77"/>
        <v>308.7</v>
      </c>
      <c r="C3089">
        <v>1</v>
      </c>
      <c r="D3089">
        <v>0.97922205924987704</v>
      </c>
      <c r="E3089">
        <v>1.00334477424621</v>
      </c>
    </row>
    <row r="3090" spans="1:5">
      <c r="A3090">
        <v>308898</v>
      </c>
      <c r="B3090">
        <f t="shared" si="77"/>
        <v>308.8</v>
      </c>
      <c r="C3090">
        <v>1</v>
      </c>
      <c r="D3090">
        <v>0.97950667142867998</v>
      </c>
      <c r="E3090">
        <v>1.00017094612121</v>
      </c>
    </row>
    <row r="3091" spans="1:5">
      <c r="A3091">
        <v>308998</v>
      </c>
      <c r="B3091">
        <f t="shared" si="77"/>
        <v>308.89999999999998</v>
      </c>
      <c r="C3091">
        <v>1</v>
      </c>
      <c r="D3091">
        <v>0.97908747196197499</v>
      </c>
      <c r="E3091">
        <v>1.00230252742767</v>
      </c>
    </row>
    <row r="3092" spans="1:5">
      <c r="A3092">
        <v>309099</v>
      </c>
      <c r="B3092">
        <f t="shared" si="77"/>
        <v>309.00099999999998</v>
      </c>
      <c r="C3092">
        <v>1</v>
      </c>
      <c r="D3092">
        <v>0.97935765981674106</v>
      </c>
      <c r="E3092">
        <v>0.99976807832717896</v>
      </c>
    </row>
    <row r="3093" spans="1:5">
      <c r="A3093">
        <v>309198</v>
      </c>
      <c r="B3093">
        <f t="shared" si="77"/>
        <v>309.10000000000002</v>
      </c>
      <c r="C3093">
        <v>1</v>
      </c>
      <c r="D3093">
        <v>0.97880947589874201</v>
      </c>
      <c r="E3093">
        <v>1.0026329755782999</v>
      </c>
    </row>
    <row r="3094" spans="1:5">
      <c r="A3094">
        <v>309298</v>
      </c>
      <c r="B3094">
        <f t="shared" si="77"/>
        <v>309.2</v>
      </c>
      <c r="C3094">
        <v>1</v>
      </c>
      <c r="D3094">
        <v>0.97907990217208796</v>
      </c>
      <c r="E3094">
        <v>1.0002678632736199</v>
      </c>
    </row>
    <row r="3095" spans="1:5">
      <c r="A3095">
        <v>309398</v>
      </c>
      <c r="B3095">
        <f t="shared" si="77"/>
        <v>309.3</v>
      </c>
      <c r="C3095">
        <v>1</v>
      </c>
      <c r="D3095">
        <v>0.979220211505889</v>
      </c>
      <c r="E3095">
        <v>0.999220311641693</v>
      </c>
    </row>
    <row r="3096" spans="1:5">
      <c r="A3096">
        <v>309498</v>
      </c>
      <c r="B3096">
        <f t="shared" si="77"/>
        <v>309.39999999999998</v>
      </c>
      <c r="C3096">
        <v>1</v>
      </c>
      <c r="D3096">
        <v>0.97927224636077803</v>
      </c>
      <c r="E3096">
        <v>0.99923098087310702</v>
      </c>
    </row>
    <row r="3097" spans="1:5">
      <c r="A3097">
        <v>309598</v>
      </c>
      <c r="B3097">
        <f t="shared" si="77"/>
        <v>309.5</v>
      </c>
      <c r="C3097">
        <v>1</v>
      </c>
      <c r="D3097">
        <v>0.97907197475433305</v>
      </c>
      <c r="E3097">
        <v>1.0005028247833201</v>
      </c>
    </row>
    <row r="3098" spans="1:5">
      <c r="A3098">
        <v>309698</v>
      </c>
      <c r="B3098">
        <f t="shared" si="77"/>
        <v>309.60000000000002</v>
      </c>
      <c r="C3098">
        <v>1</v>
      </c>
      <c r="D3098">
        <v>0.97959506511688199</v>
      </c>
      <c r="E3098">
        <v>0.99811404943466098</v>
      </c>
    </row>
    <row r="3099" spans="1:5">
      <c r="A3099">
        <v>309799</v>
      </c>
      <c r="B3099">
        <f t="shared" si="77"/>
        <v>309.70100000000002</v>
      </c>
      <c r="C3099">
        <v>1</v>
      </c>
      <c r="D3099">
        <v>0.979439377784729</v>
      </c>
      <c r="E3099">
        <v>0.99943161010742099</v>
      </c>
    </row>
    <row r="3100" spans="1:5">
      <c r="A3100">
        <v>309898</v>
      </c>
      <c r="B3100">
        <f t="shared" si="77"/>
        <v>309.8</v>
      </c>
      <c r="C3100">
        <v>1</v>
      </c>
      <c r="D3100">
        <v>0.97944027185439997</v>
      </c>
      <c r="E3100">
        <v>0.99955826997756902</v>
      </c>
    </row>
    <row r="3101" spans="1:5">
      <c r="A3101">
        <v>309998</v>
      </c>
      <c r="B3101">
        <f t="shared" si="77"/>
        <v>309.89999999999998</v>
      </c>
      <c r="C3101">
        <v>1</v>
      </c>
      <c r="D3101">
        <v>0.97956317663192705</v>
      </c>
      <c r="E3101">
        <v>0.99929046630859297</v>
      </c>
    </row>
    <row r="3102" spans="1:5">
      <c r="A3102">
        <v>310098</v>
      </c>
      <c r="B3102">
        <f t="shared" si="77"/>
        <v>310</v>
      </c>
      <c r="C3102">
        <v>1</v>
      </c>
      <c r="D3102">
        <v>0.97941017150878895</v>
      </c>
      <c r="E3102">
        <v>1.0003632307052599</v>
      </c>
    </row>
    <row r="3103" spans="1:5">
      <c r="A3103">
        <v>310198</v>
      </c>
      <c r="B3103">
        <f t="shared" si="77"/>
        <v>310.10000000000002</v>
      </c>
      <c r="C3103">
        <v>1</v>
      </c>
      <c r="D3103">
        <v>0.97948932647705</v>
      </c>
      <c r="E3103">
        <v>1.0000641345977701</v>
      </c>
    </row>
    <row r="3104" spans="1:5">
      <c r="A3104">
        <v>310298</v>
      </c>
      <c r="B3104">
        <f t="shared" si="77"/>
        <v>310.2</v>
      </c>
      <c r="C3104">
        <v>1</v>
      </c>
      <c r="D3104">
        <v>0.97968930006027199</v>
      </c>
      <c r="E3104">
        <v>0.99881595373153598</v>
      </c>
    </row>
    <row r="3105" spans="1:5">
      <c r="A3105">
        <v>310398</v>
      </c>
      <c r="B3105">
        <f t="shared" si="77"/>
        <v>310.3</v>
      </c>
      <c r="C3105">
        <v>1</v>
      </c>
      <c r="D3105">
        <v>0.97952479124069203</v>
      </c>
      <c r="E3105">
        <v>0.99997484683990401</v>
      </c>
    </row>
    <row r="3106" spans="1:5">
      <c r="A3106">
        <v>310498</v>
      </c>
      <c r="B3106">
        <f t="shared" si="77"/>
        <v>310.39999999999998</v>
      </c>
      <c r="C3106">
        <v>1</v>
      </c>
      <c r="D3106">
        <v>0.97871792316436701</v>
      </c>
      <c r="E3106">
        <v>1.0043686628341599</v>
      </c>
    </row>
    <row r="3107" spans="1:5">
      <c r="A3107">
        <v>310598</v>
      </c>
      <c r="B3107">
        <f t="shared" si="77"/>
        <v>310.5</v>
      </c>
      <c r="C3107">
        <v>1</v>
      </c>
      <c r="D3107">
        <v>0.97898948192596402</v>
      </c>
      <c r="E3107">
        <v>1.00128781795501</v>
      </c>
    </row>
    <row r="3108" spans="1:5">
      <c r="A3108">
        <v>310698</v>
      </c>
      <c r="B3108">
        <f t="shared" si="77"/>
        <v>310.60000000000002</v>
      </c>
      <c r="C3108">
        <v>1</v>
      </c>
      <c r="D3108">
        <v>0.979198157787323</v>
      </c>
      <c r="E3108">
        <v>0.99955749511718694</v>
      </c>
    </row>
    <row r="3109" spans="1:5">
      <c r="A3109">
        <v>310798</v>
      </c>
      <c r="B3109">
        <f t="shared" si="77"/>
        <v>310.7</v>
      </c>
      <c r="C3109">
        <v>1</v>
      </c>
      <c r="D3109">
        <v>0.97893416881561202</v>
      </c>
      <c r="E3109">
        <v>1.0011223554611199</v>
      </c>
    </row>
    <row r="3110" spans="1:5">
      <c r="A3110">
        <v>310898</v>
      </c>
      <c r="B3110">
        <f t="shared" si="77"/>
        <v>310.8</v>
      </c>
      <c r="C3110">
        <v>1</v>
      </c>
      <c r="D3110">
        <v>0.97885978221893299</v>
      </c>
      <c r="E3110">
        <v>1.0012168884277299</v>
      </c>
    </row>
    <row r="3111" spans="1:5">
      <c r="A3111">
        <v>310998</v>
      </c>
      <c r="B3111">
        <f t="shared" si="77"/>
        <v>310.89999999999998</v>
      </c>
      <c r="C3111">
        <v>1</v>
      </c>
      <c r="D3111">
        <v>0.97890251874923695</v>
      </c>
      <c r="E3111">
        <v>1.0004920959472601</v>
      </c>
    </row>
    <row r="3112" spans="1:5">
      <c r="A3112">
        <v>311098</v>
      </c>
      <c r="B3112">
        <f t="shared" si="77"/>
        <v>311</v>
      </c>
      <c r="C3112">
        <v>1</v>
      </c>
      <c r="D3112">
        <v>0.97884362936019897</v>
      </c>
      <c r="E3112">
        <v>1.0004684925079299</v>
      </c>
    </row>
    <row r="3113" spans="1:5">
      <c r="A3113">
        <v>311198</v>
      </c>
      <c r="B3113">
        <f t="shared" si="77"/>
        <v>311.10000000000002</v>
      </c>
      <c r="C3113">
        <v>1</v>
      </c>
      <c r="D3113">
        <v>0.97856748104095403</v>
      </c>
      <c r="E3113">
        <v>1.0015572309494001</v>
      </c>
    </row>
    <row r="3114" spans="1:5">
      <c r="A3114">
        <v>311298</v>
      </c>
      <c r="B3114">
        <f t="shared" si="77"/>
        <v>311.2</v>
      </c>
      <c r="C3114">
        <v>1</v>
      </c>
      <c r="D3114">
        <v>0.97922462224960305</v>
      </c>
      <c r="E3114">
        <v>0.99816286563873202</v>
      </c>
    </row>
    <row r="3115" spans="1:5">
      <c r="A3115">
        <v>311398</v>
      </c>
      <c r="B3115">
        <f t="shared" si="77"/>
        <v>311.3</v>
      </c>
      <c r="C3115">
        <v>1</v>
      </c>
      <c r="D3115">
        <v>0.97925293445587103</v>
      </c>
      <c r="E3115">
        <v>0.99845886230468694</v>
      </c>
    </row>
    <row r="3116" spans="1:5">
      <c r="A3116">
        <v>311498</v>
      </c>
      <c r="B3116">
        <f t="shared" si="77"/>
        <v>311.39999999999998</v>
      </c>
      <c r="C3116">
        <v>1</v>
      </c>
      <c r="D3116">
        <v>0.978987216949462</v>
      </c>
      <c r="E3116">
        <v>1.00026166439056</v>
      </c>
    </row>
    <row r="3117" spans="1:5">
      <c r="A3117">
        <v>311598</v>
      </c>
      <c r="B3117">
        <f t="shared" si="77"/>
        <v>311.5</v>
      </c>
      <c r="C3117">
        <v>1</v>
      </c>
      <c r="D3117">
        <v>0.97930830717086703</v>
      </c>
      <c r="E3117">
        <v>0.99828338623046797</v>
      </c>
    </row>
    <row r="3118" spans="1:5">
      <c r="A3118">
        <v>311698</v>
      </c>
      <c r="B3118">
        <f t="shared" si="77"/>
        <v>311.60000000000002</v>
      </c>
      <c r="C3118">
        <v>1</v>
      </c>
      <c r="D3118">
        <v>0.97874456644058205</v>
      </c>
      <c r="E3118">
        <v>1.00196921825408</v>
      </c>
    </row>
    <row r="3119" spans="1:5">
      <c r="A3119">
        <v>311798</v>
      </c>
      <c r="B3119">
        <f t="shared" si="77"/>
        <v>311.7</v>
      </c>
      <c r="C3119">
        <v>1</v>
      </c>
      <c r="D3119">
        <v>0.97870302200317305</v>
      </c>
      <c r="E3119">
        <v>1.0014374256134</v>
      </c>
    </row>
    <row r="3120" spans="1:5">
      <c r="A3120">
        <v>311898</v>
      </c>
      <c r="B3120">
        <f t="shared" si="77"/>
        <v>311.8</v>
      </c>
      <c r="C3120">
        <v>1</v>
      </c>
      <c r="D3120">
        <v>0.97866731882095304</v>
      </c>
      <c r="E3120">
        <v>1.00098121166229</v>
      </c>
    </row>
    <row r="3121" spans="1:5">
      <c r="A3121">
        <v>311998</v>
      </c>
      <c r="B3121">
        <f t="shared" si="77"/>
        <v>311.89999999999998</v>
      </c>
      <c r="C3121">
        <v>1</v>
      </c>
      <c r="D3121">
        <v>0.97842597961425704</v>
      </c>
      <c r="E3121">
        <v>1.00171971321105</v>
      </c>
    </row>
    <row r="3122" spans="1:5">
      <c r="A3122">
        <v>312098</v>
      </c>
      <c r="B3122">
        <f t="shared" si="77"/>
        <v>312</v>
      </c>
      <c r="C3122">
        <v>1</v>
      </c>
      <c r="D3122">
        <v>0.97827237844467096</v>
      </c>
      <c r="E3122">
        <v>1.0010238885879501</v>
      </c>
    </row>
    <row r="3123" spans="1:5">
      <c r="A3123">
        <v>312198</v>
      </c>
      <c r="B3123">
        <f t="shared" si="77"/>
        <v>312.10000000000002</v>
      </c>
      <c r="C3123">
        <v>1</v>
      </c>
      <c r="D3123">
        <v>0.977802515029907</v>
      </c>
      <c r="E3123">
        <v>1.00321888923645</v>
      </c>
    </row>
    <row r="3124" spans="1:5">
      <c r="A3124">
        <v>312298</v>
      </c>
      <c r="B3124">
        <f t="shared" si="77"/>
        <v>312.2</v>
      </c>
      <c r="C3124">
        <v>1</v>
      </c>
      <c r="D3124">
        <v>0.97792673110961903</v>
      </c>
      <c r="E3124">
        <v>1.0014564990997299</v>
      </c>
    </row>
    <row r="3125" spans="1:5">
      <c r="A3125">
        <v>312398</v>
      </c>
      <c r="B3125">
        <f t="shared" si="77"/>
        <v>312.3</v>
      </c>
      <c r="C3125">
        <v>1</v>
      </c>
      <c r="D3125">
        <v>0.97759664058685303</v>
      </c>
      <c r="E3125">
        <v>1.00273597240448</v>
      </c>
    </row>
    <row r="3126" spans="1:5">
      <c r="A3126">
        <v>312498</v>
      </c>
      <c r="B3126">
        <f t="shared" si="77"/>
        <v>312.39999999999998</v>
      </c>
      <c r="C3126">
        <v>1</v>
      </c>
      <c r="D3126">
        <v>0.97734272480010898</v>
      </c>
      <c r="E3126">
        <v>1.0034431219100901</v>
      </c>
    </row>
    <row r="3127" spans="1:5">
      <c r="A3127">
        <v>312598</v>
      </c>
      <c r="B3127">
        <f t="shared" si="77"/>
        <v>312.5</v>
      </c>
      <c r="C3127">
        <v>1</v>
      </c>
      <c r="D3127">
        <v>0.97740530967712402</v>
      </c>
      <c r="E3127">
        <v>1.00144803524017</v>
      </c>
    </row>
    <row r="3128" spans="1:5">
      <c r="A3128">
        <v>312698</v>
      </c>
      <c r="B3128">
        <f t="shared" si="77"/>
        <v>312.60000000000002</v>
      </c>
      <c r="C3128">
        <v>1</v>
      </c>
      <c r="D3128">
        <v>0.97707766294479304</v>
      </c>
      <c r="E3128">
        <v>1.00235366821289</v>
      </c>
    </row>
    <row r="3129" spans="1:5">
      <c r="A3129">
        <v>312798</v>
      </c>
      <c r="B3129">
        <f t="shared" si="77"/>
        <v>312.7</v>
      </c>
      <c r="C3129">
        <v>1</v>
      </c>
      <c r="D3129">
        <v>0.97758102416992099</v>
      </c>
      <c r="E3129">
        <v>0.99841541051864602</v>
      </c>
    </row>
    <row r="3130" spans="1:5">
      <c r="A3130">
        <v>312899</v>
      </c>
      <c r="B3130">
        <f t="shared" si="77"/>
        <v>312.80099999999999</v>
      </c>
      <c r="C3130">
        <v>1</v>
      </c>
      <c r="D3130">
        <v>0.97787445783615101</v>
      </c>
      <c r="E3130">
        <v>0.99741214513778598</v>
      </c>
    </row>
    <row r="3131" spans="1:5">
      <c r="A3131">
        <v>312998</v>
      </c>
      <c r="B3131">
        <f t="shared" si="77"/>
        <v>312.89999999999998</v>
      </c>
      <c r="C3131">
        <v>1</v>
      </c>
      <c r="D3131">
        <v>0.97721922397613503</v>
      </c>
      <c r="E3131">
        <v>1.00176548957824</v>
      </c>
    </row>
    <row r="3132" spans="1:5">
      <c r="A3132">
        <v>313098</v>
      </c>
      <c r="B3132">
        <f t="shared" si="77"/>
        <v>313</v>
      </c>
      <c r="C3132">
        <v>1</v>
      </c>
      <c r="D3132">
        <v>0.97728812694549505</v>
      </c>
      <c r="E3132">
        <v>1.0007019042968699</v>
      </c>
    </row>
    <row r="3133" spans="1:5">
      <c r="A3133">
        <v>313198</v>
      </c>
      <c r="B3133">
        <f t="shared" si="77"/>
        <v>313.10000000000002</v>
      </c>
      <c r="C3133">
        <v>1</v>
      </c>
      <c r="D3133">
        <v>0.97710299491882302</v>
      </c>
      <c r="E3133">
        <v>1.0014183521270701</v>
      </c>
    </row>
    <row r="3134" spans="1:5">
      <c r="A3134">
        <v>313298</v>
      </c>
      <c r="B3134">
        <f t="shared" si="77"/>
        <v>313.2</v>
      </c>
      <c r="C3134">
        <v>1</v>
      </c>
      <c r="D3134">
        <v>0.97726511955261197</v>
      </c>
      <c r="E3134">
        <v>1.0000991821289</v>
      </c>
    </row>
    <row r="3135" spans="1:5">
      <c r="A3135">
        <v>313398</v>
      </c>
      <c r="B3135">
        <f t="shared" si="77"/>
        <v>313.3</v>
      </c>
      <c r="C3135">
        <v>1</v>
      </c>
      <c r="D3135">
        <v>0.97725737094879095</v>
      </c>
      <c r="E3135">
        <v>1.0000991821289</v>
      </c>
    </row>
    <row r="3136" spans="1:5">
      <c r="A3136">
        <v>313498</v>
      </c>
      <c r="B3136">
        <f t="shared" si="77"/>
        <v>313.39999999999998</v>
      </c>
      <c r="C3136">
        <v>1</v>
      </c>
      <c r="D3136">
        <v>0.97695529460906905</v>
      </c>
      <c r="E3136">
        <v>1.0019623041152901</v>
      </c>
    </row>
    <row r="3137" spans="1:5">
      <c r="A3137">
        <v>313598</v>
      </c>
      <c r="B3137">
        <f t="shared" si="77"/>
        <v>313.5</v>
      </c>
      <c r="C3137">
        <v>1</v>
      </c>
      <c r="D3137">
        <v>0.97660666704177801</v>
      </c>
      <c r="E3137">
        <v>1.0034942626953101</v>
      </c>
    </row>
    <row r="3138" spans="1:5">
      <c r="A3138">
        <v>313698</v>
      </c>
      <c r="B3138">
        <f t="shared" si="77"/>
        <v>313.60000000000002</v>
      </c>
      <c r="C3138">
        <v>1</v>
      </c>
      <c r="D3138">
        <v>0.97628003358840898</v>
      </c>
      <c r="E3138">
        <v>1.0035759210586499</v>
      </c>
    </row>
    <row r="3139" spans="1:5">
      <c r="A3139">
        <v>313798</v>
      </c>
      <c r="B3139">
        <f t="shared" ref="B3139:B3177" si="78">(A3139-$A$2)/1000</f>
        <v>313.7</v>
      </c>
      <c r="C3139">
        <v>1</v>
      </c>
      <c r="D3139">
        <v>0.97629153728485096</v>
      </c>
      <c r="E3139">
        <v>1.0024788379669101</v>
      </c>
    </row>
    <row r="3140" spans="1:5">
      <c r="A3140">
        <v>313898</v>
      </c>
      <c r="B3140">
        <f t="shared" si="78"/>
        <v>313.8</v>
      </c>
      <c r="C3140">
        <v>1</v>
      </c>
      <c r="D3140">
        <v>0.97595739364624001</v>
      </c>
      <c r="E3140">
        <v>1.0033531188964799</v>
      </c>
    </row>
    <row r="3141" spans="1:5">
      <c r="A3141">
        <v>313998</v>
      </c>
      <c r="B3141">
        <f t="shared" si="78"/>
        <v>313.89999999999998</v>
      </c>
      <c r="C3141">
        <v>1</v>
      </c>
      <c r="D3141">
        <v>0.97617918252944902</v>
      </c>
      <c r="E3141">
        <v>1.00071561336517</v>
      </c>
    </row>
    <row r="3142" spans="1:5">
      <c r="A3142">
        <v>314098</v>
      </c>
      <c r="B3142">
        <f t="shared" si="78"/>
        <v>314</v>
      </c>
      <c r="C3142">
        <v>1</v>
      </c>
      <c r="D3142">
        <v>0.97570741176605202</v>
      </c>
      <c r="E3142">
        <v>1.0030548572540201</v>
      </c>
    </row>
    <row r="3143" spans="1:5">
      <c r="A3143">
        <v>314198</v>
      </c>
      <c r="B3143">
        <f t="shared" si="78"/>
        <v>314.10000000000002</v>
      </c>
      <c r="C3143">
        <v>1</v>
      </c>
      <c r="D3143">
        <v>0.97590148448944003</v>
      </c>
      <c r="E3143">
        <v>1.0009346008300699</v>
      </c>
    </row>
    <row r="3144" spans="1:5">
      <c r="A3144">
        <v>314298</v>
      </c>
      <c r="B3144">
        <f t="shared" si="78"/>
        <v>314.2</v>
      </c>
      <c r="C3144">
        <v>1</v>
      </c>
      <c r="D3144">
        <v>0.97588092088699296</v>
      </c>
      <c r="E3144">
        <v>1.0003464221954299</v>
      </c>
    </row>
    <row r="3145" spans="1:5">
      <c r="A3145">
        <v>314398</v>
      </c>
      <c r="B3145">
        <f t="shared" si="78"/>
        <v>314.3</v>
      </c>
      <c r="C3145">
        <v>1</v>
      </c>
      <c r="D3145">
        <v>0.97583585977554299</v>
      </c>
      <c r="E3145">
        <v>1.0004745721817001</v>
      </c>
    </row>
    <row r="3146" spans="1:5">
      <c r="A3146">
        <v>314498</v>
      </c>
      <c r="B3146">
        <f t="shared" si="78"/>
        <v>314.39999999999998</v>
      </c>
      <c r="C3146">
        <v>1</v>
      </c>
      <c r="D3146">
        <v>0.97620493173599199</v>
      </c>
      <c r="E3146">
        <v>0.99871140718460005</v>
      </c>
    </row>
    <row r="3147" spans="1:5">
      <c r="A3147">
        <v>314598</v>
      </c>
      <c r="B3147">
        <f t="shared" si="78"/>
        <v>314.5</v>
      </c>
      <c r="C3147">
        <v>1</v>
      </c>
      <c r="D3147">
        <v>0.97589623928070002</v>
      </c>
      <c r="E3147">
        <v>1.00051045417785</v>
      </c>
    </row>
    <row r="3148" spans="1:5">
      <c r="A3148">
        <v>314698</v>
      </c>
      <c r="B3148">
        <f t="shared" si="78"/>
        <v>314.60000000000002</v>
      </c>
      <c r="C3148">
        <v>1</v>
      </c>
      <c r="D3148">
        <v>0.975932836532592</v>
      </c>
      <c r="E3148">
        <v>0.999916851520538</v>
      </c>
    </row>
    <row r="3149" spans="1:5">
      <c r="A3149">
        <v>314798</v>
      </c>
      <c r="B3149">
        <f t="shared" si="78"/>
        <v>314.7</v>
      </c>
      <c r="C3149">
        <v>1</v>
      </c>
      <c r="D3149">
        <v>0.97607320547103804</v>
      </c>
      <c r="E3149">
        <v>0.99903488159179599</v>
      </c>
    </row>
    <row r="3150" spans="1:5">
      <c r="A3150">
        <v>314898</v>
      </c>
      <c r="B3150">
        <f t="shared" si="78"/>
        <v>314.8</v>
      </c>
      <c r="C3150">
        <v>1</v>
      </c>
      <c r="D3150">
        <v>0.97606289386749201</v>
      </c>
      <c r="E3150">
        <v>0.999503314495086</v>
      </c>
    </row>
    <row r="3151" spans="1:5">
      <c r="A3151">
        <v>314998</v>
      </c>
      <c r="B3151">
        <f t="shared" si="78"/>
        <v>314.89999999999998</v>
      </c>
      <c r="C3151">
        <v>1</v>
      </c>
      <c r="D3151">
        <v>0.97604221105575495</v>
      </c>
      <c r="E3151">
        <v>0.99985122680663996</v>
      </c>
    </row>
    <row r="3152" spans="1:5">
      <c r="A3152">
        <v>315098</v>
      </c>
      <c r="B3152">
        <f t="shared" si="78"/>
        <v>315</v>
      </c>
      <c r="C3152">
        <v>1</v>
      </c>
      <c r="D3152">
        <v>0.97609585523605302</v>
      </c>
      <c r="E3152">
        <v>0.99961549043655396</v>
      </c>
    </row>
    <row r="3153" spans="1:5">
      <c r="A3153">
        <v>315198</v>
      </c>
      <c r="B3153">
        <f t="shared" si="78"/>
        <v>315.10000000000002</v>
      </c>
      <c r="C3153">
        <v>1</v>
      </c>
      <c r="D3153">
        <v>0.97538036108016901</v>
      </c>
      <c r="E3153">
        <v>1.00334012508392</v>
      </c>
    </row>
    <row r="3154" spans="1:5">
      <c r="A3154">
        <v>315298</v>
      </c>
      <c r="B3154">
        <f t="shared" si="78"/>
        <v>315.2</v>
      </c>
      <c r="C3154">
        <v>1</v>
      </c>
      <c r="D3154">
        <v>0.97517669200897195</v>
      </c>
      <c r="E3154">
        <v>1.0025894641876201</v>
      </c>
    </row>
    <row r="3155" spans="1:5">
      <c r="A3155">
        <v>315398</v>
      </c>
      <c r="B3155">
        <f t="shared" si="78"/>
        <v>315.3</v>
      </c>
      <c r="C3155">
        <v>1</v>
      </c>
      <c r="D3155">
        <v>0.97537463903427102</v>
      </c>
      <c r="E3155">
        <v>1.00026023387908</v>
      </c>
    </row>
    <row r="3156" spans="1:5">
      <c r="A3156">
        <v>315498</v>
      </c>
      <c r="B3156">
        <f t="shared" si="78"/>
        <v>315.39999999999998</v>
      </c>
      <c r="C3156">
        <v>1</v>
      </c>
      <c r="D3156">
        <v>0.97512114048004095</v>
      </c>
      <c r="E3156">
        <v>1.00091016292572</v>
      </c>
    </row>
    <row r="3157" spans="1:5">
      <c r="A3157">
        <v>315598</v>
      </c>
      <c r="B3157">
        <f t="shared" si="78"/>
        <v>315.5</v>
      </c>
      <c r="C3157">
        <v>1</v>
      </c>
      <c r="D3157">
        <v>0.97729229927062899</v>
      </c>
      <c r="E3157">
        <v>0.98977130651473999</v>
      </c>
    </row>
    <row r="3158" spans="1:5">
      <c r="A3158">
        <v>315698</v>
      </c>
      <c r="B3158">
        <f t="shared" si="78"/>
        <v>315.60000000000002</v>
      </c>
      <c r="C3158">
        <v>1</v>
      </c>
      <c r="D3158">
        <v>0.97811526060104304</v>
      </c>
      <c r="E3158">
        <v>0.98924332857131902</v>
      </c>
    </row>
    <row r="3159" spans="1:5">
      <c r="A3159">
        <v>315798</v>
      </c>
      <c r="B3159">
        <f t="shared" si="78"/>
        <v>315.7</v>
      </c>
      <c r="C3159">
        <v>1</v>
      </c>
      <c r="D3159">
        <v>0.97852337360382002</v>
      </c>
      <c r="E3159">
        <v>0.99151915311813299</v>
      </c>
    </row>
    <row r="3160" spans="1:5">
      <c r="A3160">
        <v>315898</v>
      </c>
      <c r="B3160">
        <f t="shared" si="78"/>
        <v>315.8</v>
      </c>
      <c r="C3160">
        <v>1</v>
      </c>
      <c r="D3160">
        <v>0.97967851161956698</v>
      </c>
      <c r="E3160">
        <v>0.98854297399520796</v>
      </c>
    </row>
    <row r="3161" spans="1:5">
      <c r="A3161">
        <v>315998</v>
      </c>
      <c r="B3161">
        <f t="shared" si="78"/>
        <v>315.89999999999998</v>
      </c>
      <c r="C3161">
        <v>1</v>
      </c>
      <c r="D3161">
        <v>0.98056846857070901</v>
      </c>
      <c r="E3161">
        <v>0.98851472139358498</v>
      </c>
    </row>
    <row r="3162" spans="1:5">
      <c r="A3162">
        <v>316098</v>
      </c>
      <c r="B3162">
        <f t="shared" si="78"/>
        <v>316</v>
      </c>
      <c r="C3162">
        <v>1</v>
      </c>
      <c r="D3162">
        <v>0.98255479335784901</v>
      </c>
      <c r="E3162">
        <v>0.98358458280563299</v>
      </c>
    </row>
    <row r="3163" spans="1:5">
      <c r="A3163">
        <v>316198</v>
      </c>
      <c r="B3163">
        <f t="shared" si="78"/>
        <v>316.10000000000002</v>
      </c>
      <c r="C3163">
        <v>1</v>
      </c>
      <c r="D3163">
        <v>0.98362177610397294</v>
      </c>
      <c r="E3163">
        <v>0.98455351591110196</v>
      </c>
    </row>
    <row r="3164" spans="1:5">
      <c r="A3164">
        <v>316298</v>
      </c>
      <c r="B3164">
        <f t="shared" si="78"/>
        <v>316.2</v>
      </c>
      <c r="C3164">
        <v>1</v>
      </c>
      <c r="D3164">
        <v>0.98536008596420199</v>
      </c>
      <c r="E3164">
        <v>0.98245620727538996</v>
      </c>
    </row>
    <row r="3165" spans="1:5">
      <c r="A3165">
        <v>316398</v>
      </c>
      <c r="B3165">
        <f t="shared" si="78"/>
        <v>316.3</v>
      </c>
      <c r="C3165">
        <v>1</v>
      </c>
      <c r="D3165">
        <v>0.98666346073150601</v>
      </c>
      <c r="E3165">
        <v>0.98313444852828902</v>
      </c>
    </row>
    <row r="3166" spans="1:5">
      <c r="A3166">
        <v>316498</v>
      </c>
      <c r="B3166">
        <f t="shared" si="78"/>
        <v>316.39999999999998</v>
      </c>
      <c r="C3166">
        <v>1</v>
      </c>
      <c r="D3166">
        <v>0.98849558830261197</v>
      </c>
      <c r="E3166">
        <v>0.98030167818069402</v>
      </c>
    </row>
    <row r="3167" spans="1:5">
      <c r="A3167">
        <v>316598</v>
      </c>
      <c r="B3167">
        <f t="shared" si="78"/>
        <v>316.5</v>
      </c>
      <c r="C3167">
        <v>1</v>
      </c>
      <c r="D3167">
        <v>0.98958730697631803</v>
      </c>
      <c r="E3167">
        <v>0.98271715641021695</v>
      </c>
    </row>
    <row r="3168" spans="1:5">
      <c r="A3168">
        <v>316698</v>
      </c>
      <c r="B3168">
        <f t="shared" si="78"/>
        <v>316.60000000000002</v>
      </c>
      <c r="C3168">
        <v>1</v>
      </c>
      <c r="D3168">
        <v>0.990941941738128</v>
      </c>
      <c r="E3168">
        <v>0.98288881778716997</v>
      </c>
    </row>
    <row r="3169" spans="1:7">
      <c r="A3169">
        <v>316798</v>
      </c>
      <c r="B3169">
        <f t="shared" si="78"/>
        <v>316.7</v>
      </c>
      <c r="C3169">
        <v>1</v>
      </c>
      <c r="D3169">
        <v>0.990256547927856</v>
      </c>
      <c r="E3169">
        <v>0.99382400512695301</v>
      </c>
    </row>
    <row r="3170" spans="1:7">
      <c r="A3170">
        <v>316898</v>
      </c>
      <c r="B3170">
        <f t="shared" si="78"/>
        <v>316.8</v>
      </c>
      <c r="C3170">
        <v>1</v>
      </c>
      <c r="D3170">
        <v>0.99026137590408303</v>
      </c>
      <c r="E3170">
        <v>0.99636155366897505</v>
      </c>
      <c r="G3170" s="11">
        <f>(((6.13336544-1.524999)/((67698/1000)-(59798/1000)))*60)/35</f>
        <v>1.0000071840868003</v>
      </c>
    </row>
    <row r="3171" spans="1:7">
      <c r="A3171">
        <v>316998</v>
      </c>
      <c r="B3171">
        <f t="shared" si="78"/>
        <v>316.89999999999998</v>
      </c>
      <c r="C3171">
        <v>1</v>
      </c>
      <c r="D3171">
        <v>0.99242913722991899</v>
      </c>
      <c r="E3171">
        <v>0.98700332641601496</v>
      </c>
    </row>
    <row r="3172" spans="1:7">
      <c r="A3172">
        <v>317098</v>
      </c>
      <c r="B3172">
        <f t="shared" si="78"/>
        <v>317</v>
      </c>
      <c r="C3172">
        <v>1</v>
      </c>
      <c r="D3172">
        <v>0.99360096454620295</v>
      </c>
      <c r="E3172">
        <v>0.98635333776473999</v>
      </c>
    </row>
    <row r="3173" spans="1:7">
      <c r="A3173">
        <v>317198</v>
      </c>
      <c r="B3173">
        <f t="shared" si="78"/>
        <v>317.10000000000002</v>
      </c>
      <c r="C3173">
        <v>1</v>
      </c>
      <c r="D3173">
        <v>0.99502283334732</v>
      </c>
      <c r="E3173">
        <v>0.98487472534179599</v>
      </c>
    </row>
    <row r="3174" spans="1:7">
      <c r="A3174">
        <v>317298</v>
      </c>
      <c r="B3174">
        <f t="shared" si="78"/>
        <v>317.2</v>
      </c>
      <c r="C3174">
        <v>1</v>
      </c>
      <c r="D3174">
        <v>0.99634492397308305</v>
      </c>
      <c r="E3174">
        <v>0.98400652408599798</v>
      </c>
    </row>
    <row r="3175" spans="1:7">
      <c r="A3175">
        <v>317398</v>
      </c>
      <c r="B3175">
        <f t="shared" si="78"/>
        <v>317.3</v>
      </c>
      <c r="C3175">
        <v>1</v>
      </c>
      <c r="D3175">
        <v>0.99705982208251898</v>
      </c>
      <c r="E3175">
        <v>0.98704987764358498</v>
      </c>
    </row>
    <row r="3176" spans="1:7">
      <c r="A3176">
        <v>317498</v>
      </c>
      <c r="B3176">
        <f t="shared" si="78"/>
        <v>317.39999999999998</v>
      </c>
      <c r="C3176">
        <v>1</v>
      </c>
      <c r="D3176">
        <v>0.99859535694122303</v>
      </c>
      <c r="E3176">
        <v>0.984693944454193</v>
      </c>
    </row>
    <row r="3177" spans="1:7">
      <c r="A3177">
        <v>317598</v>
      </c>
      <c r="B3177">
        <f t="shared" si="78"/>
        <v>317.5</v>
      </c>
      <c r="C3177">
        <v>1</v>
      </c>
      <c r="D3177">
        <v>1.0004130601882899</v>
      </c>
      <c r="E3177">
        <v>0.98126524686813299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20"/>
  <sheetViews>
    <sheetView tabSelected="1" zoomScale="70" zoomScaleNormal="70" workbookViewId="0">
      <selection activeCell="E33" sqref="E33"/>
    </sheetView>
  </sheetViews>
  <sheetFormatPr defaultColWidth="11.42578125" defaultRowHeight="14.45"/>
  <cols>
    <col min="1" max="2" width="21.85546875" customWidth="1"/>
    <col min="3" max="3" width="13.42578125" customWidth="1"/>
    <col min="4" max="4" width="33.42578125" customWidth="1"/>
    <col min="5" max="5" width="13.85546875" customWidth="1"/>
    <col min="6" max="6" width="21.7109375" customWidth="1"/>
    <col min="10" max="10" width="12.5703125" bestFit="1" customWidth="1"/>
    <col min="11" max="11" width="20.28515625" bestFit="1" customWidth="1"/>
    <col min="12" max="12" width="14.5703125" bestFit="1" customWidth="1"/>
    <col min="13" max="13" width="23.5703125" customWidth="1"/>
    <col min="14" max="14" width="13.42578125" customWidth="1"/>
    <col min="15" max="15" width="22.140625" bestFit="1" customWidth="1"/>
    <col min="20" max="20" width="20.28515625" bestFit="1" customWidth="1"/>
    <col min="21" max="21" width="18" customWidth="1"/>
    <col min="22" max="22" width="18.5703125" customWidth="1"/>
    <col min="23" max="23" width="10.85546875" bestFit="1" customWidth="1"/>
    <col min="24" max="24" width="21.85546875" customWidth="1"/>
    <col min="29" max="29" width="20.28515625" bestFit="1" customWidth="1"/>
    <col min="30" max="30" width="18" customWidth="1"/>
    <col min="31" max="31" width="18.5703125" customWidth="1"/>
    <col min="32" max="32" width="10.85546875" bestFit="1" customWidth="1"/>
    <col min="33" max="33" width="21.85546875" customWidth="1"/>
  </cols>
  <sheetData>
    <row r="1" spans="1:33" ht="84.95" customHeight="1">
      <c r="D1" s="2" t="s">
        <v>25</v>
      </c>
    </row>
    <row r="2" spans="1:33">
      <c r="A2" s="3" t="s">
        <v>26</v>
      </c>
      <c r="B2" s="3"/>
      <c r="C2" s="4" t="s">
        <v>27</v>
      </c>
      <c r="D2" s="4"/>
      <c r="E2" s="4"/>
      <c r="F2" s="4"/>
      <c r="G2" s="4"/>
    </row>
    <row r="3" spans="1:33">
      <c r="A3" s="38" t="s">
        <v>28</v>
      </c>
      <c r="B3" s="39"/>
      <c r="C3" s="30">
        <v>1</v>
      </c>
      <c r="D3" s="38" t="s">
        <v>29</v>
      </c>
      <c r="E3" s="39"/>
      <c r="F3" s="30">
        <v>8</v>
      </c>
      <c r="G3" s="4"/>
      <c r="J3" s="38" t="s">
        <v>28</v>
      </c>
      <c r="K3" s="39"/>
      <c r="L3" s="30">
        <v>1</v>
      </c>
      <c r="M3" s="38" t="s">
        <v>29</v>
      </c>
      <c r="N3" s="39"/>
      <c r="O3" s="30">
        <v>8</v>
      </c>
      <c r="S3" s="38" t="s">
        <v>28</v>
      </c>
      <c r="T3" s="39"/>
      <c r="U3" s="30">
        <v>1</v>
      </c>
      <c r="V3" s="38" t="s">
        <v>29</v>
      </c>
      <c r="W3" s="39"/>
      <c r="X3" s="30">
        <v>8</v>
      </c>
      <c r="AB3" s="38" t="s">
        <v>28</v>
      </c>
      <c r="AC3" s="39"/>
      <c r="AD3" s="30">
        <v>1</v>
      </c>
      <c r="AE3" s="38" t="s">
        <v>29</v>
      </c>
      <c r="AF3" s="39"/>
      <c r="AG3" s="30">
        <v>8</v>
      </c>
    </row>
    <row r="4" spans="1:33">
      <c r="A4" s="35" t="s">
        <v>30</v>
      </c>
      <c r="B4" s="35"/>
      <c r="C4" s="35"/>
      <c r="D4" s="35"/>
      <c r="E4" s="35"/>
      <c r="F4" s="35"/>
      <c r="G4" s="4"/>
      <c r="J4" s="35" t="s">
        <v>30</v>
      </c>
      <c r="K4" s="35"/>
      <c r="L4" s="35"/>
      <c r="M4" s="35"/>
      <c r="N4" s="35"/>
      <c r="O4" s="35"/>
      <c r="S4" s="35" t="s">
        <v>30</v>
      </c>
      <c r="T4" s="35"/>
      <c r="U4" s="35"/>
      <c r="V4" s="35"/>
      <c r="W4" s="35"/>
      <c r="X4" s="35"/>
      <c r="AB4" s="35" t="s">
        <v>30</v>
      </c>
      <c r="AC4" s="35"/>
      <c r="AD4" s="35"/>
      <c r="AE4" s="35"/>
      <c r="AF4" s="35"/>
      <c r="AG4" s="35"/>
    </row>
    <row r="5" spans="1:33" ht="15" customHeight="1">
      <c r="A5" s="35" t="s">
        <v>31</v>
      </c>
      <c r="B5" s="35"/>
      <c r="C5" s="35"/>
      <c r="D5" s="35"/>
      <c r="E5" s="35"/>
      <c r="F5" s="35"/>
      <c r="G5" s="4"/>
      <c r="J5" s="35" t="s">
        <v>32</v>
      </c>
      <c r="K5" s="35"/>
      <c r="L5" s="35"/>
      <c r="M5" s="35"/>
      <c r="N5" s="35"/>
      <c r="O5" s="35"/>
      <c r="S5" s="35" t="s">
        <v>33</v>
      </c>
      <c r="T5" s="35"/>
      <c r="U5" s="35"/>
      <c r="V5" s="35"/>
      <c r="W5" s="35"/>
      <c r="X5" s="35"/>
      <c r="AB5" s="35" t="s">
        <v>34</v>
      </c>
      <c r="AC5" s="35"/>
      <c r="AD5" s="35"/>
      <c r="AE5" s="35"/>
      <c r="AF5" s="35"/>
      <c r="AG5" s="35"/>
    </row>
    <row r="6" spans="1:33" ht="30" customHeight="1">
      <c r="A6" s="35" t="s">
        <v>35</v>
      </c>
      <c r="B6" s="36" t="s">
        <v>36</v>
      </c>
      <c r="C6" s="35" t="s">
        <v>37</v>
      </c>
      <c r="D6" s="5" t="s">
        <v>38</v>
      </c>
      <c r="E6" s="35" t="s">
        <v>39</v>
      </c>
      <c r="F6" s="35" t="s">
        <v>40</v>
      </c>
      <c r="G6" s="4"/>
      <c r="J6" s="35" t="s">
        <v>35</v>
      </c>
      <c r="K6" s="36" t="s">
        <v>36</v>
      </c>
      <c r="L6" s="35" t="s">
        <v>37</v>
      </c>
      <c r="M6" s="5" t="s">
        <v>38</v>
      </c>
      <c r="N6" s="35" t="s">
        <v>39</v>
      </c>
      <c r="O6" s="35" t="s">
        <v>40</v>
      </c>
      <c r="S6" s="35" t="s">
        <v>35</v>
      </c>
      <c r="T6" s="36" t="s">
        <v>36</v>
      </c>
      <c r="U6" s="35" t="s">
        <v>37</v>
      </c>
      <c r="V6" s="5" t="s">
        <v>38</v>
      </c>
      <c r="W6" s="35" t="s">
        <v>39</v>
      </c>
      <c r="X6" s="35" t="s">
        <v>40</v>
      </c>
      <c r="AB6" s="35" t="s">
        <v>35</v>
      </c>
      <c r="AC6" s="36" t="s">
        <v>36</v>
      </c>
      <c r="AD6" s="35" t="s">
        <v>37</v>
      </c>
      <c r="AE6" s="5" t="s">
        <v>38</v>
      </c>
      <c r="AF6" s="35" t="s">
        <v>39</v>
      </c>
      <c r="AG6" s="35" t="s">
        <v>40</v>
      </c>
    </row>
    <row r="7" spans="1:33" ht="45" customHeight="1">
      <c r="A7" s="35"/>
      <c r="B7" s="37"/>
      <c r="C7" s="35"/>
      <c r="D7" s="5" t="s">
        <v>41</v>
      </c>
      <c r="E7" s="35"/>
      <c r="F7" s="35"/>
      <c r="G7" s="4"/>
      <c r="J7" s="35"/>
      <c r="K7" s="37"/>
      <c r="L7" s="35"/>
      <c r="M7" s="5" t="s">
        <v>41</v>
      </c>
      <c r="N7" s="35"/>
      <c r="O7" s="35"/>
      <c r="S7" s="35"/>
      <c r="T7" s="37"/>
      <c r="U7" s="35"/>
      <c r="V7" s="5" t="s">
        <v>41</v>
      </c>
      <c r="W7" s="35"/>
      <c r="X7" s="35"/>
      <c r="AB7" s="35"/>
      <c r="AC7" s="37"/>
      <c r="AD7" s="35"/>
      <c r="AE7" s="5" t="s">
        <v>41</v>
      </c>
      <c r="AF7" s="35"/>
      <c r="AG7" s="35"/>
    </row>
    <row r="8" spans="1:33" ht="22.9">
      <c r="A8" s="6">
        <v>1</v>
      </c>
      <c r="B8" s="29">
        <v>45331.503587962965</v>
      </c>
      <c r="C8" s="7">
        <f>6.6-1</f>
        <v>5.6</v>
      </c>
      <c r="D8" s="10">
        <f>((C8)/($F$3-$C$3))</f>
        <v>0.79999999999999993</v>
      </c>
      <c r="E8" s="16">
        <f>'Rampas 7%'!T22</f>
        <v>2.444949430577894</v>
      </c>
      <c r="F8" s="14">
        <f>E8/35</f>
        <v>6.9855698016511258E-2</v>
      </c>
      <c r="G8" s="4"/>
      <c r="J8" s="6">
        <v>1</v>
      </c>
      <c r="K8" s="29">
        <v>45331.482870370368</v>
      </c>
      <c r="L8" s="7">
        <f>6.6-1</f>
        <v>5.6</v>
      </c>
      <c r="M8" s="10">
        <f>((L8)/($O$3-$L$3))</f>
        <v>0.79999999999999993</v>
      </c>
      <c r="N8" s="16">
        <v>3.6888999999999998</v>
      </c>
      <c r="O8" s="14">
        <f>N8/35</f>
        <v>0.10539714285714286</v>
      </c>
      <c r="S8" s="6">
        <v>1</v>
      </c>
      <c r="T8" s="29">
        <v>45331.465624999997</v>
      </c>
      <c r="U8" s="7">
        <f>6.6-1</f>
        <v>5.6</v>
      </c>
      <c r="V8" s="10">
        <f>((U8)/($X$3-$U$3))</f>
        <v>0.79999999999999993</v>
      </c>
      <c r="W8" s="16">
        <v>4.9592170212765962</v>
      </c>
      <c r="X8" s="20">
        <f>W8/35</f>
        <v>0.14169191489361704</v>
      </c>
      <c r="AB8" s="6">
        <v>1</v>
      </c>
      <c r="AC8" s="29">
        <v>45331.500115740739</v>
      </c>
      <c r="AD8" s="7">
        <f>6.6-1</f>
        <v>5.6</v>
      </c>
      <c r="AE8" s="10">
        <f>((AD8)/($AG$3-$AD$3))</f>
        <v>0.79999999999999993</v>
      </c>
      <c r="AF8" s="17">
        <v>35.104687499999997</v>
      </c>
      <c r="AG8" s="14">
        <f t="shared" ref="AG8:AG13" si="0">AF8/35</f>
        <v>1.0029910714285712</v>
      </c>
    </row>
    <row r="9" spans="1:33" ht="22.9">
      <c r="A9" s="8">
        <v>2</v>
      </c>
      <c r="B9" s="29">
        <f>'Cálculo velocidad de descarga'!B8 + ((140/3600)/24) + ((2/3600)/24)</f>
        <v>45331.506874999999</v>
      </c>
      <c r="C9" s="7">
        <f>6.6-1</f>
        <v>5.6</v>
      </c>
      <c r="D9" s="10">
        <f t="shared" ref="D9:D12" si="1">((C9)/($F$3-$C$3))</f>
        <v>0.79999999999999993</v>
      </c>
      <c r="E9" s="15">
        <f>'Rampas 7%'!AH22</f>
        <v>2.4338439615761343</v>
      </c>
      <c r="F9" s="14">
        <f>E9/35</f>
        <v>6.9538398902175266E-2</v>
      </c>
      <c r="G9" s="4"/>
      <c r="J9" s="8">
        <v>2</v>
      </c>
      <c r="K9" s="29">
        <f>'Cálculo velocidad de descarga'!K8 +((110/3600)/24) + ((4/3600)/24)</f>
        <v>45331.485509259262</v>
      </c>
      <c r="L9" s="7">
        <f>6.6-1</f>
        <v>5.6</v>
      </c>
      <c r="M9" s="10">
        <f t="shared" ref="M9:M12" si="2">((L9)/($O$3-$L$3))</f>
        <v>0.79999999999999993</v>
      </c>
      <c r="N9" s="15">
        <v>3.6648000000000001</v>
      </c>
      <c r="O9" s="14">
        <f>N9/35</f>
        <v>0.10470857142857143</v>
      </c>
      <c r="S9" s="8">
        <v>2</v>
      </c>
      <c r="T9" s="29">
        <f>'Cálculo velocidad de descarga'!T8+((100/3600)/24) + ((10/3600)/24)</f>
        <v>45331.468171296292</v>
      </c>
      <c r="U9" s="7">
        <f>6.6-1</f>
        <v>5.6</v>
      </c>
      <c r="V9" s="10">
        <f t="shared" ref="V9:V12" si="3">((U9)/($X$3-$U$3))</f>
        <v>0.79999999999999993</v>
      </c>
      <c r="W9" s="15">
        <v>4.9235866666666661</v>
      </c>
      <c r="X9" s="20">
        <f>W9/35</f>
        <v>0.14067390476190475</v>
      </c>
      <c r="AB9" s="8">
        <v>2</v>
      </c>
      <c r="AC9" s="29">
        <f>'Cálculo velocidad de descarga'!AC8+((16/3600)/24) + ((2/3600)/24)</f>
        <v>45331.500532407401</v>
      </c>
      <c r="AD9" s="7">
        <f>6.6-1</f>
        <v>5.6</v>
      </c>
      <c r="AE9" s="10">
        <f t="shared" ref="AE9:AE12" si="4">((AD9)/($AG$3-$AD$3))</f>
        <v>0.79999999999999993</v>
      </c>
      <c r="AF9" s="15">
        <v>34.591789473684216</v>
      </c>
      <c r="AG9" s="14">
        <f t="shared" si="0"/>
        <v>0.98833684210526329</v>
      </c>
    </row>
    <row r="10" spans="1:33" ht="22.9">
      <c r="A10" s="8">
        <v>3</v>
      </c>
      <c r="B10" s="29">
        <f>'Cálculo velocidad de descarga'!B9 + ((140/3600)/24) + ((2/3600)/24)</f>
        <v>45331.510162037033</v>
      </c>
      <c r="C10" s="7">
        <f>6.6-1</f>
        <v>5.6</v>
      </c>
      <c r="D10" s="10">
        <f t="shared" si="1"/>
        <v>0.79999999999999993</v>
      </c>
      <c r="E10" s="15">
        <f>'Rampas 7%'!AW22</f>
        <v>2.4361356735229518</v>
      </c>
      <c r="F10" s="14">
        <f>E10/35</f>
        <v>6.9603876386370056E-2</v>
      </c>
      <c r="G10" s="4"/>
      <c r="J10" s="8">
        <v>3</v>
      </c>
      <c r="K10" s="29">
        <f>'Cálculo velocidad de descarga'!K9 +((110/3600)/24) + ((4/3600)/24)</f>
        <v>45331.488148148157</v>
      </c>
      <c r="L10" s="7">
        <f>6.6-1</f>
        <v>5.6</v>
      </c>
      <c r="M10" s="10">
        <f t="shared" si="2"/>
        <v>0.79999999999999993</v>
      </c>
      <c r="N10" s="15">
        <v>3.6883425428571428</v>
      </c>
      <c r="O10" s="14">
        <f>N10/35</f>
        <v>0.10538121551020407</v>
      </c>
      <c r="S10" s="8">
        <v>3</v>
      </c>
      <c r="T10" s="29">
        <f>'Cálculo velocidad de descarga'!T9+((100/3600)/24) + ((10/3600)/24)</f>
        <v>45331.47075231481</v>
      </c>
      <c r="U10" s="7">
        <f>6.6-1</f>
        <v>5.6</v>
      </c>
      <c r="V10" s="10">
        <f t="shared" si="3"/>
        <v>0.79999999999999993</v>
      </c>
      <c r="W10" s="15">
        <v>4.8790499999999994</v>
      </c>
      <c r="X10" s="20">
        <f>W10/35</f>
        <v>0.13940142857142857</v>
      </c>
      <c r="AB10" s="8">
        <v>3</v>
      </c>
      <c r="AC10" s="29">
        <f>'Cálculo velocidad de descarga'!AC9+((16/3600)/24) + ((2/3600)/24)</f>
        <v>45331.500949074063</v>
      </c>
      <c r="AD10" s="7">
        <f>6.6-1</f>
        <v>5.6</v>
      </c>
      <c r="AE10" s="10">
        <f t="shared" si="4"/>
        <v>0.79999999999999993</v>
      </c>
      <c r="AF10" s="15">
        <v>34.515784615384611</v>
      </c>
      <c r="AG10" s="14">
        <f t="shared" si="0"/>
        <v>0.9861652747252746</v>
      </c>
    </row>
    <row r="11" spans="1:33" ht="22.9">
      <c r="A11" s="8">
        <v>4</v>
      </c>
      <c r="B11" s="29">
        <f>'Cálculo velocidad de descarga'!B10 + ((140/3600)/24) + ((2/3600)/24)</f>
        <v>45331.513449074067</v>
      </c>
      <c r="C11" s="7">
        <f>6.6-1</f>
        <v>5.6</v>
      </c>
      <c r="D11" s="10">
        <f t="shared" si="1"/>
        <v>0.79999999999999993</v>
      </c>
      <c r="E11" s="15">
        <f>'Rampas 7%'!BL22</f>
        <v>2.4402809143066424</v>
      </c>
      <c r="F11" s="14">
        <f>E11/35</f>
        <v>6.9722311837332643E-2</v>
      </c>
      <c r="G11" s="4"/>
      <c r="J11" s="8">
        <v>4</v>
      </c>
      <c r="K11" s="29">
        <f>'Cálculo velocidad de descarga'!K10 +((110/3600)/24) + ((4/3600)/24)</f>
        <v>45331.490787037052</v>
      </c>
      <c r="L11" s="7">
        <f>6.6-1</f>
        <v>5.6</v>
      </c>
      <c r="M11" s="10">
        <f t="shared" si="2"/>
        <v>0.79999999999999993</v>
      </c>
      <c r="N11" s="15">
        <v>3.6780138461538461</v>
      </c>
      <c r="O11" s="14">
        <f>N11/35</f>
        <v>0.10508610989010989</v>
      </c>
      <c r="S11" s="8">
        <v>4</v>
      </c>
      <c r="T11" s="29">
        <f>'Cálculo velocidad de descarga'!T10+((100/3600)/24) + ((10/3600)/24)</f>
        <v>45331.473333333328</v>
      </c>
      <c r="U11" s="7">
        <f>6.6-1</f>
        <v>5.6</v>
      </c>
      <c r="V11" s="10">
        <f t="shared" si="3"/>
        <v>0.79999999999999993</v>
      </c>
      <c r="W11" s="15">
        <v>4.8515617021276602</v>
      </c>
      <c r="X11" s="20">
        <f>W11/35</f>
        <v>0.13861604863221885</v>
      </c>
      <c r="AB11" s="8">
        <v>4</v>
      </c>
      <c r="AC11" s="29">
        <f>'Cálculo velocidad de descarga'!AC10+((16/3600)/24) + ((2/3600)/24)</f>
        <v>45331.501365740725</v>
      </c>
      <c r="AD11" s="7">
        <f>6.6-1</f>
        <v>5.6</v>
      </c>
      <c r="AE11" s="10">
        <f t="shared" si="4"/>
        <v>0.79999999999999993</v>
      </c>
      <c r="AF11" s="15">
        <v>35.061749999999996</v>
      </c>
      <c r="AG11" s="14">
        <f t="shared" si="0"/>
        <v>1.0017642857142857</v>
      </c>
    </row>
    <row r="12" spans="1:33" ht="23.45" thickBot="1">
      <c r="A12" s="8">
        <v>5</v>
      </c>
      <c r="B12" s="29">
        <f>'Cálculo velocidad de descarga'!B11 + ((140/3600)/24) + ((2/3600)/24)</f>
        <v>45331.516736111102</v>
      </c>
      <c r="C12" s="7">
        <f>6.6-1</f>
        <v>5.6</v>
      </c>
      <c r="D12" s="10">
        <f t="shared" si="1"/>
        <v>0.79999999999999993</v>
      </c>
      <c r="E12" s="17">
        <f>'Rampas 7%'!CA22</f>
        <v>2.455943107604984</v>
      </c>
      <c r="F12" s="14">
        <f>E12/35</f>
        <v>7.0169803074428119E-2</v>
      </c>
      <c r="G12" s="4"/>
      <c r="J12" s="8">
        <v>5</v>
      </c>
      <c r="K12" s="29">
        <f>'Cálculo velocidad de descarga'!K11 +((110/3600)/24) + ((4/3600)/24)</f>
        <v>45331.493425925946</v>
      </c>
      <c r="L12" s="7">
        <f>6.6-1</f>
        <v>5.6</v>
      </c>
      <c r="M12" s="10">
        <f t="shared" si="2"/>
        <v>0.79999999999999993</v>
      </c>
      <c r="N12" s="17">
        <v>3.6728029411764709</v>
      </c>
      <c r="O12" s="14">
        <f>N12/35</f>
        <v>0.10493722689075631</v>
      </c>
      <c r="S12" s="8">
        <v>5</v>
      </c>
      <c r="T12" s="29">
        <f>'Cálculo velocidad de descarga'!T11+((100/3600)/24) + ((10/3600)/24)</f>
        <v>45331.475914351846</v>
      </c>
      <c r="U12" s="7">
        <f>6.6-1</f>
        <v>5.6</v>
      </c>
      <c r="V12" s="10">
        <f t="shared" si="3"/>
        <v>0.79999999999999993</v>
      </c>
      <c r="W12" s="17">
        <v>4.8828142857142858</v>
      </c>
      <c r="X12" s="20">
        <f>W12/35</f>
        <v>0.13950897959183672</v>
      </c>
      <c r="AB12" s="8">
        <v>5</v>
      </c>
      <c r="AC12" s="29">
        <f>'Cálculo velocidad de descarga'!AC11+((16/3600)/24) + ((2/3600)/24)</f>
        <v>45331.501782407388</v>
      </c>
      <c r="AD12" s="7">
        <f>6.6-1</f>
        <v>5.6</v>
      </c>
      <c r="AE12" s="10">
        <f t="shared" si="4"/>
        <v>0.79999999999999993</v>
      </c>
      <c r="AF12" s="16">
        <v>35.068031250000004</v>
      </c>
      <c r="AG12" s="14">
        <f t="shared" si="0"/>
        <v>1.0019437500000001</v>
      </c>
    </row>
    <row r="13" spans="1:33" ht="15" thickBot="1">
      <c r="A13" s="33" t="s">
        <v>42</v>
      </c>
      <c r="B13" s="34"/>
      <c r="C13" s="34"/>
      <c r="D13" s="34"/>
      <c r="E13" s="21">
        <f>AVERAGE(E8:E12)</f>
        <v>2.4422306175177213</v>
      </c>
      <c r="F13" s="22">
        <f>AVERAGE(F8:F12)</f>
        <v>6.9778017643363471E-2</v>
      </c>
      <c r="G13" s="4"/>
      <c r="J13" s="33" t="s">
        <v>42</v>
      </c>
      <c r="K13" s="34"/>
      <c r="L13" s="34"/>
      <c r="M13" s="34"/>
      <c r="N13" s="21">
        <f>AVERAGE(N8:N12)</f>
        <v>3.6785718660374918</v>
      </c>
      <c r="O13" s="22">
        <f>AVERAGE(O8:O12)</f>
        <v>0.10510205331535691</v>
      </c>
      <c r="S13" s="33" t="s">
        <v>42</v>
      </c>
      <c r="T13" s="34"/>
      <c r="U13" s="34"/>
      <c r="V13" s="34"/>
      <c r="W13" s="21">
        <f>AVERAGE(W8:W12)</f>
        <v>4.8992459351570421</v>
      </c>
      <c r="X13" s="26">
        <f>AVERAGE(X8:X12)</f>
        <v>0.1399784552902012</v>
      </c>
      <c r="AB13" s="33" t="s">
        <v>42</v>
      </c>
      <c r="AC13" s="34"/>
      <c r="AD13" s="34"/>
      <c r="AE13" s="34"/>
      <c r="AF13" s="21">
        <f>AVERAGE(AF8:AF12)</f>
        <v>34.868408567813766</v>
      </c>
      <c r="AG13" s="23">
        <f t="shared" si="0"/>
        <v>0.99624024479467899</v>
      </c>
    </row>
    <row r="14" spans="1:33" ht="15.75" customHeight="1" thickBot="1">
      <c r="A14" s="33" t="s">
        <v>43</v>
      </c>
      <c r="B14" s="34"/>
      <c r="C14" s="34"/>
      <c r="D14" s="34"/>
      <c r="E14" s="31">
        <f>_xlfn.STDEV.S(E8:E12)</f>
        <v>8.7565691289835344E-3</v>
      </c>
      <c r="F14" s="31"/>
      <c r="G14" s="4"/>
      <c r="J14" s="33" t="s">
        <v>43</v>
      </c>
      <c r="K14" s="34"/>
      <c r="L14" s="34"/>
      <c r="M14" s="34"/>
      <c r="N14" s="31">
        <f>_xlfn.STDEV.S(N8:N12)</f>
        <v>1.0312524558259793E-2</v>
      </c>
      <c r="O14" s="31"/>
      <c r="S14" s="33" t="s">
        <v>43</v>
      </c>
      <c r="T14" s="34"/>
      <c r="U14" s="34"/>
      <c r="V14" s="34"/>
      <c r="W14" s="31">
        <f>_xlfn.STDEV.S(W8:W12)</f>
        <v>4.2251222942833504E-2</v>
      </c>
      <c r="X14" s="31"/>
      <c r="AB14" s="33" t="s">
        <v>43</v>
      </c>
      <c r="AC14" s="34"/>
      <c r="AD14" s="34"/>
      <c r="AE14" s="34"/>
      <c r="AF14" s="31">
        <f>_xlfn.STDEV.S(AF8:AF12)</f>
        <v>0.28892889847760483</v>
      </c>
      <c r="AG14" s="31"/>
    </row>
    <row r="15" spans="1:33" ht="15.75" customHeight="1" thickBot="1">
      <c r="A15" s="33" t="s">
        <v>44</v>
      </c>
      <c r="B15" s="34"/>
      <c r="C15" s="34"/>
      <c r="D15" s="34"/>
      <c r="E15" s="32">
        <f>(E14/E13)</f>
        <v>3.5854800386884412E-3</v>
      </c>
      <c r="F15" s="32"/>
      <c r="G15" s="4"/>
      <c r="J15" s="33" t="s">
        <v>44</v>
      </c>
      <c r="K15" s="34"/>
      <c r="L15" s="34"/>
      <c r="M15" s="34"/>
      <c r="N15" s="32">
        <f>(N14/N13)</f>
        <v>2.8034044008954772E-3</v>
      </c>
      <c r="O15" s="32"/>
      <c r="S15" s="33" t="s">
        <v>44</v>
      </c>
      <c r="T15" s="34"/>
      <c r="U15" s="34"/>
      <c r="V15" s="34"/>
      <c r="W15" s="32">
        <f>(W14/W13)</f>
        <v>8.6240257178432853E-3</v>
      </c>
      <c r="X15" s="32"/>
      <c r="AB15" s="33" t="s">
        <v>44</v>
      </c>
      <c r="AC15" s="34"/>
      <c r="AD15" s="34"/>
      <c r="AE15" s="34"/>
      <c r="AF15" s="32">
        <f>(AF14/AF13)</f>
        <v>8.2862657157318186E-3</v>
      </c>
      <c r="AG15" s="32"/>
    </row>
    <row r="16" spans="1:33" ht="15.75" customHeight="1">
      <c r="A16" s="4"/>
      <c r="B16" s="4"/>
      <c r="C16" s="4"/>
      <c r="D16" s="4"/>
      <c r="E16" s="4"/>
      <c r="F16" s="4"/>
      <c r="G16" s="4"/>
      <c r="J16" s="4"/>
      <c r="K16" s="4"/>
      <c r="L16" s="4"/>
      <c r="M16" s="4"/>
      <c r="N16" s="4"/>
      <c r="O16" s="4"/>
      <c r="S16" s="4"/>
      <c r="T16" s="4"/>
      <c r="U16" s="4"/>
      <c r="V16" s="4"/>
      <c r="W16" s="4"/>
      <c r="X16" s="4"/>
      <c r="AB16" s="4"/>
      <c r="AC16" s="4"/>
      <c r="AD16" s="4"/>
      <c r="AE16" s="4"/>
      <c r="AF16" s="4"/>
      <c r="AG16" s="4"/>
    </row>
    <row r="17" spans="1:33" ht="42">
      <c r="A17" s="4"/>
      <c r="B17" s="4"/>
      <c r="C17" s="4"/>
      <c r="D17" s="5" t="s">
        <v>45</v>
      </c>
      <c r="E17" s="24">
        <f>ABS(E13-0.07*35)/ABS(0.07*35)</f>
        <v>3.1711765233791325E-3</v>
      </c>
      <c r="F17" s="28" t="s">
        <v>46</v>
      </c>
      <c r="G17" s="4"/>
      <c r="J17" s="4"/>
      <c r="K17" s="4"/>
      <c r="L17" s="4"/>
      <c r="M17" s="5" t="s">
        <v>45</v>
      </c>
      <c r="N17" s="24">
        <f>ABS(N13-(0.105*35))/ABS(0.105*35)</f>
        <v>9.7193633673249883E-4</v>
      </c>
      <c r="O17" s="28" t="s">
        <v>46</v>
      </c>
      <c r="S17" s="4"/>
      <c r="T17" s="4"/>
      <c r="U17" s="4"/>
      <c r="V17" s="5" t="s">
        <v>45</v>
      </c>
      <c r="W17" s="24">
        <f>ABS(W13-(0.14*35))/ABS(0.14*35)</f>
        <v>1.5389078427719538E-4</v>
      </c>
      <c r="X17" s="28" t="s">
        <v>46</v>
      </c>
      <c r="AB17" s="4"/>
      <c r="AC17" s="4"/>
      <c r="AD17" s="4"/>
      <c r="AE17" s="5" t="s">
        <v>45</v>
      </c>
      <c r="AF17" s="24">
        <f>ABS(AF13-(1*35))/ABS(1*35)</f>
        <v>3.759755205320963E-3</v>
      </c>
      <c r="AG17" s="28" t="s">
        <v>46</v>
      </c>
    </row>
    <row r="18" spans="1:33">
      <c r="A18" s="4"/>
      <c r="B18" s="4"/>
      <c r="C18" s="4"/>
      <c r="D18" s="4"/>
      <c r="E18" s="4"/>
      <c r="F18" s="4"/>
      <c r="G18" s="4"/>
    </row>
    <row r="19" spans="1:33">
      <c r="A19" s="4"/>
      <c r="B19" s="4"/>
      <c r="C19" s="4"/>
      <c r="D19" s="4"/>
      <c r="E19" s="4"/>
      <c r="F19" s="4"/>
      <c r="G19" s="4"/>
    </row>
    <row r="20" spans="1:33">
      <c r="H20" t="s">
        <v>47</v>
      </c>
    </row>
  </sheetData>
  <mergeCells count="56">
    <mergeCell ref="S3:T3"/>
    <mergeCell ref="V3:W3"/>
    <mergeCell ref="AB3:AC3"/>
    <mergeCell ref="AE3:AF3"/>
    <mergeCell ref="A3:B3"/>
    <mergeCell ref="D3:E3"/>
    <mergeCell ref="J3:K3"/>
    <mergeCell ref="M3:N3"/>
    <mergeCell ref="AB13:AE13"/>
    <mergeCell ref="AB14:AE14"/>
    <mergeCell ref="AF14:AG14"/>
    <mergeCell ref="AB15:AE15"/>
    <mergeCell ref="AF15:AG15"/>
    <mergeCell ref="AB4:AG4"/>
    <mergeCell ref="AB5:AG5"/>
    <mergeCell ref="AB6:AB7"/>
    <mergeCell ref="AD6:AD7"/>
    <mergeCell ref="AF6:AF7"/>
    <mergeCell ref="AG6:AG7"/>
    <mergeCell ref="AC6:AC7"/>
    <mergeCell ref="S13:V13"/>
    <mergeCell ref="W14:X14"/>
    <mergeCell ref="J4:O4"/>
    <mergeCell ref="S14:V14"/>
    <mergeCell ref="S15:V15"/>
    <mergeCell ref="W15:X15"/>
    <mergeCell ref="N14:O14"/>
    <mergeCell ref="J15:M15"/>
    <mergeCell ref="N15:O15"/>
    <mergeCell ref="J13:M13"/>
    <mergeCell ref="J14:M14"/>
    <mergeCell ref="K6:K7"/>
    <mergeCell ref="T6:T7"/>
    <mergeCell ref="A4:F4"/>
    <mergeCell ref="S5:X5"/>
    <mergeCell ref="S4:X4"/>
    <mergeCell ref="S6:S7"/>
    <mergeCell ref="U6:U7"/>
    <mergeCell ref="W6:W7"/>
    <mergeCell ref="X6:X7"/>
    <mergeCell ref="F6:F7"/>
    <mergeCell ref="A5:F5"/>
    <mergeCell ref="L6:L7"/>
    <mergeCell ref="J5:O5"/>
    <mergeCell ref="J6:J7"/>
    <mergeCell ref="N6:N7"/>
    <mergeCell ref="O6:O7"/>
    <mergeCell ref="B6:B7"/>
    <mergeCell ref="E14:F14"/>
    <mergeCell ref="E15:F15"/>
    <mergeCell ref="A14:D14"/>
    <mergeCell ref="A15:D15"/>
    <mergeCell ref="A6:A7"/>
    <mergeCell ref="C6:C7"/>
    <mergeCell ref="E6:E7"/>
    <mergeCell ref="A13:D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49"/>
  <sheetViews>
    <sheetView topLeftCell="A104" zoomScale="70" zoomScaleNormal="70" workbookViewId="0">
      <selection activeCell="F153" sqref="F153"/>
    </sheetView>
  </sheetViews>
  <sheetFormatPr defaultColWidth="11.42578125" defaultRowHeight="14.45"/>
  <cols>
    <col min="1" max="1" width="24.140625" style="1" customWidth="1"/>
    <col min="2" max="2" width="17.5703125" style="1" customWidth="1"/>
    <col min="3" max="3" width="18.42578125" style="1" customWidth="1"/>
    <col min="4" max="4" width="31" style="1" customWidth="1"/>
    <col min="5" max="5" width="7" style="1" bestFit="1" customWidth="1"/>
    <col min="6" max="6" width="16.5703125" style="1" customWidth="1"/>
    <col min="7" max="7" width="20" style="1" customWidth="1"/>
    <col min="8" max="8" width="29" style="1" customWidth="1"/>
    <col min="9" max="9" width="7" style="1" bestFit="1" customWidth="1"/>
    <col min="10" max="10" width="17.5703125" style="1" customWidth="1"/>
    <col min="11" max="11" width="16.5703125" style="1" customWidth="1"/>
    <col min="12" max="12" width="28.5703125" style="1" customWidth="1"/>
    <col min="13" max="13" width="6" style="1" bestFit="1" customWidth="1"/>
    <col min="14" max="14" width="17.140625" style="1" customWidth="1"/>
    <col min="15" max="15" width="17.85546875" style="1" customWidth="1"/>
    <col min="16" max="16" width="29.5703125" style="1" customWidth="1"/>
    <col min="17" max="17" width="4.42578125" style="1" bestFit="1" customWidth="1"/>
    <col min="18" max="19" width="17.5703125" style="1" customWidth="1"/>
    <col min="20" max="20" width="31" style="1" customWidth="1"/>
  </cols>
  <sheetData>
    <row r="1" spans="1:28" ht="90" customHeight="1">
      <c r="A1" s="4"/>
      <c r="B1" s="4"/>
      <c r="C1" s="2" t="s">
        <v>25</v>
      </c>
      <c r="D1" s="4"/>
      <c r="E1" s="4"/>
      <c r="F1" s="4"/>
      <c r="G1" s="4"/>
      <c r="H1" s="4"/>
      <c r="I1" s="4"/>
      <c r="J1" s="4"/>
      <c r="K1" s="4"/>
      <c r="L1" s="4"/>
      <c r="M1"/>
      <c r="N1"/>
      <c r="O1"/>
      <c r="P1"/>
      <c r="Q1"/>
      <c r="R1"/>
      <c r="S1"/>
      <c r="T1"/>
    </row>
    <row r="2" spans="1:28">
      <c r="A2" s="3" t="s">
        <v>26</v>
      </c>
      <c r="B2" s="4" t="s">
        <v>48</v>
      </c>
      <c r="C2" s="4"/>
      <c r="D2" s="4"/>
      <c r="E2" s="4"/>
      <c r="F2" s="4"/>
      <c r="G2" s="4"/>
      <c r="H2" s="4"/>
      <c r="I2" s="4"/>
      <c r="J2" s="4"/>
      <c r="K2" s="4"/>
      <c r="L2" s="4"/>
      <c r="M2"/>
      <c r="N2"/>
      <c r="O2"/>
      <c r="P2"/>
      <c r="Q2"/>
      <c r="R2"/>
      <c r="S2"/>
      <c r="T2"/>
    </row>
    <row r="3" spans="1:28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/>
      <c r="N3"/>
      <c r="O3"/>
      <c r="P3"/>
      <c r="Q3"/>
      <c r="R3"/>
      <c r="S3"/>
      <c r="T3"/>
    </row>
    <row r="4" spans="1:28">
      <c r="A4" s="40" t="s">
        <v>49</v>
      </c>
      <c r="B4" s="40"/>
      <c r="C4" s="40"/>
      <c r="D4" s="40"/>
      <c r="E4" s="40" t="s">
        <v>50</v>
      </c>
      <c r="F4" s="40"/>
      <c r="G4" s="40"/>
      <c r="H4" s="40"/>
      <c r="I4" s="40" t="s">
        <v>51</v>
      </c>
      <c r="J4" s="40"/>
      <c r="K4" s="40"/>
      <c r="L4" s="40"/>
      <c r="M4" s="40" t="s">
        <v>52</v>
      </c>
      <c r="N4" s="40"/>
      <c r="O4" s="40"/>
      <c r="P4" s="40"/>
      <c r="Q4" s="40" t="s">
        <v>53</v>
      </c>
      <c r="R4" s="40"/>
      <c r="S4" s="40"/>
      <c r="T4" s="40"/>
      <c r="U4" s="4"/>
      <c r="V4" s="4"/>
      <c r="W4" s="4"/>
      <c r="X4" s="4"/>
      <c r="Y4" s="4"/>
      <c r="Z4" s="4"/>
      <c r="AA4" s="4"/>
      <c r="AB4" s="4"/>
    </row>
    <row r="5" spans="1:28">
      <c r="A5" s="9" t="s">
        <v>54</v>
      </c>
      <c r="B5" s="9" t="s">
        <v>55</v>
      </c>
      <c r="C5" s="9" t="s">
        <v>56</v>
      </c>
      <c r="D5" s="9" t="s">
        <v>57</v>
      </c>
      <c r="E5" s="9" t="s">
        <v>54</v>
      </c>
      <c r="F5" s="9" t="s">
        <v>55</v>
      </c>
      <c r="G5" s="9" t="s">
        <v>56</v>
      </c>
      <c r="H5" s="9" t="s">
        <v>57</v>
      </c>
      <c r="I5" s="9" t="s">
        <v>54</v>
      </c>
      <c r="J5" s="9" t="s">
        <v>55</v>
      </c>
      <c r="K5" s="9" t="s">
        <v>56</v>
      </c>
      <c r="L5" s="9" t="s">
        <v>57</v>
      </c>
      <c r="M5" s="9" t="s">
        <v>54</v>
      </c>
      <c r="N5" s="9" t="s">
        <v>55</v>
      </c>
      <c r="O5" s="9" t="s">
        <v>56</v>
      </c>
      <c r="P5" s="9" t="s">
        <v>57</v>
      </c>
      <c r="Q5" s="9" t="s">
        <v>54</v>
      </c>
      <c r="R5" s="9" t="s">
        <v>55</v>
      </c>
      <c r="S5" s="9" t="s">
        <v>56</v>
      </c>
      <c r="T5" s="9" t="s">
        <v>57</v>
      </c>
      <c r="U5" s="4"/>
      <c r="V5" s="4"/>
      <c r="W5" s="4"/>
      <c r="X5" s="4"/>
      <c r="Y5" s="4"/>
      <c r="Z5" s="4"/>
      <c r="AA5" s="4"/>
      <c r="AB5" s="4"/>
    </row>
    <row r="6" spans="1:28">
      <c r="A6" s="1">
        <v>0</v>
      </c>
      <c r="B6" s="1">
        <v>0.99802702665328902</v>
      </c>
      <c r="C6" s="1">
        <v>60</v>
      </c>
      <c r="D6" s="1">
        <v>1</v>
      </c>
      <c r="E6" s="1">
        <v>0</v>
      </c>
      <c r="F6" s="1">
        <v>1.00841832160949</v>
      </c>
      <c r="G6" s="1">
        <v>60</v>
      </c>
      <c r="H6" s="1">
        <v>1</v>
      </c>
      <c r="I6" s="1">
        <v>0</v>
      </c>
      <c r="J6" s="1">
        <v>1.0053863525390601</v>
      </c>
      <c r="K6" s="1">
        <v>60</v>
      </c>
      <c r="L6" s="1">
        <v>1</v>
      </c>
      <c r="M6" s="1">
        <v>0</v>
      </c>
      <c r="N6" s="1">
        <v>1.01292192935943</v>
      </c>
      <c r="O6" s="1">
        <v>60</v>
      </c>
      <c r="P6" s="1">
        <v>1</v>
      </c>
      <c r="Q6" s="1">
        <v>0</v>
      </c>
      <c r="R6" s="1">
        <v>1.0064324140548699</v>
      </c>
      <c r="S6" s="1">
        <v>60</v>
      </c>
      <c r="T6" s="1">
        <v>1</v>
      </c>
    </row>
    <row r="7" spans="1:28">
      <c r="A7" s="1">
        <v>1</v>
      </c>
      <c r="B7" s="1">
        <v>0.997894287109375</v>
      </c>
      <c r="C7" s="1">
        <v>60</v>
      </c>
      <c r="D7" s="1">
        <v>1</v>
      </c>
      <c r="E7" s="1">
        <v>0.999</v>
      </c>
      <c r="F7" s="1">
        <v>1.0034278631210301</v>
      </c>
      <c r="G7" s="1">
        <v>60</v>
      </c>
      <c r="H7" s="1">
        <v>1</v>
      </c>
      <c r="I7" s="1">
        <v>0.999</v>
      </c>
      <c r="J7" s="1">
        <v>1.0154625177383401</v>
      </c>
      <c r="K7" s="1">
        <v>60</v>
      </c>
      <c r="L7" s="1">
        <v>1</v>
      </c>
      <c r="M7" s="1">
        <v>1</v>
      </c>
      <c r="N7" s="1">
        <v>1.0071548223495399</v>
      </c>
      <c r="O7" s="1">
        <v>60</v>
      </c>
      <c r="P7" s="1">
        <v>1</v>
      </c>
      <c r="Q7" s="1">
        <v>1</v>
      </c>
      <c r="R7" s="1">
        <v>1.0088821649551301</v>
      </c>
      <c r="S7" s="1">
        <v>60</v>
      </c>
      <c r="T7" s="1">
        <v>1</v>
      </c>
    </row>
    <row r="8" spans="1:28">
      <c r="A8" s="1">
        <v>2</v>
      </c>
      <c r="B8" s="1">
        <v>1.0014908313751201</v>
      </c>
      <c r="C8" s="1">
        <v>60</v>
      </c>
      <c r="D8" s="1">
        <v>1</v>
      </c>
      <c r="E8" s="1">
        <v>2</v>
      </c>
      <c r="F8" s="1">
        <v>1.0077918767928999</v>
      </c>
      <c r="G8" s="1">
        <v>60</v>
      </c>
      <c r="H8" s="1">
        <v>1.0163331031799301</v>
      </c>
      <c r="I8" s="1">
        <v>2</v>
      </c>
      <c r="J8" s="1">
        <v>0.99834060668945301</v>
      </c>
      <c r="K8" s="1">
        <v>60</v>
      </c>
      <c r="L8" s="1">
        <v>1.0163331031799301</v>
      </c>
      <c r="M8" s="1">
        <v>2</v>
      </c>
      <c r="N8" s="1">
        <v>0.99943464994430498</v>
      </c>
      <c r="O8" s="1">
        <v>60</v>
      </c>
      <c r="P8" s="1">
        <v>1.0163331031799301</v>
      </c>
      <c r="Q8" s="1">
        <v>2</v>
      </c>
      <c r="R8" s="1">
        <v>1.00482177734375</v>
      </c>
      <c r="S8" s="1">
        <v>60</v>
      </c>
      <c r="T8" s="1">
        <v>1.0122498273849401</v>
      </c>
    </row>
    <row r="9" spans="1:28">
      <c r="A9" s="1">
        <v>3</v>
      </c>
      <c r="B9" s="1">
        <v>0.99678343534469604</v>
      </c>
      <c r="C9" s="1">
        <v>60</v>
      </c>
      <c r="D9" s="1">
        <v>1</v>
      </c>
      <c r="E9" s="1">
        <v>3</v>
      </c>
      <c r="F9" s="1">
        <v>1.0049866437911901</v>
      </c>
      <c r="G9" s="1">
        <v>60</v>
      </c>
      <c r="H9" s="1">
        <v>1.0571658611297601</v>
      </c>
      <c r="I9" s="1">
        <v>3</v>
      </c>
      <c r="J9" s="1">
        <v>1.0008629560470499</v>
      </c>
      <c r="K9" s="1">
        <v>60</v>
      </c>
      <c r="L9" s="1">
        <v>1.0571658611297601</v>
      </c>
      <c r="M9" s="1">
        <v>3</v>
      </c>
      <c r="N9" s="1">
        <v>1.0011062622070299</v>
      </c>
      <c r="O9" s="1">
        <v>60</v>
      </c>
      <c r="P9" s="1">
        <v>1.0571658611297601</v>
      </c>
      <c r="Q9" s="1">
        <v>3</v>
      </c>
      <c r="R9" s="1">
        <v>0.99967575073242099</v>
      </c>
      <c r="S9" s="1">
        <v>60</v>
      </c>
      <c r="T9" s="1">
        <v>1.0530825853347701</v>
      </c>
    </row>
    <row r="10" spans="1:28">
      <c r="A10" s="1">
        <v>3.9990000000000001</v>
      </c>
      <c r="B10" s="1">
        <v>1.00145494937896</v>
      </c>
      <c r="C10" s="1">
        <v>60</v>
      </c>
      <c r="D10" s="1">
        <v>1</v>
      </c>
      <c r="E10" s="1">
        <v>4</v>
      </c>
      <c r="F10" s="1">
        <v>1.0211318731307899</v>
      </c>
      <c r="G10" s="1">
        <v>60</v>
      </c>
      <c r="H10" s="1">
        <v>1.0979986190795801</v>
      </c>
      <c r="I10" s="1">
        <v>4</v>
      </c>
      <c r="J10" s="1">
        <v>1.0057839155197099</v>
      </c>
      <c r="K10" s="1">
        <v>60</v>
      </c>
      <c r="L10" s="1">
        <v>1.0979986190795801</v>
      </c>
      <c r="M10" s="1">
        <v>4</v>
      </c>
      <c r="N10" s="1">
        <v>1.01868903636932</v>
      </c>
      <c r="O10" s="1">
        <v>60</v>
      </c>
      <c r="P10" s="1">
        <v>1.0979986190795801</v>
      </c>
      <c r="Q10" s="1">
        <v>4</v>
      </c>
      <c r="R10" s="1">
        <v>1.01685178279876</v>
      </c>
      <c r="S10" s="1">
        <v>60</v>
      </c>
      <c r="T10" s="1">
        <v>1.0939153432846001</v>
      </c>
    </row>
    <row r="11" spans="1:28">
      <c r="A11" s="1">
        <v>5</v>
      </c>
      <c r="B11" s="1">
        <v>0.99863284826278598</v>
      </c>
      <c r="C11" s="1">
        <v>60</v>
      </c>
      <c r="D11" s="1">
        <v>1.0163331031799301</v>
      </c>
      <c r="E11" s="1">
        <v>5</v>
      </c>
      <c r="F11" s="1">
        <v>1.0616210699081401</v>
      </c>
      <c r="G11" s="1">
        <v>60</v>
      </c>
      <c r="H11" s="1">
        <v>1.1388313770294101</v>
      </c>
      <c r="I11" s="1">
        <v>5</v>
      </c>
      <c r="J11" s="1">
        <v>1.0508759021759</v>
      </c>
      <c r="K11" s="1">
        <v>60</v>
      </c>
      <c r="L11" s="1">
        <v>1.1388313770294101</v>
      </c>
      <c r="M11" s="1">
        <v>5</v>
      </c>
      <c r="N11" s="1">
        <v>1.0601509809494001</v>
      </c>
      <c r="O11" s="1">
        <v>60</v>
      </c>
      <c r="P11" s="1">
        <v>1.1388313770294101</v>
      </c>
      <c r="Q11" s="1">
        <v>5</v>
      </c>
      <c r="R11" s="1">
        <v>1.05257880687713</v>
      </c>
      <c r="S11" s="1">
        <v>60</v>
      </c>
      <c r="T11" s="1">
        <v>1.13474810123443</v>
      </c>
    </row>
    <row r="12" spans="1:28">
      <c r="A12" s="1">
        <v>6</v>
      </c>
      <c r="B12" s="1">
        <v>1.00395131111145</v>
      </c>
      <c r="C12" s="1">
        <v>60</v>
      </c>
      <c r="D12" s="1">
        <v>1.0571658611297601</v>
      </c>
      <c r="E12" s="1">
        <v>5.9989999999999997</v>
      </c>
      <c r="F12" s="1">
        <v>1.1000183820724401</v>
      </c>
      <c r="G12" s="1">
        <v>60</v>
      </c>
      <c r="H12" s="1">
        <v>1.1796641349792401</v>
      </c>
      <c r="I12" s="1">
        <v>6</v>
      </c>
      <c r="J12" s="1">
        <v>1.0890487432479801</v>
      </c>
      <c r="K12" s="1">
        <v>60</v>
      </c>
      <c r="L12" s="1">
        <v>1.1796641349792401</v>
      </c>
      <c r="M12" s="1">
        <v>6</v>
      </c>
      <c r="N12" s="1">
        <v>1.1317154169082599</v>
      </c>
      <c r="O12" s="1">
        <v>60</v>
      </c>
      <c r="P12" s="1">
        <v>1.1796641349792401</v>
      </c>
      <c r="Q12" s="1">
        <v>5.9989999999999997</v>
      </c>
      <c r="R12" s="1">
        <v>1.10317075252532</v>
      </c>
      <c r="S12" s="1">
        <v>60</v>
      </c>
      <c r="T12" s="1">
        <v>1.17558085918426</v>
      </c>
    </row>
    <row r="13" spans="1:28">
      <c r="A13" s="1">
        <v>7</v>
      </c>
      <c r="B13" s="1">
        <v>1.0320183038711499</v>
      </c>
      <c r="C13" s="1">
        <v>60</v>
      </c>
      <c r="D13" s="1">
        <v>1.0979986190795801</v>
      </c>
      <c r="E13" s="1">
        <v>7</v>
      </c>
      <c r="F13" s="1">
        <v>1.1753677129745399</v>
      </c>
      <c r="G13" s="1">
        <v>60</v>
      </c>
      <c r="H13" s="1">
        <v>1.22049689292907</v>
      </c>
      <c r="I13" s="1">
        <v>7</v>
      </c>
      <c r="J13" s="1">
        <v>1.18157505989074</v>
      </c>
      <c r="K13" s="1">
        <v>60</v>
      </c>
      <c r="L13" s="1">
        <v>1.22049689292907</v>
      </c>
      <c r="M13" s="1">
        <v>7</v>
      </c>
      <c r="N13" s="1">
        <v>1.1737641096115099</v>
      </c>
      <c r="O13" s="1">
        <v>60</v>
      </c>
      <c r="P13" s="1">
        <v>1.22049689292907</v>
      </c>
      <c r="Q13" s="1">
        <v>7</v>
      </c>
      <c r="R13" s="1">
        <v>1.17867124080657</v>
      </c>
      <c r="S13" s="1">
        <v>60</v>
      </c>
      <c r="T13" s="1">
        <v>1.21641361713409</v>
      </c>
    </row>
    <row r="14" spans="1:28">
      <c r="A14" s="1">
        <v>8</v>
      </c>
      <c r="B14" s="1">
        <v>1.0718917846679601</v>
      </c>
      <c r="C14" s="1">
        <v>60</v>
      </c>
      <c r="D14" s="1">
        <v>1.1388313770294101</v>
      </c>
      <c r="E14" s="1">
        <v>8</v>
      </c>
      <c r="F14" s="1">
        <v>1.2206176519393901</v>
      </c>
      <c r="G14" s="1">
        <v>60</v>
      </c>
      <c r="H14" s="1">
        <v>1.2613296508789</v>
      </c>
      <c r="I14" s="1">
        <v>8</v>
      </c>
      <c r="J14" s="1">
        <v>1.2292289733886701</v>
      </c>
      <c r="K14" s="1">
        <v>60</v>
      </c>
      <c r="L14" s="1">
        <v>1.2613296508789</v>
      </c>
      <c r="M14" s="1">
        <v>8</v>
      </c>
      <c r="N14" s="1">
        <v>1.2117661237716599</v>
      </c>
      <c r="O14" s="1">
        <v>60</v>
      </c>
      <c r="P14" s="1">
        <v>1.2613296508789</v>
      </c>
      <c r="Q14" s="1">
        <v>8</v>
      </c>
      <c r="R14" s="1">
        <v>1.2180099487304601</v>
      </c>
      <c r="S14" s="1">
        <v>60</v>
      </c>
      <c r="T14" s="1">
        <v>1.25724637508392</v>
      </c>
    </row>
    <row r="15" spans="1:28">
      <c r="A15" s="1">
        <v>9</v>
      </c>
      <c r="B15" s="1">
        <v>1.1007912158966</v>
      </c>
      <c r="C15" s="1">
        <v>60</v>
      </c>
      <c r="D15" s="1">
        <v>1.1796641349792401</v>
      </c>
      <c r="E15" s="1">
        <v>9</v>
      </c>
      <c r="F15" s="1">
        <v>1.2691338062286299</v>
      </c>
      <c r="G15" s="1">
        <v>60</v>
      </c>
      <c r="H15" s="1">
        <v>1.30216240882873</v>
      </c>
      <c r="I15" s="1">
        <v>9</v>
      </c>
      <c r="J15" s="1">
        <v>1.2420746088027901</v>
      </c>
      <c r="K15" s="1">
        <v>60</v>
      </c>
      <c r="L15" s="1">
        <v>1.30216240882873</v>
      </c>
      <c r="M15" s="1">
        <v>9</v>
      </c>
      <c r="N15" s="1">
        <v>1.2679466009139999</v>
      </c>
      <c r="O15" s="1">
        <v>60</v>
      </c>
      <c r="P15" s="1">
        <v>1.30216240882873</v>
      </c>
      <c r="Q15" s="1">
        <v>9</v>
      </c>
      <c r="R15" s="1">
        <v>1.2263710498809799</v>
      </c>
      <c r="S15" s="1">
        <v>60</v>
      </c>
      <c r="T15" s="1">
        <v>1.29807913303375</v>
      </c>
    </row>
    <row r="16" spans="1:28">
      <c r="A16" s="1">
        <v>10</v>
      </c>
      <c r="B16" s="1">
        <v>1.18550872802734</v>
      </c>
      <c r="C16" s="1">
        <v>60</v>
      </c>
      <c r="D16" s="1">
        <v>1.22049689292907</v>
      </c>
      <c r="E16" s="1">
        <v>10</v>
      </c>
      <c r="F16" s="1">
        <v>1.27775573730468</v>
      </c>
      <c r="G16" s="1">
        <v>60</v>
      </c>
      <c r="H16" s="1">
        <v>1.34299516677856</v>
      </c>
      <c r="I16" s="1">
        <v>10</v>
      </c>
      <c r="J16" s="1">
        <v>1.2920913696289</v>
      </c>
      <c r="K16" s="1">
        <v>60</v>
      </c>
      <c r="L16" s="1">
        <v>1.34299516677856</v>
      </c>
      <c r="M16" s="1">
        <v>10</v>
      </c>
      <c r="N16" s="1">
        <v>1.2741326093673699</v>
      </c>
      <c r="O16" s="1">
        <v>60</v>
      </c>
      <c r="P16" s="1">
        <v>1.34299516677856</v>
      </c>
      <c r="Q16" s="1">
        <v>10</v>
      </c>
      <c r="R16" s="1">
        <v>1.2809982299804601</v>
      </c>
      <c r="S16" s="1">
        <v>60</v>
      </c>
      <c r="T16" s="1">
        <v>1.33891189098358</v>
      </c>
    </row>
    <row r="17" spans="1:20">
      <c r="A17" s="1">
        <v>11</v>
      </c>
      <c r="B17" s="1">
        <v>1.2229026556014999</v>
      </c>
      <c r="C17" s="1">
        <v>60</v>
      </c>
      <c r="D17" s="1">
        <v>1.2613296508789</v>
      </c>
      <c r="E17" s="1">
        <v>11</v>
      </c>
      <c r="F17" s="1">
        <v>1.3398574590682899</v>
      </c>
      <c r="G17" s="1">
        <v>60</v>
      </c>
      <c r="H17" s="1">
        <v>1.38382792472839</v>
      </c>
      <c r="I17" s="1">
        <v>10.999000000000001</v>
      </c>
      <c r="J17" s="1">
        <v>1.3367500305175699</v>
      </c>
      <c r="K17" s="1">
        <v>60</v>
      </c>
      <c r="L17" s="1">
        <v>1.38382792472839</v>
      </c>
      <c r="M17" s="1">
        <v>11</v>
      </c>
      <c r="N17" s="1">
        <v>1.3373749256134</v>
      </c>
      <c r="O17" s="1">
        <v>60</v>
      </c>
      <c r="P17" s="1">
        <v>1.38382792472839</v>
      </c>
      <c r="Q17" s="1">
        <v>10.999000000000001</v>
      </c>
      <c r="R17" s="1">
        <v>1.33732986450195</v>
      </c>
      <c r="S17" s="1">
        <v>60</v>
      </c>
      <c r="T17" s="1">
        <v>1.37974464893341</v>
      </c>
    </row>
    <row r="18" spans="1:20">
      <c r="A18" s="1">
        <v>12</v>
      </c>
      <c r="B18" s="1">
        <v>1.26614153385162</v>
      </c>
      <c r="C18" s="1">
        <v>60</v>
      </c>
      <c r="D18" s="1">
        <v>1.30216240882873</v>
      </c>
      <c r="E18" s="1">
        <v>12</v>
      </c>
      <c r="F18" s="1">
        <v>1.3675072193145701</v>
      </c>
      <c r="G18" s="1">
        <v>60</v>
      </c>
      <c r="H18" s="1">
        <v>1.42466068267822</v>
      </c>
      <c r="I18" s="1">
        <v>12</v>
      </c>
      <c r="J18" s="1">
        <v>1.3828719854354801</v>
      </c>
      <c r="K18" s="1">
        <v>60</v>
      </c>
      <c r="L18" s="1">
        <v>1.42466068267822</v>
      </c>
      <c r="M18" s="1">
        <v>12</v>
      </c>
      <c r="N18" s="1">
        <v>1.36598432064056</v>
      </c>
      <c r="O18" s="1">
        <v>60</v>
      </c>
      <c r="P18" s="1">
        <v>1.42466068267822</v>
      </c>
      <c r="Q18" s="1">
        <v>12</v>
      </c>
      <c r="R18" s="1">
        <v>1.36650621891021</v>
      </c>
      <c r="S18" s="1">
        <v>60</v>
      </c>
      <c r="T18" s="1">
        <v>1.42057740688323</v>
      </c>
    </row>
    <row r="19" spans="1:20">
      <c r="A19" s="1">
        <v>13</v>
      </c>
      <c r="B19" s="1">
        <v>1.27344286441802</v>
      </c>
      <c r="C19" s="1">
        <v>60</v>
      </c>
      <c r="D19" s="1">
        <v>1.34299516677856</v>
      </c>
      <c r="E19" s="1">
        <v>13</v>
      </c>
      <c r="F19" s="1">
        <v>1.3880157470703101</v>
      </c>
      <c r="G19" s="1">
        <v>60</v>
      </c>
      <c r="H19" s="1">
        <v>1.46549344062805</v>
      </c>
      <c r="I19" s="1">
        <v>13</v>
      </c>
      <c r="J19" s="1">
        <v>1.41725385189056</v>
      </c>
      <c r="K19" s="1">
        <v>60</v>
      </c>
      <c r="L19" s="1">
        <v>1.46549344062805</v>
      </c>
      <c r="M19" s="1">
        <v>13</v>
      </c>
      <c r="N19" s="1">
        <v>1.39477002620697</v>
      </c>
      <c r="O19" s="1">
        <v>60</v>
      </c>
      <c r="P19" s="1">
        <v>1.46549344062805</v>
      </c>
      <c r="Q19" s="1">
        <v>13</v>
      </c>
      <c r="R19" s="1">
        <v>1.3943748474121</v>
      </c>
      <c r="S19" s="1">
        <v>60</v>
      </c>
      <c r="T19" s="1">
        <v>1.46141016483306</v>
      </c>
    </row>
    <row r="20" spans="1:20">
      <c r="A20" s="1">
        <v>13.999000000000001</v>
      </c>
      <c r="B20" s="1">
        <v>1.3342872858047401</v>
      </c>
      <c r="C20" s="1">
        <v>60</v>
      </c>
      <c r="D20" s="1">
        <v>1.38382792472839</v>
      </c>
      <c r="E20" s="1">
        <v>14</v>
      </c>
      <c r="F20" s="1">
        <v>1.44188392162323</v>
      </c>
      <c r="G20" s="1">
        <v>60</v>
      </c>
      <c r="H20" s="1">
        <v>1.50632619857788</v>
      </c>
      <c r="I20" s="1">
        <v>14</v>
      </c>
      <c r="J20" s="1">
        <v>1.41783678531646</v>
      </c>
      <c r="K20" s="1">
        <v>60</v>
      </c>
      <c r="L20" s="1">
        <v>1.50632619857788</v>
      </c>
      <c r="M20" s="1">
        <v>14</v>
      </c>
      <c r="N20" s="1">
        <v>1.4349555969238199</v>
      </c>
      <c r="O20" s="1">
        <v>60</v>
      </c>
      <c r="P20" s="1">
        <v>1.50632619857788</v>
      </c>
      <c r="Q20" s="1">
        <v>14</v>
      </c>
      <c r="R20" s="1">
        <v>1.43403708934783</v>
      </c>
      <c r="S20" s="1">
        <v>60</v>
      </c>
      <c r="T20" s="1">
        <v>1.50224292278289</v>
      </c>
    </row>
    <row r="21" spans="1:20">
      <c r="A21" s="1">
        <v>15</v>
      </c>
      <c r="B21" s="1">
        <v>1.36560595035552</v>
      </c>
      <c r="C21" s="1">
        <v>60</v>
      </c>
      <c r="D21" s="1">
        <v>1.42466068267822</v>
      </c>
      <c r="E21" s="1">
        <v>15</v>
      </c>
      <c r="F21" s="1">
        <v>1.5017960071563701</v>
      </c>
      <c r="G21" s="1">
        <v>60</v>
      </c>
      <c r="H21" s="1">
        <v>1.54715895652771</v>
      </c>
      <c r="I21" s="1">
        <v>15</v>
      </c>
      <c r="J21" s="1">
        <v>1.5050522089004501</v>
      </c>
      <c r="K21" s="1">
        <v>60</v>
      </c>
      <c r="L21" s="1">
        <v>1.54715895652771</v>
      </c>
      <c r="M21" s="1">
        <v>15</v>
      </c>
      <c r="N21" s="1">
        <v>1.4946663379669101</v>
      </c>
      <c r="O21" s="1">
        <v>60</v>
      </c>
      <c r="P21" s="1">
        <v>1.54715895652771</v>
      </c>
      <c r="Q21" s="1">
        <v>15</v>
      </c>
      <c r="R21" s="1">
        <v>1.50048220157623</v>
      </c>
      <c r="S21" s="1">
        <v>60</v>
      </c>
      <c r="T21" s="1">
        <v>1.5430756807327199</v>
      </c>
    </row>
    <row r="22" spans="1:20">
      <c r="A22" s="1">
        <v>16</v>
      </c>
      <c r="B22" s="1">
        <v>1.4006317853927599</v>
      </c>
      <c r="C22" s="1">
        <v>60</v>
      </c>
      <c r="D22" s="1">
        <v>1.46549344062805</v>
      </c>
      <c r="E22" s="1">
        <v>16</v>
      </c>
      <c r="F22" s="1">
        <v>1.5416892766952499</v>
      </c>
      <c r="G22" s="1">
        <v>60</v>
      </c>
      <c r="H22" s="1">
        <v>1.58799171447753</v>
      </c>
      <c r="I22" s="1">
        <v>15.999000000000001</v>
      </c>
      <c r="J22" s="1">
        <v>1.51761782169342</v>
      </c>
      <c r="K22" s="1">
        <v>60</v>
      </c>
      <c r="L22" s="1">
        <v>1.58799171447753</v>
      </c>
      <c r="M22" s="1">
        <v>15.999000000000001</v>
      </c>
      <c r="N22" s="1">
        <v>1.54094469547271</v>
      </c>
      <c r="O22" s="1">
        <v>60</v>
      </c>
      <c r="P22" s="1">
        <v>1.58799171447753</v>
      </c>
      <c r="Q22" s="1">
        <v>16</v>
      </c>
      <c r="R22" s="1">
        <v>1.5302215814590401</v>
      </c>
      <c r="S22" s="1">
        <v>60</v>
      </c>
      <c r="T22" s="1">
        <v>1.5839084386825499</v>
      </c>
    </row>
    <row r="23" spans="1:20">
      <c r="A23" s="1">
        <v>17</v>
      </c>
      <c r="B23" s="1">
        <v>1.43670582771301</v>
      </c>
      <c r="C23" s="1">
        <v>60</v>
      </c>
      <c r="D23" s="1">
        <v>1.50632619857788</v>
      </c>
      <c r="E23" s="1">
        <v>17</v>
      </c>
      <c r="F23" s="1">
        <v>1.5571327209472601</v>
      </c>
      <c r="G23" s="1">
        <v>60</v>
      </c>
      <c r="H23" s="1">
        <v>1.6288244724273599</v>
      </c>
      <c r="I23" s="1">
        <v>17</v>
      </c>
      <c r="J23" s="1">
        <v>1.5471390485763501</v>
      </c>
      <c r="K23" s="1">
        <v>60</v>
      </c>
      <c r="L23" s="1">
        <v>1.6288244724273599</v>
      </c>
      <c r="M23" s="1">
        <v>17</v>
      </c>
      <c r="N23" s="1">
        <v>1.5486030578613199</v>
      </c>
      <c r="O23" s="1">
        <v>60</v>
      </c>
      <c r="P23" s="1">
        <v>1.6288244724273599</v>
      </c>
      <c r="Q23" s="1">
        <v>17</v>
      </c>
      <c r="R23" s="1">
        <v>1.5542175769805899</v>
      </c>
      <c r="S23" s="1">
        <v>60</v>
      </c>
      <c r="T23" s="1">
        <v>1.6247411966323799</v>
      </c>
    </row>
    <row r="24" spans="1:20">
      <c r="A24" s="1">
        <v>18</v>
      </c>
      <c r="B24" s="1">
        <v>1.51448667049407</v>
      </c>
      <c r="C24" s="1">
        <v>60</v>
      </c>
      <c r="D24" s="1">
        <v>1.54715895652771</v>
      </c>
      <c r="E24" s="1">
        <v>18</v>
      </c>
      <c r="F24" s="1">
        <v>1.60493552684783</v>
      </c>
      <c r="G24" s="1">
        <v>60</v>
      </c>
      <c r="H24" s="1">
        <v>1.6696572303771899</v>
      </c>
      <c r="I24" s="1">
        <v>18</v>
      </c>
      <c r="J24" s="1">
        <v>1.6225891113281199</v>
      </c>
      <c r="K24" s="1">
        <v>60</v>
      </c>
      <c r="L24" s="1">
        <v>1.6696572303771899</v>
      </c>
      <c r="M24" s="1">
        <v>18</v>
      </c>
      <c r="N24" s="1">
        <v>1.60744941234588</v>
      </c>
      <c r="O24" s="1">
        <v>60</v>
      </c>
      <c r="P24" s="1">
        <v>1.6696572303771899</v>
      </c>
      <c r="Q24" s="1">
        <v>18</v>
      </c>
      <c r="R24" s="1">
        <v>1.60352706909179</v>
      </c>
      <c r="S24" s="1">
        <v>60</v>
      </c>
      <c r="T24" s="1">
        <v>1.6655739545822099</v>
      </c>
    </row>
    <row r="25" spans="1:20">
      <c r="A25" s="1">
        <v>19</v>
      </c>
      <c r="B25" s="1">
        <v>1.53426206111907</v>
      </c>
      <c r="C25" s="1">
        <v>60</v>
      </c>
      <c r="D25" s="1">
        <v>1.58799171447753</v>
      </c>
      <c r="E25" s="1">
        <v>19</v>
      </c>
      <c r="F25" s="1">
        <v>1.67136991024017</v>
      </c>
      <c r="G25" s="1">
        <v>60</v>
      </c>
      <c r="H25" s="1">
        <v>1.7104899883270199</v>
      </c>
      <c r="I25" s="1">
        <v>19</v>
      </c>
      <c r="J25" s="1">
        <v>1.6844558715820299</v>
      </c>
      <c r="K25" s="1">
        <v>60</v>
      </c>
      <c r="L25" s="1">
        <v>1.7104899883270199</v>
      </c>
      <c r="M25" s="1">
        <v>19</v>
      </c>
      <c r="N25" s="1">
        <v>1.6935119628906199</v>
      </c>
      <c r="O25" s="1">
        <v>60</v>
      </c>
      <c r="P25" s="1">
        <v>1.7104899883270199</v>
      </c>
      <c r="Q25" s="1">
        <v>19</v>
      </c>
      <c r="R25" s="1">
        <v>1.6730880737304601</v>
      </c>
      <c r="S25" s="1">
        <v>60</v>
      </c>
      <c r="T25" s="1">
        <v>1.7064067125320399</v>
      </c>
    </row>
    <row r="26" spans="1:20">
      <c r="A26" s="1">
        <v>20</v>
      </c>
      <c r="B26" s="1">
        <v>1.55613708496093</v>
      </c>
      <c r="C26" s="1">
        <v>60</v>
      </c>
      <c r="D26" s="1">
        <v>1.6288244724273599</v>
      </c>
      <c r="E26" s="1">
        <v>20</v>
      </c>
      <c r="F26" s="1">
        <v>1.71378934383392</v>
      </c>
      <c r="G26" s="1">
        <v>60</v>
      </c>
      <c r="H26" s="1">
        <v>1.7513227462768499</v>
      </c>
      <c r="I26" s="1">
        <v>20</v>
      </c>
      <c r="J26" s="1">
        <v>1.7114776372909499</v>
      </c>
      <c r="K26" s="1">
        <v>60</v>
      </c>
      <c r="L26" s="1">
        <v>1.7513227462768499</v>
      </c>
      <c r="M26" s="1">
        <v>20</v>
      </c>
      <c r="N26" s="1">
        <v>1.69912338256835</v>
      </c>
      <c r="O26" s="1">
        <v>60</v>
      </c>
      <c r="P26" s="1">
        <v>1.7513227462768499</v>
      </c>
      <c r="Q26" s="1">
        <v>20</v>
      </c>
      <c r="R26" s="1">
        <v>1.6950660943984901</v>
      </c>
      <c r="S26" s="1">
        <v>60</v>
      </c>
      <c r="T26" s="1">
        <v>1.7472394704818699</v>
      </c>
    </row>
    <row r="27" spans="1:20">
      <c r="A27" s="1">
        <v>21</v>
      </c>
      <c r="B27" s="1">
        <v>1.6032012701034499</v>
      </c>
      <c r="C27" s="1">
        <v>60</v>
      </c>
      <c r="D27" s="1">
        <v>1.6696572303771899</v>
      </c>
      <c r="E27" s="1">
        <v>21</v>
      </c>
      <c r="F27" s="1">
        <v>1.73696517944335</v>
      </c>
      <c r="G27" s="1">
        <v>60</v>
      </c>
      <c r="H27" s="1">
        <v>1.7921555042266799</v>
      </c>
      <c r="I27" s="1">
        <v>20.998999999999999</v>
      </c>
      <c r="J27" s="1">
        <v>1.7472953796386701</v>
      </c>
      <c r="K27" s="1">
        <v>60</v>
      </c>
      <c r="L27" s="1">
        <v>1.7921555042266799</v>
      </c>
      <c r="M27" s="1">
        <v>20.998999999999999</v>
      </c>
      <c r="N27" s="1">
        <v>1.74160993099212</v>
      </c>
      <c r="O27" s="1">
        <v>60</v>
      </c>
      <c r="P27" s="1">
        <v>1.7921555042266799</v>
      </c>
      <c r="Q27" s="1">
        <v>21</v>
      </c>
      <c r="R27" s="1">
        <v>1.7385444641113199</v>
      </c>
      <c r="S27" s="1">
        <v>60</v>
      </c>
      <c r="T27" s="1">
        <v>1.7880722284317001</v>
      </c>
    </row>
    <row r="28" spans="1:20">
      <c r="A28" s="1">
        <v>22</v>
      </c>
      <c r="B28" s="1">
        <v>1.6754845380782999</v>
      </c>
      <c r="C28" s="1">
        <v>60</v>
      </c>
      <c r="D28" s="1">
        <v>1.7104899883270199</v>
      </c>
      <c r="E28" s="1">
        <v>22</v>
      </c>
      <c r="F28" s="1">
        <v>1.7629814147949201</v>
      </c>
      <c r="G28" s="1">
        <v>60</v>
      </c>
      <c r="H28" s="1">
        <v>1.8329882621765099</v>
      </c>
      <c r="I28" s="1">
        <v>22</v>
      </c>
      <c r="J28" s="1">
        <v>1.79728698730468</v>
      </c>
      <c r="K28" s="1">
        <v>60</v>
      </c>
      <c r="L28" s="1">
        <v>1.8329882621765099</v>
      </c>
      <c r="M28" s="1">
        <v>22</v>
      </c>
      <c r="N28" s="1">
        <v>1.76877212524414</v>
      </c>
      <c r="O28" s="1">
        <v>60</v>
      </c>
      <c r="P28" s="1">
        <v>1.8329882621765099</v>
      </c>
      <c r="Q28" s="1">
        <v>22</v>
      </c>
      <c r="R28" s="1">
        <v>1.76359403133392</v>
      </c>
      <c r="S28" s="1">
        <v>60</v>
      </c>
      <c r="T28" s="1">
        <v>1.8289049863815301</v>
      </c>
    </row>
    <row r="29" spans="1:20">
      <c r="A29" s="1">
        <v>23</v>
      </c>
      <c r="B29" s="1">
        <v>1.7143242359161299</v>
      </c>
      <c r="C29" s="1">
        <v>60</v>
      </c>
      <c r="D29" s="1">
        <v>1.7513227462768499</v>
      </c>
      <c r="E29" s="1">
        <v>23</v>
      </c>
      <c r="F29" s="1">
        <v>1.8232063055038401</v>
      </c>
      <c r="G29" s="1">
        <v>60</v>
      </c>
      <c r="H29" s="1">
        <v>1.8738210201263401</v>
      </c>
      <c r="I29" s="1">
        <v>23</v>
      </c>
      <c r="J29" s="1">
        <v>1.8381661176681501</v>
      </c>
      <c r="K29" s="1">
        <v>60</v>
      </c>
      <c r="L29" s="1">
        <v>1.8738210201263401</v>
      </c>
      <c r="M29" s="1">
        <v>23</v>
      </c>
      <c r="N29" s="1">
        <v>1.8197869062423699</v>
      </c>
      <c r="O29" s="1">
        <v>60</v>
      </c>
      <c r="P29" s="1">
        <v>1.8738210201263401</v>
      </c>
      <c r="Q29" s="1">
        <v>23</v>
      </c>
      <c r="R29" s="1">
        <v>1.82178878784179</v>
      </c>
      <c r="S29" s="1">
        <v>60</v>
      </c>
      <c r="T29" s="1">
        <v>1.8697377443313501</v>
      </c>
    </row>
    <row r="30" spans="1:20">
      <c r="A30" s="1">
        <v>23.998999999999999</v>
      </c>
      <c r="B30" s="1">
        <v>1.7375198602676301</v>
      </c>
      <c r="C30" s="1">
        <v>60</v>
      </c>
      <c r="D30" s="1">
        <v>1.7921555042266799</v>
      </c>
      <c r="E30" s="1">
        <v>24</v>
      </c>
      <c r="F30" s="1">
        <v>1.85863649845123</v>
      </c>
      <c r="G30" s="1">
        <v>60</v>
      </c>
      <c r="H30" s="1">
        <v>1.9146537780761701</v>
      </c>
      <c r="I30" s="1">
        <v>24</v>
      </c>
      <c r="J30" s="1">
        <v>1.86402511596679</v>
      </c>
      <c r="K30" s="1">
        <v>60</v>
      </c>
      <c r="L30" s="1">
        <v>1.9146537780761701</v>
      </c>
      <c r="M30" s="1">
        <v>24</v>
      </c>
      <c r="N30" s="1">
        <v>1.86070716381073</v>
      </c>
      <c r="O30" s="1">
        <v>60</v>
      </c>
      <c r="P30" s="1">
        <v>1.9146537780761701</v>
      </c>
      <c r="Q30" s="1">
        <v>24</v>
      </c>
      <c r="R30" s="1">
        <v>1.85802233219146</v>
      </c>
      <c r="S30" s="1">
        <v>60</v>
      </c>
      <c r="T30" s="1">
        <v>1.9105705022811801</v>
      </c>
    </row>
    <row r="31" spans="1:20">
      <c r="A31" s="1">
        <v>25</v>
      </c>
      <c r="B31" s="1">
        <v>1.76848757266998</v>
      </c>
      <c r="C31" s="1">
        <v>60</v>
      </c>
      <c r="D31" s="1">
        <v>1.8329882621765099</v>
      </c>
      <c r="E31" s="1">
        <v>25</v>
      </c>
      <c r="F31" s="1">
        <v>1.89552533626556</v>
      </c>
      <c r="G31" s="1">
        <v>60</v>
      </c>
      <c r="H31" s="1">
        <v>1.9554865360260001</v>
      </c>
      <c r="I31" s="1">
        <v>25</v>
      </c>
      <c r="J31" s="1">
        <v>1.8920158147811801</v>
      </c>
      <c r="K31" s="1">
        <v>60</v>
      </c>
      <c r="L31" s="1">
        <v>1.9554865360260001</v>
      </c>
      <c r="M31" s="1">
        <v>25</v>
      </c>
      <c r="N31" s="1">
        <v>1.8963654041290201</v>
      </c>
      <c r="O31" s="1">
        <v>60</v>
      </c>
      <c r="P31" s="1">
        <v>1.9554865360260001</v>
      </c>
      <c r="Q31" s="1">
        <v>25</v>
      </c>
      <c r="R31" s="1">
        <v>1.88868939876556</v>
      </c>
      <c r="S31" s="1">
        <v>60</v>
      </c>
      <c r="T31" s="1">
        <v>1.9514032602310101</v>
      </c>
    </row>
    <row r="32" spans="1:20">
      <c r="A32" s="1">
        <v>26</v>
      </c>
      <c r="B32" s="1">
        <v>1.82805407047271</v>
      </c>
      <c r="C32" s="1">
        <v>60</v>
      </c>
      <c r="D32" s="1">
        <v>1.8738210201263401</v>
      </c>
      <c r="E32" s="1">
        <v>26</v>
      </c>
      <c r="F32" s="1">
        <v>1.92226946353912</v>
      </c>
      <c r="G32" s="1">
        <v>60</v>
      </c>
      <c r="H32" s="1">
        <v>1.9963192939758301</v>
      </c>
      <c r="I32" s="1">
        <v>25.998999999999999</v>
      </c>
      <c r="J32" s="1">
        <v>1.92552721500396</v>
      </c>
      <c r="K32" s="1">
        <v>60</v>
      </c>
      <c r="L32" s="1">
        <v>1.9963192939758301</v>
      </c>
      <c r="M32" s="1">
        <v>25.998999999999999</v>
      </c>
      <c r="N32" s="1">
        <v>1.9200477600097601</v>
      </c>
      <c r="O32" s="1">
        <v>60</v>
      </c>
      <c r="P32" s="1">
        <v>1.9963192939758301</v>
      </c>
      <c r="Q32" s="1">
        <v>26</v>
      </c>
      <c r="R32" s="1">
        <v>1.9182999134063701</v>
      </c>
      <c r="S32" s="1">
        <v>60</v>
      </c>
      <c r="T32" s="1">
        <v>1.9922360181808401</v>
      </c>
    </row>
    <row r="33" spans="1:20">
      <c r="A33" s="1">
        <v>27</v>
      </c>
      <c r="B33" s="1">
        <v>1.8570206165313701</v>
      </c>
      <c r="C33" s="1">
        <v>60</v>
      </c>
      <c r="D33" s="1">
        <v>1.9146537780761701</v>
      </c>
      <c r="E33" s="1">
        <v>27</v>
      </c>
      <c r="F33" s="1">
        <v>2.0063903331756499</v>
      </c>
      <c r="G33" s="1">
        <v>60</v>
      </c>
      <c r="H33" s="1">
        <v>2.0371532440185498</v>
      </c>
      <c r="I33" s="1">
        <v>27</v>
      </c>
      <c r="J33" s="1">
        <v>1.99878394603729</v>
      </c>
      <c r="K33" s="1">
        <v>60</v>
      </c>
      <c r="L33" s="1">
        <v>2.0371532440185498</v>
      </c>
      <c r="M33" s="1">
        <v>27</v>
      </c>
      <c r="N33" s="1">
        <v>2.0123047828674299</v>
      </c>
      <c r="O33" s="1">
        <v>60</v>
      </c>
      <c r="P33" s="1">
        <v>2.0371532440185498</v>
      </c>
      <c r="Q33" s="1">
        <v>27</v>
      </c>
      <c r="R33" s="1">
        <v>1.9998238086700399</v>
      </c>
      <c r="S33" s="1">
        <v>60</v>
      </c>
      <c r="T33" s="1">
        <v>2.03306984901428</v>
      </c>
    </row>
    <row r="34" spans="1:20">
      <c r="A34" s="1">
        <v>28</v>
      </c>
      <c r="B34" s="1">
        <v>1.89265525341033</v>
      </c>
      <c r="C34" s="1">
        <v>60</v>
      </c>
      <c r="D34" s="1">
        <v>1.9554865360260001</v>
      </c>
      <c r="E34" s="1">
        <v>28</v>
      </c>
      <c r="F34" s="1">
        <v>2.0238626003265301</v>
      </c>
      <c r="G34" s="1">
        <v>60</v>
      </c>
      <c r="H34" s="1">
        <v>2.07798719406127</v>
      </c>
      <c r="I34" s="1">
        <v>28</v>
      </c>
      <c r="J34" s="1">
        <v>2.0360801219940101</v>
      </c>
      <c r="K34" s="1">
        <v>60</v>
      </c>
      <c r="L34" s="1">
        <v>2.07798719406127</v>
      </c>
      <c r="M34" s="1">
        <v>28</v>
      </c>
      <c r="N34" s="1">
        <v>2.0238411426544101</v>
      </c>
      <c r="O34" s="1">
        <v>60</v>
      </c>
      <c r="P34" s="1">
        <v>2.07798719406127</v>
      </c>
      <c r="Q34" s="1">
        <v>28</v>
      </c>
      <c r="R34" s="1">
        <v>2.0250580310821502</v>
      </c>
      <c r="S34" s="1">
        <v>60</v>
      </c>
      <c r="T34" s="1">
        <v>2.0739037990570002</v>
      </c>
    </row>
    <row r="35" spans="1:20">
      <c r="A35" s="1">
        <v>28.998999999999999</v>
      </c>
      <c r="B35" s="1">
        <v>1.9197403192520099</v>
      </c>
      <c r="C35" s="1">
        <v>60</v>
      </c>
      <c r="D35" s="1">
        <v>1.9963192939758301</v>
      </c>
      <c r="E35" s="1">
        <v>29</v>
      </c>
      <c r="F35" s="1">
        <v>2.0518021583557098</v>
      </c>
      <c r="G35" s="1">
        <v>60</v>
      </c>
      <c r="H35" s="1">
        <v>2.1188211441039999</v>
      </c>
      <c r="I35" s="1">
        <v>29</v>
      </c>
      <c r="J35" s="1">
        <v>2.0668716430664</v>
      </c>
      <c r="K35" s="1">
        <v>60</v>
      </c>
      <c r="L35" s="1">
        <v>2.1188211441039999</v>
      </c>
      <c r="M35" s="1">
        <v>29</v>
      </c>
      <c r="N35" s="1">
        <v>2.0517098903656001</v>
      </c>
      <c r="O35" s="1">
        <v>60</v>
      </c>
      <c r="P35" s="1">
        <v>2.1188211441039999</v>
      </c>
      <c r="Q35" s="1">
        <v>29</v>
      </c>
      <c r="R35" s="1">
        <v>2.0507957935333199</v>
      </c>
      <c r="S35" s="1">
        <v>60</v>
      </c>
      <c r="T35" s="1">
        <v>2.1147377490997301</v>
      </c>
    </row>
    <row r="36" spans="1:20">
      <c r="A36" s="1">
        <v>30</v>
      </c>
      <c r="B36" s="1">
        <v>2.0065674781799299</v>
      </c>
      <c r="C36" s="1">
        <v>60</v>
      </c>
      <c r="D36" s="1">
        <v>2.0371532440185498</v>
      </c>
      <c r="E36" s="1">
        <v>30</v>
      </c>
      <c r="F36" s="1">
        <v>2.1035499572753902</v>
      </c>
      <c r="G36" s="1">
        <v>60</v>
      </c>
      <c r="H36" s="1">
        <v>2.1596550941467201</v>
      </c>
      <c r="I36" s="1">
        <v>30</v>
      </c>
      <c r="J36" s="1">
        <v>2.1069481372833199</v>
      </c>
      <c r="K36" s="1">
        <v>60</v>
      </c>
      <c r="L36" s="1">
        <v>2.1596550941467201</v>
      </c>
      <c r="M36" s="1">
        <v>30</v>
      </c>
      <c r="N36" s="1">
        <v>2.1065635681152299</v>
      </c>
      <c r="O36" s="1">
        <v>60</v>
      </c>
      <c r="P36" s="1">
        <v>2.1596550941467201</v>
      </c>
      <c r="Q36" s="1">
        <v>30</v>
      </c>
      <c r="R36" s="1">
        <v>2.1034271717071502</v>
      </c>
      <c r="S36" s="1">
        <v>60</v>
      </c>
      <c r="T36" s="1">
        <v>2.1555716991424498</v>
      </c>
    </row>
    <row r="37" spans="1:20">
      <c r="A37" s="1">
        <v>31</v>
      </c>
      <c r="B37" s="1">
        <v>2.0111405849456698</v>
      </c>
      <c r="C37" s="1">
        <v>60</v>
      </c>
      <c r="D37" s="1">
        <v>2.07798719406127</v>
      </c>
      <c r="E37" s="1">
        <v>30.998999999999999</v>
      </c>
      <c r="F37" s="1">
        <v>2.1690680980682302</v>
      </c>
      <c r="G37" s="1">
        <v>60</v>
      </c>
      <c r="H37" s="1">
        <v>2.20048904418945</v>
      </c>
      <c r="I37" s="1">
        <v>31</v>
      </c>
      <c r="J37" s="1">
        <v>2.15757155418396</v>
      </c>
      <c r="K37" s="1">
        <v>60</v>
      </c>
      <c r="L37" s="1">
        <v>2.20048904418945</v>
      </c>
      <c r="M37" s="1">
        <v>31</v>
      </c>
      <c r="N37" s="1">
        <v>2.1485955715179399</v>
      </c>
      <c r="O37" s="1">
        <v>60</v>
      </c>
      <c r="P37" s="1">
        <v>2.20048904418945</v>
      </c>
      <c r="Q37" s="1">
        <v>31</v>
      </c>
      <c r="R37" s="1">
        <v>2.14049220085144</v>
      </c>
      <c r="S37" s="1">
        <v>60</v>
      </c>
      <c r="T37" s="1">
        <v>2.1964056491851802</v>
      </c>
    </row>
    <row r="38" spans="1:20">
      <c r="A38" s="1">
        <v>32</v>
      </c>
      <c r="B38" s="1">
        <v>2.03606104850769</v>
      </c>
      <c r="C38" s="1">
        <v>60</v>
      </c>
      <c r="D38" s="1">
        <v>2.1188211441039999</v>
      </c>
      <c r="E38" s="1">
        <v>32</v>
      </c>
      <c r="F38" s="1">
        <v>2.1842117309570299</v>
      </c>
      <c r="G38" s="1">
        <v>60</v>
      </c>
      <c r="H38" s="1">
        <v>2.2413229942321702</v>
      </c>
      <c r="I38" s="1">
        <v>32</v>
      </c>
      <c r="J38" s="1">
        <v>2.1959443092346098</v>
      </c>
      <c r="K38" s="1">
        <v>60</v>
      </c>
      <c r="L38" s="1">
        <v>2.2413229942321702</v>
      </c>
      <c r="M38" s="1">
        <v>32</v>
      </c>
      <c r="N38" s="1">
        <v>2.1867141723632799</v>
      </c>
      <c r="O38" s="1">
        <v>60</v>
      </c>
      <c r="P38" s="1">
        <v>2.2413229942321702</v>
      </c>
      <c r="Q38" s="1">
        <v>32</v>
      </c>
      <c r="R38" s="1">
        <v>2.1870911121368399</v>
      </c>
      <c r="S38" s="1">
        <v>60</v>
      </c>
      <c r="T38" s="1">
        <v>2.2372395992278999</v>
      </c>
    </row>
    <row r="39" spans="1:20">
      <c r="A39" s="1">
        <v>33</v>
      </c>
      <c r="B39" s="1">
        <v>2.0945746898651101</v>
      </c>
      <c r="C39" s="1">
        <v>60</v>
      </c>
      <c r="D39" s="1">
        <v>2.1596550941467201</v>
      </c>
      <c r="E39" s="1">
        <v>33</v>
      </c>
      <c r="F39" s="1">
        <v>2.226007938385</v>
      </c>
      <c r="G39" s="1">
        <v>60</v>
      </c>
      <c r="H39" s="1">
        <v>2.2821569442749001</v>
      </c>
      <c r="I39" s="1">
        <v>33</v>
      </c>
      <c r="J39" s="1">
        <v>2.2064316272735498</v>
      </c>
      <c r="K39" s="1">
        <v>60</v>
      </c>
      <c r="L39" s="1">
        <v>2.2821569442749001</v>
      </c>
      <c r="M39" s="1">
        <v>33</v>
      </c>
      <c r="N39" s="1">
        <v>2.22600865364074</v>
      </c>
      <c r="O39" s="1">
        <v>60</v>
      </c>
      <c r="P39" s="1">
        <v>2.2821569442749001</v>
      </c>
      <c r="Q39" s="1">
        <v>33</v>
      </c>
      <c r="R39" s="1">
        <v>2.2237861156463601</v>
      </c>
      <c r="S39" s="1">
        <v>60</v>
      </c>
      <c r="T39" s="1">
        <v>2.2780735492706299</v>
      </c>
    </row>
    <row r="40" spans="1:20">
      <c r="A40" s="1">
        <v>34</v>
      </c>
      <c r="B40" s="1">
        <v>2.1788353919982901</v>
      </c>
      <c r="C40" s="1">
        <v>60</v>
      </c>
      <c r="D40" s="1">
        <v>2.20048904418945</v>
      </c>
      <c r="E40" s="1">
        <v>34</v>
      </c>
      <c r="F40" s="1">
        <v>2.2609794139861998</v>
      </c>
      <c r="G40" s="1">
        <v>60</v>
      </c>
      <c r="H40" s="1">
        <v>2.3229908943176198</v>
      </c>
      <c r="I40" s="1">
        <v>34</v>
      </c>
      <c r="J40" s="1">
        <v>2.2433166503906201</v>
      </c>
      <c r="K40" s="1">
        <v>60</v>
      </c>
      <c r="L40" s="1">
        <v>2.3229908943176198</v>
      </c>
      <c r="M40" s="1">
        <v>34</v>
      </c>
      <c r="N40" s="1">
        <v>2.26494288444519</v>
      </c>
      <c r="O40" s="1">
        <v>60</v>
      </c>
      <c r="P40" s="1">
        <v>2.3229908943176198</v>
      </c>
      <c r="Q40" s="1">
        <v>34</v>
      </c>
      <c r="R40" s="1">
        <v>2.2591354846954301</v>
      </c>
      <c r="S40" s="1">
        <v>60</v>
      </c>
      <c r="T40" s="1">
        <v>2.3189074993133501</v>
      </c>
    </row>
    <row r="41" spans="1:20">
      <c r="A41" s="1">
        <v>35</v>
      </c>
      <c r="B41" s="1">
        <v>2.1946427822113002</v>
      </c>
      <c r="C41" s="1">
        <v>60</v>
      </c>
      <c r="D41" s="1">
        <v>2.2413229942321702</v>
      </c>
      <c r="E41" s="1">
        <v>35</v>
      </c>
      <c r="F41" s="1">
        <v>2.3157830238342201</v>
      </c>
      <c r="G41" s="1">
        <v>60</v>
      </c>
      <c r="H41" s="1">
        <v>2.3638248443603498</v>
      </c>
      <c r="I41" s="1">
        <v>35</v>
      </c>
      <c r="J41" s="1">
        <v>2.31293725967407</v>
      </c>
      <c r="K41" s="1">
        <v>60</v>
      </c>
      <c r="L41" s="1">
        <v>2.3638248443603498</v>
      </c>
      <c r="M41" s="1">
        <v>35</v>
      </c>
      <c r="N41" s="1">
        <v>2.3035507202148402</v>
      </c>
      <c r="O41" s="1">
        <v>60</v>
      </c>
      <c r="P41" s="1">
        <v>2.3638248443603498</v>
      </c>
      <c r="Q41" s="1">
        <v>35</v>
      </c>
      <c r="R41" s="1">
        <v>2.2997581958770699</v>
      </c>
      <c r="S41" s="1">
        <v>60</v>
      </c>
      <c r="T41" s="1">
        <v>2.3597414493560702</v>
      </c>
    </row>
    <row r="42" spans="1:20">
      <c r="A42" s="1">
        <v>36</v>
      </c>
      <c r="B42" s="1">
        <v>2.2252717018127401</v>
      </c>
      <c r="C42" s="1">
        <v>60</v>
      </c>
      <c r="D42" s="1">
        <v>2.2821569442749001</v>
      </c>
      <c r="E42" s="1">
        <v>36</v>
      </c>
      <c r="F42" s="1">
        <v>2.3415894508361799</v>
      </c>
      <c r="G42" s="1">
        <v>60</v>
      </c>
      <c r="H42" s="1">
        <v>2.40465879440307</v>
      </c>
      <c r="I42" s="1">
        <v>36</v>
      </c>
      <c r="J42" s="1">
        <v>2.3602759838104199</v>
      </c>
      <c r="K42" s="1">
        <v>60</v>
      </c>
      <c r="L42" s="1">
        <v>2.40465879440307</v>
      </c>
      <c r="M42" s="1">
        <v>36</v>
      </c>
      <c r="N42" s="1">
        <v>2.3381669521331698</v>
      </c>
      <c r="O42" s="1">
        <v>60</v>
      </c>
      <c r="P42" s="1">
        <v>2.40465879440307</v>
      </c>
      <c r="Q42" s="1">
        <v>36</v>
      </c>
      <c r="R42" s="1">
        <v>2.3433358669281001</v>
      </c>
      <c r="S42" s="1">
        <v>60</v>
      </c>
      <c r="T42" s="1">
        <v>2.4005753993988002</v>
      </c>
    </row>
    <row r="43" spans="1:20">
      <c r="A43" s="1">
        <v>37</v>
      </c>
      <c r="B43" s="1">
        <v>2.2602775096893302</v>
      </c>
      <c r="C43" s="1">
        <v>60</v>
      </c>
      <c r="D43" s="1">
        <v>2.3229908943176198</v>
      </c>
      <c r="E43" s="1">
        <v>37</v>
      </c>
      <c r="F43" s="1">
        <v>2.39970779418945</v>
      </c>
      <c r="G43" s="1">
        <v>60</v>
      </c>
      <c r="H43" s="1">
        <v>2.4454927444457999</v>
      </c>
      <c r="I43" s="1">
        <v>37</v>
      </c>
      <c r="J43" s="1">
        <v>2.40041899681091</v>
      </c>
      <c r="K43" s="1">
        <v>60</v>
      </c>
      <c r="L43" s="1">
        <v>2.4454927444457999</v>
      </c>
      <c r="M43" s="1">
        <v>37</v>
      </c>
      <c r="N43" s="1">
        <v>2.40212702751159</v>
      </c>
      <c r="O43" s="1">
        <v>60</v>
      </c>
      <c r="P43" s="1">
        <v>2.4454927444457999</v>
      </c>
      <c r="Q43" s="1">
        <v>37</v>
      </c>
      <c r="R43" s="1">
        <v>2.38713526725769</v>
      </c>
      <c r="S43" s="1">
        <v>60</v>
      </c>
      <c r="T43" s="1">
        <v>2.4414093494415199</v>
      </c>
    </row>
    <row r="44" spans="1:20">
      <c r="A44" s="1">
        <v>38</v>
      </c>
      <c r="B44" s="1">
        <v>2.2981712818145699</v>
      </c>
      <c r="C44" s="1">
        <v>60</v>
      </c>
      <c r="D44" s="1">
        <v>2.3638248443603498</v>
      </c>
      <c r="E44" s="1">
        <v>38</v>
      </c>
      <c r="F44" s="1">
        <v>2.4264428615570002</v>
      </c>
      <c r="G44" s="1">
        <v>60</v>
      </c>
      <c r="H44" s="1">
        <v>2.4863266944885201</v>
      </c>
      <c r="I44" s="1">
        <v>38</v>
      </c>
      <c r="J44" s="1">
        <v>2.41978454589843</v>
      </c>
      <c r="K44" s="1">
        <v>60</v>
      </c>
      <c r="L44" s="1">
        <v>2.4863266944885201</v>
      </c>
      <c r="M44" s="1">
        <v>38</v>
      </c>
      <c r="N44" s="1">
        <v>2.4271225929260201</v>
      </c>
      <c r="O44" s="1">
        <v>60</v>
      </c>
      <c r="P44" s="1">
        <v>2.4863266944885201</v>
      </c>
      <c r="Q44" s="1">
        <v>38</v>
      </c>
      <c r="R44" s="1">
        <v>2.4261186122894198</v>
      </c>
      <c r="S44" s="1">
        <v>60</v>
      </c>
      <c r="T44" s="1">
        <v>2.4822432994842498</v>
      </c>
    </row>
    <row r="45" spans="1:20">
      <c r="A45" s="1">
        <v>38.999000000000002</v>
      </c>
      <c r="B45" s="1">
        <v>2.36967921257019</v>
      </c>
      <c r="C45" s="1">
        <v>60</v>
      </c>
      <c r="D45" s="1">
        <v>2.40465879440307</v>
      </c>
      <c r="E45" s="1">
        <v>39</v>
      </c>
      <c r="F45" s="1">
        <v>2.48097395896911</v>
      </c>
      <c r="G45" s="1">
        <v>60</v>
      </c>
      <c r="H45" s="1">
        <v>2.52716064453125</v>
      </c>
      <c r="I45" s="1">
        <v>39</v>
      </c>
      <c r="J45" s="1">
        <v>2.48307800292968</v>
      </c>
      <c r="K45" s="1">
        <v>60</v>
      </c>
      <c r="L45" s="1">
        <v>2.52716064453125</v>
      </c>
      <c r="M45" s="1">
        <v>39</v>
      </c>
      <c r="N45" s="1">
        <v>2.4754273891448899</v>
      </c>
      <c r="O45" s="1">
        <v>60</v>
      </c>
      <c r="P45" s="1">
        <v>2.52716064453125</v>
      </c>
      <c r="Q45" s="1">
        <v>39</v>
      </c>
      <c r="R45" s="1">
        <v>2.4700181484222399</v>
      </c>
      <c r="S45" s="1">
        <v>60</v>
      </c>
      <c r="T45" s="1">
        <v>2.52307724952697</v>
      </c>
    </row>
    <row r="46" spans="1:20">
      <c r="A46" s="1">
        <v>40</v>
      </c>
      <c r="B46" s="1">
        <v>2.3814125061035099</v>
      </c>
      <c r="C46" s="1">
        <v>60</v>
      </c>
      <c r="D46" s="1">
        <v>2.4454927444457999</v>
      </c>
      <c r="E46" s="1">
        <v>40</v>
      </c>
      <c r="F46" s="1">
        <v>2.5291755199432302</v>
      </c>
      <c r="G46" s="1">
        <v>60</v>
      </c>
      <c r="H46" s="1">
        <v>2.5679945945739702</v>
      </c>
      <c r="I46" s="1">
        <v>40</v>
      </c>
      <c r="J46" s="1">
        <v>2.5315475463867099</v>
      </c>
      <c r="K46" s="1">
        <v>60</v>
      </c>
      <c r="L46" s="1">
        <v>2.5679945945739702</v>
      </c>
      <c r="M46" s="1">
        <v>40</v>
      </c>
      <c r="N46" s="1">
        <v>2.5179200172424299</v>
      </c>
      <c r="O46" s="1">
        <v>60</v>
      </c>
      <c r="P46" s="1">
        <v>2.5679945945739702</v>
      </c>
      <c r="Q46" s="1">
        <v>40</v>
      </c>
      <c r="R46" s="1">
        <v>2.5160667896270699</v>
      </c>
      <c r="S46" s="1">
        <v>60</v>
      </c>
      <c r="T46" s="1">
        <v>2.5639111995696999</v>
      </c>
    </row>
    <row r="47" spans="1:20">
      <c r="A47" s="1">
        <v>41</v>
      </c>
      <c r="B47" s="1">
        <v>2.4105737209320002</v>
      </c>
      <c r="C47" s="1">
        <v>60</v>
      </c>
      <c r="D47" s="1">
        <v>2.4863266944885201</v>
      </c>
      <c r="E47" s="1">
        <v>40.999000000000002</v>
      </c>
      <c r="F47" s="1">
        <v>2.5550453662872301</v>
      </c>
      <c r="G47" s="1">
        <v>60</v>
      </c>
      <c r="H47" s="1">
        <v>2.6088285446166899</v>
      </c>
      <c r="I47" s="1">
        <v>41</v>
      </c>
      <c r="J47" s="1">
        <v>2.5620040893554599</v>
      </c>
      <c r="K47" s="1">
        <v>60</v>
      </c>
      <c r="L47" s="1">
        <v>2.6088285446166899</v>
      </c>
      <c r="M47" s="1">
        <v>40.999000000000002</v>
      </c>
      <c r="N47" s="1">
        <v>2.5536019802093501</v>
      </c>
      <c r="O47" s="1">
        <v>60</v>
      </c>
      <c r="P47" s="1">
        <v>2.6088285446166899</v>
      </c>
      <c r="Q47" s="1">
        <v>41</v>
      </c>
      <c r="R47" s="1">
        <v>2.5494148731231601</v>
      </c>
      <c r="S47" s="1">
        <v>60</v>
      </c>
      <c r="T47" s="1">
        <v>2.6047451496124201</v>
      </c>
    </row>
    <row r="48" spans="1:20">
      <c r="A48" s="1">
        <v>42</v>
      </c>
      <c r="B48" s="1">
        <v>2.4813454151153498</v>
      </c>
      <c r="C48" s="1">
        <v>60</v>
      </c>
      <c r="D48" s="1">
        <v>2.52716064453125</v>
      </c>
      <c r="E48" s="1">
        <v>42</v>
      </c>
      <c r="F48" s="1">
        <v>2.5796890258789</v>
      </c>
      <c r="G48" s="1">
        <v>60</v>
      </c>
      <c r="H48" s="1">
        <v>2.6496624946594198</v>
      </c>
      <c r="I48" s="1">
        <v>42</v>
      </c>
      <c r="J48" s="1">
        <v>2.5699784755706698</v>
      </c>
      <c r="K48" s="1">
        <v>60</v>
      </c>
      <c r="L48" s="1">
        <v>2.6496624946594198</v>
      </c>
      <c r="M48" s="1">
        <v>42</v>
      </c>
      <c r="N48" s="1">
        <v>2.56248784065246</v>
      </c>
      <c r="O48" s="1">
        <v>60</v>
      </c>
      <c r="P48" s="1">
        <v>2.6496624946594198</v>
      </c>
      <c r="Q48" s="1">
        <v>42</v>
      </c>
      <c r="R48" s="1">
        <v>2.58168196678161</v>
      </c>
      <c r="S48" s="1">
        <v>60</v>
      </c>
      <c r="T48" s="1">
        <v>2.64557909965515</v>
      </c>
    </row>
    <row r="49" spans="1:20">
      <c r="A49" s="1">
        <v>43</v>
      </c>
      <c r="B49" s="1">
        <v>2.5261878967285099</v>
      </c>
      <c r="C49" s="1">
        <v>60</v>
      </c>
      <c r="D49" s="1">
        <v>2.5679945945739702</v>
      </c>
      <c r="E49" s="1">
        <v>43</v>
      </c>
      <c r="F49" s="1">
        <v>2.6420211791992099</v>
      </c>
      <c r="G49" s="1">
        <v>60</v>
      </c>
      <c r="H49" s="1">
        <v>2.69049644470214</v>
      </c>
      <c r="I49" s="1">
        <v>43</v>
      </c>
      <c r="J49" s="1">
        <v>2.6494843959808301</v>
      </c>
      <c r="K49" s="1">
        <v>60</v>
      </c>
      <c r="L49" s="1">
        <v>2.69049644470214</v>
      </c>
      <c r="M49" s="1">
        <v>43</v>
      </c>
      <c r="N49" s="1">
        <v>2.6548669338226301</v>
      </c>
      <c r="O49" s="1">
        <v>60</v>
      </c>
      <c r="P49" s="1">
        <v>2.69049644470214</v>
      </c>
      <c r="Q49" s="1">
        <v>43</v>
      </c>
      <c r="R49" s="1">
        <v>2.6479089260101301</v>
      </c>
      <c r="S49" s="1">
        <v>60</v>
      </c>
      <c r="T49" s="1">
        <v>2.6864130496978702</v>
      </c>
    </row>
    <row r="50" spans="1:20">
      <c r="A50" s="1">
        <v>43.999000000000002</v>
      </c>
      <c r="B50" s="1">
        <v>2.5488967895507799</v>
      </c>
      <c r="C50" s="1">
        <v>60</v>
      </c>
      <c r="D50" s="1">
        <v>2.6088285446166899</v>
      </c>
      <c r="E50" s="1">
        <v>44</v>
      </c>
      <c r="F50" s="1">
        <v>2.6839165687561</v>
      </c>
      <c r="G50" s="1">
        <v>60</v>
      </c>
      <c r="H50" s="1">
        <v>2.7313303947448699</v>
      </c>
      <c r="I50" s="1">
        <v>44</v>
      </c>
      <c r="J50" s="1">
        <v>2.6873033046722399</v>
      </c>
      <c r="K50" s="1">
        <v>60</v>
      </c>
      <c r="L50" s="1">
        <v>2.7313303947448699</v>
      </c>
      <c r="M50" s="1">
        <v>44</v>
      </c>
      <c r="N50" s="1">
        <v>2.6842522621154701</v>
      </c>
      <c r="O50" s="1">
        <v>60</v>
      </c>
      <c r="P50" s="1">
        <v>2.7313303947448699</v>
      </c>
      <c r="Q50" s="1">
        <v>44</v>
      </c>
      <c r="R50" s="1">
        <v>2.6775207519531201</v>
      </c>
      <c r="S50" s="1">
        <v>60</v>
      </c>
      <c r="T50" s="1">
        <v>2.7272469997406001</v>
      </c>
    </row>
    <row r="51" spans="1:20">
      <c r="A51" s="1">
        <v>45</v>
      </c>
      <c r="B51" s="1">
        <v>2.5846192836761399</v>
      </c>
      <c r="C51" s="1">
        <v>60</v>
      </c>
      <c r="D51" s="1">
        <v>2.6496624946594198</v>
      </c>
      <c r="E51" s="1">
        <v>45</v>
      </c>
      <c r="F51" s="1">
        <v>2.7001655101776101</v>
      </c>
      <c r="G51" s="1">
        <v>60</v>
      </c>
      <c r="H51" s="1">
        <v>2.7721643447875901</v>
      </c>
      <c r="I51" s="1">
        <v>45</v>
      </c>
      <c r="J51" s="1">
        <v>2.7072303295135498</v>
      </c>
      <c r="K51" s="1">
        <v>60</v>
      </c>
      <c r="L51" s="1">
        <v>2.7721643447875901</v>
      </c>
      <c r="M51" s="1">
        <v>45</v>
      </c>
      <c r="N51" s="1">
        <v>2.7063546180725</v>
      </c>
      <c r="O51" s="1">
        <v>60</v>
      </c>
      <c r="P51" s="1">
        <v>2.7721643447875901</v>
      </c>
      <c r="Q51" s="1">
        <v>45</v>
      </c>
      <c r="R51" s="1">
        <v>2.7054512500762899</v>
      </c>
      <c r="S51" s="1">
        <v>60</v>
      </c>
      <c r="T51" s="1">
        <v>2.7680809497833199</v>
      </c>
    </row>
    <row r="52" spans="1:20">
      <c r="A52" s="1">
        <v>46</v>
      </c>
      <c r="B52" s="1">
        <v>2.6189651489257799</v>
      </c>
      <c r="C52" s="1">
        <v>60</v>
      </c>
      <c r="D52" s="1">
        <v>2.69049644470214</v>
      </c>
      <c r="E52" s="1">
        <v>46</v>
      </c>
      <c r="F52" s="1">
        <v>2.7351112365722599</v>
      </c>
      <c r="G52" s="1">
        <v>60</v>
      </c>
      <c r="H52" s="1">
        <v>2.81299829483032</v>
      </c>
      <c r="I52" s="1">
        <v>46</v>
      </c>
      <c r="J52" s="1">
        <v>2.7465331554412802</v>
      </c>
      <c r="K52" s="1">
        <v>60</v>
      </c>
      <c r="L52" s="1">
        <v>2.81299829483032</v>
      </c>
      <c r="M52" s="1">
        <v>45.999000000000002</v>
      </c>
      <c r="N52" s="1">
        <v>2.7398934364318799</v>
      </c>
      <c r="O52" s="1">
        <v>60</v>
      </c>
      <c r="P52" s="1">
        <v>2.81299829483032</v>
      </c>
      <c r="Q52" s="1">
        <v>46</v>
      </c>
      <c r="R52" s="1">
        <v>2.74076080322265</v>
      </c>
      <c r="S52" s="1">
        <v>60</v>
      </c>
      <c r="T52" s="1">
        <v>2.8089148998260498</v>
      </c>
    </row>
    <row r="53" spans="1:20">
      <c r="A53" s="1">
        <v>47</v>
      </c>
      <c r="B53" s="1">
        <v>2.6965012550353999</v>
      </c>
      <c r="C53" s="1">
        <v>60</v>
      </c>
      <c r="D53" s="1">
        <v>2.7313303947448699</v>
      </c>
      <c r="E53" s="1">
        <v>47</v>
      </c>
      <c r="F53" s="1">
        <v>2.8322656154632502</v>
      </c>
      <c r="G53" s="1">
        <v>60</v>
      </c>
      <c r="H53" s="1">
        <v>2.8538322448730402</v>
      </c>
      <c r="I53" s="1">
        <v>47</v>
      </c>
      <c r="J53" s="1">
        <v>2.8405838012695299</v>
      </c>
      <c r="K53" s="1">
        <v>60</v>
      </c>
      <c r="L53" s="1">
        <v>2.8538322448730402</v>
      </c>
      <c r="M53" s="1">
        <v>47</v>
      </c>
      <c r="N53" s="1">
        <v>2.8182723522186199</v>
      </c>
      <c r="O53" s="1">
        <v>60</v>
      </c>
      <c r="P53" s="1">
        <v>2.8538322448730402</v>
      </c>
      <c r="Q53" s="1">
        <v>47</v>
      </c>
      <c r="R53" s="1">
        <v>2.8105988502502401</v>
      </c>
      <c r="S53" s="1">
        <v>60</v>
      </c>
      <c r="T53" s="1">
        <v>2.84974884986877</v>
      </c>
    </row>
    <row r="54" spans="1:20">
      <c r="A54" s="1">
        <v>48</v>
      </c>
      <c r="B54" s="1">
        <v>2.7235457897186199</v>
      </c>
      <c r="C54" s="1">
        <v>60</v>
      </c>
      <c r="D54" s="1">
        <v>2.7721643447875901</v>
      </c>
      <c r="E54" s="1">
        <v>48</v>
      </c>
      <c r="F54" s="1">
        <v>2.8560371398925701</v>
      </c>
      <c r="G54" s="1">
        <v>60</v>
      </c>
      <c r="H54" s="1">
        <v>2.8946661949157702</v>
      </c>
      <c r="I54" s="1">
        <v>48</v>
      </c>
      <c r="J54" s="1">
        <v>2.8364944458007799</v>
      </c>
      <c r="K54" s="1">
        <v>60</v>
      </c>
      <c r="L54" s="1">
        <v>2.8946661949157702</v>
      </c>
      <c r="M54" s="1">
        <v>48</v>
      </c>
      <c r="N54" s="1">
        <v>2.8507440090179399</v>
      </c>
      <c r="O54" s="1">
        <v>60</v>
      </c>
      <c r="P54" s="1">
        <v>2.8946661949157702</v>
      </c>
      <c r="Q54" s="1">
        <v>48</v>
      </c>
      <c r="R54" s="1">
        <v>2.8449363708496</v>
      </c>
      <c r="S54" s="1">
        <v>60</v>
      </c>
      <c r="T54" s="1">
        <v>2.8905827999114901</v>
      </c>
    </row>
    <row r="55" spans="1:20">
      <c r="A55" s="1">
        <v>49</v>
      </c>
      <c r="B55" s="1">
        <v>2.7387344837188698</v>
      </c>
      <c r="C55" s="1">
        <v>60</v>
      </c>
      <c r="D55" s="1">
        <v>2.81299829483032</v>
      </c>
      <c r="E55" s="1">
        <v>49</v>
      </c>
      <c r="F55" s="1">
        <v>2.8694374561309801</v>
      </c>
      <c r="G55" s="1">
        <v>60</v>
      </c>
      <c r="H55" s="1">
        <v>2.9355001449584899</v>
      </c>
      <c r="I55" s="1">
        <v>49</v>
      </c>
      <c r="J55" s="1">
        <v>2.8745210170745801</v>
      </c>
      <c r="K55" s="1">
        <v>60</v>
      </c>
      <c r="L55" s="1">
        <v>2.9355001449584899</v>
      </c>
      <c r="M55" s="1">
        <v>49</v>
      </c>
      <c r="N55" s="1">
        <v>2.8759529590606601</v>
      </c>
      <c r="O55" s="1">
        <v>60</v>
      </c>
      <c r="P55" s="1">
        <v>2.9355001449584899</v>
      </c>
      <c r="Q55" s="1">
        <v>49</v>
      </c>
      <c r="R55" s="1">
        <v>2.8693177700042698</v>
      </c>
      <c r="S55" s="1">
        <v>60</v>
      </c>
      <c r="T55" s="1">
        <v>2.9314167499542201</v>
      </c>
    </row>
    <row r="56" spans="1:20">
      <c r="A56" s="1">
        <v>50</v>
      </c>
      <c r="B56" s="1">
        <v>2.82934117317199</v>
      </c>
      <c r="C56" s="1">
        <v>60</v>
      </c>
      <c r="D56" s="1">
        <v>2.8538322448730402</v>
      </c>
      <c r="E56" s="1">
        <v>50</v>
      </c>
      <c r="F56" s="1">
        <v>2.9229714870452801</v>
      </c>
      <c r="G56" s="1">
        <v>60</v>
      </c>
      <c r="H56" s="1">
        <v>2.9763340950012198</v>
      </c>
      <c r="I56" s="1">
        <v>50</v>
      </c>
      <c r="J56" s="1">
        <v>2.9127204418182302</v>
      </c>
      <c r="K56" s="1">
        <v>60</v>
      </c>
      <c r="L56" s="1">
        <v>2.9763340950012198</v>
      </c>
      <c r="M56" s="1">
        <v>50</v>
      </c>
      <c r="N56" s="1">
        <v>2.8982925415039</v>
      </c>
      <c r="O56" s="1">
        <v>60</v>
      </c>
      <c r="P56" s="1">
        <v>2.9763340950012198</v>
      </c>
      <c r="Q56" s="1">
        <v>50</v>
      </c>
      <c r="R56" s="1">
        <v>2.92025446891784</v>
      </c>
      <c r="S56" s="1">
        <v>60</v>
      </c>
      <c r="T56" s="1">
        <v>2.9722506999969398</v>
      </c>
    </row>
    <row r="57" spans="1:20">
      <c r="A57" s="1">
        <v>51</v>
      </c>
      <c r="B57" s="1">
        <v>2.8267540931701598</v>
      </c>
      <c r="C57" s="1">
        <v>60</v>
      </c>
      <c r="D57" s="1">
        <v>2.8946661949157702</v>
      </c>
      <c r="E57" s="1">
        <v>51</v>
      </c>
      <c r="F57" s="1">
        <v>2.96320128440856</v>
      </c>
      <c r="G57" s="1">
        <v>60</v>
      </c>
      <c r="H57" s="1">
        <v>3.01716804504394</v>
      </c>
      <c r="I57" s="1">
        <v>50.999000000000002</v>
      </c>
      <c r="J57" s="1">
        <v>2.9665856361389098</v>
      </c>
      <c r="K57" s="1">
        <v>60</v>
      </c>
      <c r="L57" s="1">
        <v>3.01716804504394</v>
      </c>
      <c r="M57" s="1">
        <v>50.999000000000002</v>
      </c>
      <c r="N57" s="1">
        <v>2.9859306812286301</v>
      </c>
      <c r="O57" s="1">
        <v>60</v>
      </c>
      <c r="P57" s="1">
        <v>3.01716804504394</v>
      </c>
      <c r="Q57" s="1">
        <v>51</v>
      </c>
      <c r="R57" s="1">
        <v>2.9711670875549299</v>
      </c>
      <c r="S57" s="1">
        <v>60</v>
      </c>
      <c r="T57" s="1">
        <v>3.0130846500396702</v>
      </c>
    </row>
    <row r="58" spans="1:20">
      <c r="A58" s="1">
        <v>52</v>
      </c>
      <c r="B58" s="1">
        <v>2.8797371387481601</v>
      </c>
      <c r="C58" s="1">
        <v>60</v>
      </c>
      <c r="D58" s="1">
        <v>2.9355001449584899</v>
      </c>
      <c r="E58" s="1">
        <v>52</v>
      </c>
      <c r="F58" s="1">
        <v>3.0123612880706698</v>
      </c>
      <c r="G58" s="1">
        <v>60</v>
      </c>
      <c r="H58" s="1">
        <v>3.0580019950866699</v>
      </c>
      <c r="I58" s="1">
        <v>52</v>
      </c>
      <c r="J58" s="1">
        <v>2.9974961280822701</v>
      </c>
      <c r="K58" s="1">
        <v>60</v>
      </c>
      <c r="L58" s="1">
        <v>3.0580019950866699</v>
      </c>
      <c r="M58" s="1">
        <v>52</v>
      </c>
      <c r="N58" s="1">
        <v>3.0101439952850302</v>
      </c>
      <c r="O58" s="1">
        <v>60</v>
      </c>
      <c r="P58" s="1">
        <v>3.0580019950866699</v>
      </c>
      <c r="Q58" s="1">
        <v>52</v>
      </c>
      <c r="R58" s="1">
        <v>2.996826171875</v>
      </c>
      <c r="S58" s="1">
        <v>60</v>
      </c>
      <c r="T58" s="1">
        <v>3.0539186000823899</v>
      </c>
    </row>
    <row r="59" spans="1:20">
      <c r="A59" s="1">
        <v>53</v>
      </c>
      <c r="B59" s="1">
        <v>2.9185562133789</v>
      </c>
      <c r="C59" s="1">
        <v>60</v>
      </c>
      <c r="D59" s="1">
        <v>2.9763340950012198</v>
      </c>
      <c r="E59" s="1">
        <v>53</v>
      </c>
      <c r="F59" s="1">
        <v>3.04565358161926</v>
      </c>
      <c r="G59" s="1">
        <v>60</v>
      </c>
      <c r="H59" s="1">
        <v>3.0988359451293901</v>
      </c>
      <c r="I59" s="1">
        <v>53</v>
      </c>
      <c r="J59" s="1">
        <v>3.0468118190765301</v>
      </c>
      <c r="K59" s="1">
        <v>60</v>
      </c>
      <c r="L59" s="1">
        <v>3.0988359451293901</v>
      </c>
      <c r="M59" s="1">
        <v>53</v>
      </c>
      <c r="N59" s="1">
        <v>3.0450990200042698</v>
      </c>
      <c r="O59" s="1">
        <v>60</v>
      </c>
      <c r="P59" s="1">
        <v>3.0988359451293901</v>
      </c>
      <c r="Q59" s="1">
        <v>53</v>
      </c>
      <c r="R59" s="1">
        <v>3.0400810241699201</v>
      </c>
      <c r="S59" s="1">
        <v>60</v>
      </c>
      <c r="T59" s="1">
        <v>3.0947525501251198</v>
      </c>
    </row>
    <row r="60" spans="1:20">
      <c r="A60" s="1">
        <v>54</v>
      </c>
      <c r="B60" s="1">
        <v>2.9581704139709402</v>
      </c>
      <c r="C60" s="1">
        <v>60</v>
      </c>
      <c r="D60" s="1">
        <v>3.01716804504394</v>
      </c>
      <c r="E60" s="1">
        <v>54</v>
      </c>
      <c r="F60" s="1">
        <v>3.0723907947540199</v>
      </c>
      <c r="G60" s="1">
        <v>60</v>
      </c>
      <c r="H60" s="1">
        <v>3.1396698951721098</v>
      </c>
      <c r="I60" s="1">
        <v>54</v>
      </c>
      <c r="J60" s="1">
        <v>3.07801294326782</v>
      </c>
      <c r="K60" s="1">
        <v>60</v>
      </c>
      <c r="L60" s="1">
        <v>3.1396698951721098</v>
      </c>
      <c r="M60" s="1">
        <v>54</v>
      </c>
      <c r="N60" s="1">
        <v>3.06229472160339</v>
      </c>
      <c r="O60" s="1">
        <v>60</v>
      </c>
      <c r="P60" s="1">
        <v>3.1396698951721098</v>
      </c>
      <c r="Q60" s="1">
        <v>54</v>
      </c>
      <c r="R60" s="1">
        <v>3.0631043910980198</v>
      </c>
      <c r="S60" s="1">
        <v>60</v>
      </c>
      <c r="T60" s="1">
        <v>3.13558650016784</v>
      </c>
    </row>
    <row r="61" spans="1:20">
      <c r="A61" s="1">
        <v>55</v>
      </c>
      <c r="B61" s="1">
        <v>2.99741435050964</v>
      </c>
      <c r="C61" s="1">
        <v>60</v>
      </c>
      <c r="D61" s="1">
        <v>3.0580019950866699</v>
      </c>
      <c r="E61" s="1">
        <v>55</v>
      </c>
      <c r="F61" s="1">
        <v>3.1333885192871</v>
      </c>
      <c r="G61" s="1">
        <v>60</v>
      </c>
      <c r="H61" s="1">
        <v>3.1805038452148402</v>
      </c>
      <c r="I61" s="1">
        <v>55</v>
      </c>
      <c r="J61" s="1">
        <v>3.1379401683807302</v>
      </c>
      <c r="K61" s="1">
        <v>60</v>
      </c>
      <c r="L61" s="1">
        <v>3.1805038452148402</v>
      </c>
      <c r="M61" s="1">
        <v>55</v>
      </c>
      <c r="N61" s="1">
        <v>3.13010478019714</v>
      </c>
      <c r="O61" s="1">
        <v>60</v>
      </c>
      <c r="P61" s="1">
        <v>3.1805038452148402</v>
      </c>
      <c r="Q61" s="1">
        <v>55</v>
      </c>
      <c r="R61" s="1">
        <v>3.1245942115783598</v>
      </c>
      <c r="S61" s="1">
        <v>60</v>
      </c>
      <c r="T61" s="1">
        <v>3.17642045021057</v>
      </c>
    </row>
    <row r="62" spans="1:20">
      <c r="A62" s="1">
        <v>56</v>
      </c>
      <c r="B62" s="1">
        <v>3.0542962551116899</v>
      </c>
      <c r="C62" s="1">
        <v>60</v>
      </c>
      <c r="D62" s="1">
        <v>3.0988359451293901</v>
      </c>
      <c r="E62" s="1">
        <v>55.999000000000002</v>
      </c>
      <c r="F62" s="1">
        <v>3.1692452430725</v>
      </c>
      <c r="G62" s="1">
        <v>60</v>
      </c>
      <c r="H62" s="1">
        <v>3.2213377952575599</v>
      </c>
      <c r="I62" s="1">
        <v>56</v>
      </c>
      <c r="J62" s="1">
        <v>3.1571342945098801</v>
      </c>
      <c r="K62" s="1">
        <v>60</v>
      </c>
      <c r="L62" s="1">
        <v>3.2213377952575599</v>
      </c>
      <c r="M62" s="1">
        <v>56</v>
      </c>
      <c r="N62" s="1">
        <v>3.1829307079315101</v>
      </c>
      <c r="O62" s="1">
        <v>60</v>
      </c>
      <c r="P62" s="1">
        <v>3.2213377952575599</v>
      </c>
      <c r="Q62" s="1">
        <v>55.999000000000002</v>
      </c>
      <c r="R62" s="1">
        <v>3.1761453151702801</v>
      </c>
      <c r="S62" s="1">
        <v>60</v>
      </c>
      <c r="T62" s="1">
        <v>3.2172544002532901</v>
      </c>
    </row>
    <row r="63" spans="1:20">
      <c r="A63" s="1">
        <v>57</v>
      </c>
      <c r="B63" s="1">
        <v>3.0764992237090998</v>
      </c>
      <c r="C63" s="1">
        <v>60</v>
      </c>
      <c r="D63" s="1">
        <v>3.1396698951721098</v>
      </c>
      <c r="E63" s="1">
        <v>57</v>
      </c>
      <c r="F63" s="1">
        <v>3.2176010608672998</v>
      </c>
      <c r="G63" s="1">
        <v>60</v>
      </c>
      <c r="H63" s="1">
        <v>3.2621717453002899</v>
      </c>
      <c r="I63" s="1">
        <v>57</v>
      </c>
      <c r="J63" s="1">
        <v>3.1960380077361998</v>
      </c>
      <c r="K63" s="1">
        <v>60</v>
      </c>
      <c r="L63" s="1">
        <v>3.2621717453002899</v>
      </c>
      <c r="M63" s="1">
        <v>57</v>
      </c>
      <c r="N63" s="1">
        <v>3.2080376148223801</v>
      </c>
      <c r="O63" s="1">
        <v>60</v>
      </c>
      <c r="P63" s="1">
        <v>3.2621717453002899</v>
      </c>
      <c r="Q63" s="1">
        <v>57</v>
      </c>
      <c r="R63" s="1">
        <v>3.2160294055938698</v>
      </c>
      <c r="S63" s="1">
        <v>60</v>
      </c>
      <c r="T63" s="1">
        <v>3.2580883502960201</v>
      </c>
    </row>
    <row r="64" spans="1:20">
      <c r="A64" s="1">
        <v>58</v>
      </c>
      <c r="B64" s="1">
        <v>3.1354782581329301</v>
      </c>
      <c r="C64" s="1">
        <v>60</v>
      </c>
      <c r="D64" s="1">
        <v>3.1805038452148402</v>
      </c>
      <c r="E64" s="1">
        <v>58</v>
      </c>
      <c r="F64" s="1">
        <v>3.2332482337951598</v>
      </c>
      <c r="G64" s="1">
        <v>60</v>
      </c>
      <c r="H64" s="1">
        <v>3.30300569534301</v>
      </c>
      <c r="I64" s="1">
        <v>58</v>
      </c>
      <c r="J64" s="1">
        <v>3.2406373023986799</v>
      </c>
      <c r="K64" s="1">
        <v>60</v>
      </c>
      <c r="L64" s="1">
        <v>3.30300569534301</v>
      </c>
      <c r="M64" s="1">
        <v>58</v>
      </c>
      <c r="N64" s="1">
        <v>3.2229926586151101</v>
      </c>
      <c r="O64" s="1">
        <v>60</v>
      </c>
      <c r="P64" s="1">
        <v>3.30300569534301</v>
      </c>
      <c r="Q64" s="1">
        <v>58</v>
      </c>
      <c r="R64" s="1">
        <v>3.22040343284606</v>
      </c>
      <c r="S64" s="1">
        <v>60</v>
      </c>
      <c r="T64" s="1">
        <v>3.2989223003387398</v>
      </c>
    </row>
    <row r="65" spans="1:20">
      <c r="A65" s="1">
        <v>59</v>
      </c>
      <c r="B65" s="1">
        <v>3.1771645545959402</v>
      </c>
      <c r="C65" s="1">
        <v>60</v>
      </c>
      <c r="D65" s="1">
        <v>3.2213377952575599</v>
      </c>
      <c r="E65" s="1">
        <v>59</v>
      </c>
      <c r="F65" s="1">
        <v>3.2935776710510201</v>
      </c>
      <c r="G65" s="1">
        <v>60</v>
      </c>
      <c r="H65" s="1">
        <v>3.34383964538574</v>
      </c>
      <c r="I65" s="1">
        <v>59</v>
      </c>
      <c r="J65" s="1">
        <v>3.3072030544281001</v>
      </c>
      <c r="K65" s="1">
        <v>60</v>
      </c>
      <c r="L65" s="1">
        <v>3.34383964538574</v>
      </c>
      <c r="M65" s="1">
        <v>59</v>
      </c>
      <c r="N65" s="1">
        <v>3.3036110401153498</v>
      </c>
      <c r="O65" s="1">
        <v>60</v>
      </c>
      <c r="P65" s="1">
        <v>3.34383964538574</v>
      </c>
      <c r="Q65" s="1">
        <v>59</v>
      </c>
      <c r="R65" s="1">
        <v>3.2971770763397199</v>
      </c>
      <c r="S65" s="1">
        <v>60</v>
      </c>
      <c r="T65" s="1">
        <v>3.33975625038146</v>
      </c>
    </row>
    <row r="66" spans="1:20">
      <c r="A66" s="1">
        <v>60</v>
      </c>
      <c r="B66" s="1">
        <v>3.2168939113616899</v>
      </c>
      <c r="C66" s="1">
        <v>60</v>
      </c>
      <c r="D66" s="1">
        <v>3.2621717453002899</v>
      </c>
      <c r="E66" s="1">
        <v>60</v>
      </c>
      <c r="F66" s="1">
        <v>3.3467316627502401</v>
      </c>
      <c r="G66" s="1">
        <v>60</v>
      </c>
      <c r="H66" s="1">
        <v>3.3846735954284601</v>
      </c>
      <c r="I66" s="1">
        <v>60</v>
      </c>
      <c r="J66" s="1">
        <v>3.32549977302551</v>
      </c>
      <c r="K66" s="1">
        <v>60</v>
      </c>
      <c r="L66" s="1">
        <v>3.3846735954284601</v>
      </c>
      <c r="M66" s="1">
        <v>60</v>
      </c>
      <c r="N66" s="1">
        <v>3.35067439079284</v>
      </c>
      <c r="O66" s="1">
        <v>60</v>
      </c>
      <c r="P66" s="1">
        <v>3.3846735954284601</v>
      </c>
      <c r="Q66" s="1">
        <v>60</v>
      </c>
      <c r="R66" s="1">
        <v>3.3424789905547998</v>
      </c>
      <c r="S66" s="1">
        <v>60</v>
      </c>
      <c r="T66" s="1">
        <v>3.3805902004241899</v>
      </c>
    </row>
    <row r="67" spans="1:20">
      <c r="A67" s="1">
        <v>61</v>
      </c>
      <c r="B67" s="1">
        <v>3.1999473571777299</v>
      </c>
      <c r="C67" s="1">
        <v>60</v>
      </c>
      <c r="D67" s="1">
        <v>3.30300569534301</v>
      </c>
      <c r="E67" s="1">
        <v>60.999000000000002</v>
      </c>
      <c r="F67" s="1">
        <v>3.38049244880676</v>
      </c>
      <c r="G67" s="1">
        <v>60</v>
      </c>
      <c r="H67" s="1">
        <v>3.4255075454711901</v>
      </c>
      <c r="I67" s="1">
        <v>60.999000000000002</v>
      </c>
      <c r="J67" s="1">
        <v>3.3685128688812198</v>
      </c>
      <c r="K67" s="1">
        <v>60</v>
      </c>
      <c r="L67" s="1">
        <v>3.4255075454711901</v>
      </c>
      <c r="M67" s="1">
        <v>61</v>
      </c>
      <c r="N67" s="1">
        <v>3.3609161376953098</v>
      </c>
      <c r="O67" s="1">
        <v>60</v>
      </c>
      <c r="P67" s="1">
        <v>3.4255075454711901</v>
      </c>
      <c r="Q67" s="1">
        <v>60.999000000000002</v>
      </c>
      <c r="R67" s="1">
        <v>3.35352110862731</v>
      </c>
      <c r="S67" s="1">
        <v>60</v>
      </c>
      <c r="T67" s="1">
        <v>3.4214241504669101</v>
      </c>
    </row>
    <row r="68" spans="1:20">
      <c r="A68" s="1">
        <v>62</v>
      </c>
      <c r="B68" s="1">
        <v>3.2919640541076598</v>
      </c>
      <c r="C68" s="1">
        <v>60</v>
      </c>
      <c r="D68" s="1">
        <v>3.34383964538574</v>
      </c>
      <c r="E68" s="1">
        <v>62</v>
      </c>
      <c r="F68" s="1">
        <v>3.3924171924590998</v>
      </c>
      <c r="G68" s="1">
        <v>60</v>
      </c>
      <c r="H68" s="1">
        <v>3.4663414955139098</v>
      </c>
      <c r="I68" s="1">
        <v>62</v>
      </c>
      <c r="J68" s="1">
        <v>3.40459132194519</v>
      </c>
      <c r="K68" s="1">
        <v>60</v>
      </c>
      <c r="L68" s="1">
        <v>3.4663414955139098</v>
      </c>
      <c r="M68" s="1">
        <v>62</v>
      </c>
      <c r="N68" s="1">
        <v>3.3966720104217498</v>
      </c>
      <c r="O68" s="1">
        <v>60</v>
      </c>
      <c r="P68" s="1">
        <v>3.4663414955139098</v>
      </c>
      <c r="Q68" s="1">
        <v>62</v>
      </c>
      <c r="R68" s="1">
        <v>3.3924691677093501</v>
      </c>
      <c r="S68" s="1">
        <v>60</v>
      </c>
      <c r="T68" s="1">
        <v>3.46225810050964</v>
      </c>
    </row>
    <row r="69" spans="1:20">
      <c r="A69" s="1">
        <v>63</v>
      </c>
      <c r="B69" s="1">
        <v>3.3472046852111799</v>
      </c>
      <c r="C69" s="1">
        <v>60</v>
      </c>
      <c r="D69" s="1">
        <v>3.3846735954284601</v>
      </c>
      <c r="E69" s="1">
        <v>63</v>
      </c>
      <c r="F69" s="1">
        <v>3.4765260219573899</v>
      </c>
      <c r="G69" s="1">
        <v>60</v>
      </c>
      <c r="H69" s="1">
        <v>3.5071754455566402</v>
      </c>
      <c r="I69" s="1">
        <v>63</v>
      </c>
      <c r="J69" s="1">
        <v>3.4596886634826598</v>
      </c>
      <c r="K69" s="1">
        <v>60</v>
      </c>
      <c r="L69" s="1">
        <v>3.5071754455566402</v>
      </c>
      <c r="M69" s="1">
        <v>63</v>
      </c>
      <c r="N69" s="1">
        <v>3.4664337635040199</v>
      </c>
      <c r="O69" s="1">
        <v>60</v>
      </c>
      <c r="P69" s="1">
        <v>3.5071754455566402</v>
      </c>
      <c r="Q69" s="1">
        <v>63</v>
      </c>
      <c r="R69" s="1">
        <v>3.4631898403167698</v>
      </c>
      <c r="S69" s="1">
        <v>60</v>
      </c>
      <c r="T69" s="1">
        <v>3.5030920505523602</v>
      </c>
    </row>
    <row r="70" spans="1:20">
      <c r="A70" s="1">
        <v>64</v>
      </c>
      <c r="B70" s="1">
        <v>3.38443922996521</v>
      </c>
      <c r="C70" s="1">
        <v>60</v>
      </c>
      <c r="D70" s="1">
        <v>3.4255075454711901</v>
      </c>
      <c r="E70" s="1">
        <v>64</v>
      </c>
      <c r="F70" s="1">
        <v>3.50197076797485</v>
      </c>
      <c r="G70" s="1">
        <v>60</v>
      </c>
      <c r="H70" s="1">
        <v>3.5480093955993599</v>
      </c>
      <c r="I70" s="1">
        <v>64</v>
      </c>
      <c r="J70" s="1">
        <v>3.49639821052551</v>
      </c>
      <c r="K70" s="1">
        <v>60</v>
      </c>
      <c r="L70" s="1">
        <v>3.5480093955993599</v>
      </c>
      <c r="M70" s="1">
        <v>64</v>
      </c>
      <c r="N70" s="1">
        <v>3.4869980812072701</v>
      </c>
      <c r="O70" s="1">
        <v>60</v>
      </c>
      <c r="P70" s="1">
        <v>3.5480093955993599</v>
      </c>
      <c r="Q70" s="1">
        <v>64</v>
      </c>
      <c r="R70" s="1">
        <v>3.5066437721252401</v>
      </c>
      <c r="S70" s="1">
        <v>60</v>
      </c>
      <c r="T70" s="1">
        <v>3.5439260005950901</v>
      </c>
    </row>
    <row r="71" spans="1:20">
      <c r="A71" s="1">
        <v>65</v>
      </c>
      <c r="B71" s="1">
        <v>3.3878533840179399</v>
      </c>
      <c r="C71" s="1">
        <v>60</v>
      </c>
      <c r="D71" s="1">
        <v>3.4663414955139098</v>
      </c>
      <c r="E71" s="1">
        <v>65</v>
      </c>
      <c r="F71" s="1">
        <v>3.5200812816619802</v>
      </c>
      <c r="G71" s="1">
        <v>60</v>
      </c>
      <c r="H71" s="1">
        <v>3.5888433456420898</v>
      </c>
      <c r="I71" s="1">
        <v>65</v>
      </c>
      <c r="J71" s="1">
        <v>3.5352287292480402</v>
      </c>
      <c r="K71" s="1">
        <v>60</v>
      </c>
      <c r="L71" s="1">
        <v>3.5888433456420898</v>
      </c>
      <c r="M71" s="1">
        <v>65</v>
      </c>
      <c r="N71" s="1">
        <v>3.52481913566589</v>
      </c>
      <c r="O71" s="1">
        <v>60</v>
      </c>
      <c r="P71" s="1">
        <v>3.5888433456420898</v>
      </c>
      <c r="Q71" s="1">
        <v>65</v>
      </c>
      <c r="R71" s="1">
        <v>3.51512455940246</v>
      </c>
      <c r="S71" s="1">
        <v>60</v>
      </c>
      <c r="T71" s="1">
        <v>3.5847599506378098</v>
      </c>
    </row>
    <row r="72" spans="1:20">
      <c r="A72" s="1">
        <v>66</v>
      </c>
      <c r="B72" s="1">
        <v>3.4693901538848801</v>
      </c>
      <c r="C72" s="1">
        <v>60</v>
      </c>
      <c r="D72" s="1">
        <v>3.5071754455566402</v>
      </c>
      <c r="E72" s="1">
        <v>66</v>
      </c>
      <c r="F72" s="1">
        <v>3.5641562938690101</v>
      </c>
      <c r="G72" s="1">
        <v>60</v>
      </c>
      <c r="H72" s="1">
        <v>3.62967729568481</v>
      </c>
      <c r="I72" s="1">
        <v>66</v>
      </c>
      <c r="J72" s="1">
        <v>3.5615754127502401</v>
      </c>
      <c r="K72" s="1">
        <v>60</v>
      </c>
      <c r="L72" s="1">
        <v>3.62967729568481</v>
      </c>
      <c r="M72" s="1">
        <v>65.998999999999995</v>
      </c>
      <c r="N72" s="1">
        <v>3.5762748718261701</v>
      </c>
      <c r="O72" s="1">
        <v>60</v>
      </c>
      <c r="P72" s="1">
        <v>3.62967729568481</v>
      </c>
      <c r="Q72" s="1">
        <v>66</v>
      </c>
      <c r="R72" s="1">
        <v>3.5569322109222399</v>
      </c>
      <c r="S72" s="1">
        <v>60</v>
      </c>
      <c r="T72" s="1">
        <v>3.6255939006805402</v>
      </c>
    </row>
    <row r="73" spans="1:20">
      <c r="A73" s="1">
        <v>67</v>
      </c>
      <c r="B73" s="1">
        <v>3.4795913696289</v>
      </c>
      <c r="C73" s="1">
        <v>60</v>
      </c>
      <c r="D73" s="1">
        <v>3.5480093955993599</v>
      </c>
      <c r="E73" s="1">
        <v>67</v>
      </c>
      <c r="F73" s="1">
        <v>3.6359977722167902</v>
      </c>
      <c r="G73" s="1">
        <v>60</v>
      </c>
      <c r="H73" s="1">
        <v>3.6705112457275302</v>
      </c>
      <c r="I73" s="1">
        <v>67</v>
      </c>
      <c r="J73" s="1">
        <v>3.62568140029907</v>
      </c>
      <c r="K73" s="1">
        <v>60</v>
      </c>
      <c r="L73" s="1">
        <v>3.6705112457275302</v>
      </c>
      <c r="M73" s="1">
        <v>67</v>
      </c>
      <c r="N73" s="1">
        <v>3.6455483436584402</v>
      </c>
      <c r="O73" s="1">
        <v>60</v>
      </c>
      <c r="P73" s="1">
        <v>3.6705112457275302</v>
      </c>
      <c r="Q73" s="1">
        <v>67</v>
      </c>
      <c r="R73" s="1">
        <v>3.6347815990447998</v>
      </c>
      <c r="S73" s="1">
        <v>60</v>
      </c>
      <c r="T73" s="1">
        <v>3.6664278507232599</v>
      </c>
    </row>
    <row r="74" spans="1:20">
      <c r="A74" s="1">
        <v>68</v>
      </c>
      <c r="B74" s="1">
        <v>3.5325181484222399</v>
      </c>
      <c r="C74" s="1">
        <v>60</v>
      </c>
      <c r="D74" s="1">
        <v>3.5888433456420898</v>
      </c>
      <c r="E74" s="1">
        <v>68</v>
      </c>
      <c r="F74" s="1">
        <v>3.6607291698455802</v>
      </c>
      <c r="G74" s="1">
        <v>60</v>
      </c>
      <c r="H74" s="1">
        <v>3.7113451957702601</v>
      </c>
      <c r="I74" s="1">
        <v>68</v>
      </c>
      <c r="J74" s="1">
        <v>3.6595253944396902</v>
      </c>
      <c r="K74" s="1">
        <v>60</v>
      </c>
      <c r="L74" s="1">
        <v>3.7113451957702601</v>
      </c>
      <c r="M74" s="1">
        <v>68</v>
      </c>
      <c r="N74" s="1">
        <v>3.6637427806854199</v>
      </c>
      <c r="O74" s="1">
        <v>60</v>
      </c>
      <c r="P74" s="1">
        <v>3.7113451957702601</v>
      </c>
      <c r="Q74" s="1">
        <v>68</v>
      </c>
      <c r="R74" s="1">
        <v>3.6600768566131499</v>
      </c>
      <c r="S74" s="1">
        <v>60</v>
      </c>
      <c r="T74" s="1">
        <v>3.7072618007659899</v>
      </c>
    </row>
    <row r="75" spans="1:20">
      <c r="A75" s="1">
        <v>69</v>
      </c>
      <c r="B75" s="1">
        <v>3.5617599487304599</v>
      </c>
      <c r="C75" s="1">
        <v>60</v>
      </c>
      <c r="D75" s="1">
        <v>3.62967729568481</v>
      </c>
      <c r="E75" s="1">
        <v>69</v>
      </c>
      <c r="F75" s="1">
        <v>3.68978571891784</v>
      </c>
      <c r="G75" s="1">
        <v>60</v>
      </c>
      <c r="H75" s="1">
        <v>3.7521791458129798</v>
      </c>
      <c r="I75" s="1">
        <v>69</v>
      </c>
      <c r="J75" s="1">
        <v>3.7008042335510201</v>
      </c>
      <c r="K75" s="1">
        <v>60</v>
      </c>
      <c r="L75" s="1">
        <v>3.7521791458129798</v>
      </c>
      <c r="M75" s="1">
        <v>69</v>
      </c>
      <c r="N75" s="1">
        <v>3.6941010951995801</v>
      </c>
      <c r="O75" s="1">
        <v>60</v>
      </c>
      <c r="P75" s="1">
        <v>3.7521791458129798</v>
      </c>
      <c r="Q75" s="1">
        <v>69</v>
      </c>
      <c r="R75" s="1">
        <v>3.6864707469940101</v>
      </c>
      <c r="S75" s="1">
        <v>60</v>
      </c>
      <c r="T75" s="1">
        <v>3.74809575080871</v>
      </c>
    </row>
    <row r="76" spans="1:20">
      <c r="A76" s="1">
        <v>70</v>
      </c>
      <c r="B76" s="1">
        <v>3.6171646118164</v>
      </c>
      <c r="C76" s="1">
        <v>60</v>
      </c>
      <c r="D76" s="1">
        <v>3.6705112457275302</v>
      </c>
      <c r="E76" s="1">
        <v>70</v>
      </c>
      <c r="F76" s="1">
        <v>3.7245850563049299</v>
      </c>
      <c r="G76" s="1">
        <v>60</v>
      </c>
      <c r="H76" s="1">
        <v>3.7930130958557098</v>
      </c>
      <c r="I76" s="1">
        <v>70</v>
      </c>
      <c r="J76" s="1">
        <v>3.7224099636077801</v>
      </c>
      <c r="K76" s="1">
        <v>60</v>
      </c>
      <c r="L76" s="1">
        <v>3.7930130958557098</v>
      </c>
      <c r="M76" s="1">
        <v>70</v>
      </c>
      <c r="N76" s="1">
        <v>3.7173676490783598</v>
      </c>
      <c r="O76" s="1">
        <v>60</v>
      </c>
      <c r="P76" s="1">
        <v>3.7930130958557098</v>
      </c>
      <c r="Q76" s="1">
        <v>70</v>
      </c>
      <c r="R76" s="1">
        <v>3.7192566394805899</v>
      </c>
      <c r="S76" s="1">
        <v>60</v>
      </c>
      <c r="T76" s="1">
        <v>3.78892970085144</v>
      </c>
    </row>
    <row r="77" spans="1:20">
      <c r="A77" s="1">
        <v>71</v>
      </c>
      <c r="B77" s="1">
        <v>3.6823279857635498</v>
      </c>
      <c r="C77" s="1">
        <v>60</v>
      </c>
      <c r="D77" s="1">
        <v>3.7113451957702601</v>
      </c>
      <c r="E77" s="1">
        <v>70.998999999999995</v>
      </c>
      <c r="F77" s="1">
        <v>3.79786920547485</v>
      </c>
      <c r="G77" s="1">
        <v>60</v>
      </c>
      <c r="H77" s="1">
        <v>3.83384704589843</v>
      </c>
      <c r="I77" s="1">
        <v>71</v>
      </c>
      <c r="J77" s="1">
        <v>3.7903954982757502</v>
      </c>
      <c r="K77" s="1">
        <v>60</v>
      </c>
      <c r="L77" s="1">
        <v>3.83384704589843</v>
      </c>
      <c r="M77" s="1">
        <v>71</v>
      </c>
      <c r="N77" s="1">
        <v>3.7830955982208199</v>
      </c>
      <c r="O77" s="1">
        <v>60</v>
      </c>
      <c r="P77" s="1">
        <v>3.83384704589843</v>
      </c>
      <c r="Q77" s="1">
        <v>70.998999999999995</v>
      </c>
      <c r="R77" s="1">
        <v>3.77900862693786</v>
      </c>
      <c r="S77" s="1">
        <v>60</v>
      </c>
      <c r="T77" s="1">
        <v>3.8297636508941602</v>
      </c>
    </row>
    <row r="78" spans="1:20">
      <c r="A78" s="1">
        <v>72</v>
      </c>
      <c r="B78" s="1">
        <v>3.6931564807891801</v>
      </c>
      <c r="C78" s="1">
        <v>60</v>
      </c>
      <c r="D78" s="1">
        <v>3.7521791458129798</v>
      </c>
      <c r="E78" s="1">
        <v>72</v>
      </c>
      <c r="F78" s="1">
        <v>3.8184273242950399</v>
      </c>
      <c r="G78" s="1">
        <v>60</v>
      </c>
      <c r="H78" s="1">
        <v>3.8746809959411599</v>
      </c>
      <c r="I78" s="1">
        <v>72</v>
      </c>
      <c r="J78" s="1">
        <v>3.82166147232055</v>
      </c>
      <c r="K78" s="1">
        <v>60</v>
      </c>
      <c r="L78" s="1">
        <v>3.8746809959411599</v>
      </c>
      <c r="M78" s="1">
        <v>72</v>
      </c>
      <c r="N78" s="1">
        <v>3.8165366649627601</v>
      </c>
      <c r="O78" s="1">
        <v>60</v>
      </c>
      <c r="P78" s="1">
        <v>3.8746809959411599</v>
      </c>
      <c r="Q78" s="1">
        <v>72</v>
      </c>
      <c r="R78" s="1">
        <v>3.81376647949218</v>
      </c>
      <c r="S78" s="1">
        <v>60</v>
      </c>
      <c r="T78" s="1">
        <v>3.8705976009368799</v>
      </c>
    </row>
    <row r="79" spans="1:20">
      <c r="A79" s="1">
        <v>73</v>
      </c>
      <c r="B79" s="1">
        <v>3.7249283790588299</v>
      </c>
      <c r="C79" s="1">
        <v>60</v>
      </c>
      <c r="D79" s="1">
        <v>3.7930130958557098</v>
      </c>
      <c r="E79" s="1">
        <v>73</v>
      </c>
      <c r="F79" s="1">
        <v>3.8495323657989502</v>
      </c>
      <c r="G79" s="1">
        <v>60</v>
      </c>
      <c r="H79" s="1">
        <v>3.9155149459838801</v>
      </c>
      <c r="I79" s="1">
        <v>73</v>
      </c>
      <c r="J79" s="1">
        <v>3.8433258533477699</v>
      </c>
      <c r="K79" s="1">
        <v>60</v>
      </c>
      <c r="L79" s="1">
        <v>3.9155149459838801</v>
      </c>
      <c r="M79" s="1">
        <v>73</v>
      </c>
      <c r="N79" s="1">
        <v>3.85075759887695</v>
      </c>
      <c r="O79" s="1">
        <v>60</v>
      </c>
      <c r="P79" s="1">
        <v>3.9155149459838801</v>
      </c>
      <c r="Q79" s="1">
        <v>73</v>
      </c>
      <c r="R79" s="1">
        <v>3.85006499290466</v>
      </c>
      <c r="S79" s="1">
        <v>60</v>
      </c>
      <c r="T79" s="1">
        <v>3.9114315509796098</v>
      </c>
    </row>
    <row r="80" spans="1:20">
      <c r="A80" s="1">
        <v>73.998999999999995</v>
      </c>
      <c r="B80" s="1">
        <v>3.7978837490081698</v>
      </c>
      <c r="C80" s="1">
        <v>60</v>
      </c>
      <c r="D80" s="1">
        <v>3.83384704589843</v>
      </c>
      <c r="E80" s="1">
        <v>74</v>
      </c>
      <c r="F80" s="1">
        <v>3.8950119018554599</v>
      </c>
      <c r="G80" s="1">
        <v>60</v>
      </c>
      <c r="H80" s="1">
        <v>3.95634889602661</v>
      </c>
      <c r="I80" s="1">
        <v>74</v>
      </c>
      <c r="J80" s="1">
        <v>3.8937599658965998</v>
      </c>
      <c r="K80" s="1">
        <v>60</v>
      </c>
      <c r="L80" s="1">
        <v>3.95634889602661</v>
      </c>
      <c r="M80" s="1">
        <v>74</v>
      </c>
      <c r="N80" s="1">
        <v>3.8994171619415199</v>
      </c>
      <c r="O80" s="1">
        <v>60</v>
      </c>
      <c r="P80" s="1">
        <v>3.95634889602661</v>
      </c>
      <c r="Q80" s="1">
        <v>74</v>
      </c>
      <c r="R80" s="1">
        <v>3.8958671092986998</v>
      </c>
      <c r="S80" s="1">
        <v>60</v>
      </c>
      <c r="T80" s="1">
        <v>3.95226550102233</v>
      </c>
    </row>
    <row r="81" spans="1:20">
      <c r="A81" s="1">
        <v>75</v>
      </c>
      <c r="B81" s="1">
        <v>3.8286042213439901</v>
      </c>
      <c r="C81" s="1">
        <v>60</v>
      </c>
      <c r="D81" s="1">
        <v>3.8746809959411599</v>
      </c>
      <c r="E81" s="1">
        <v>75</v>
      </c>
      <c r="F81" s="1">
        <v>3.95159840583801</v>
      </c>
      <c r="G81" s="1">
        <v>60</v>
      </c>
      <c r="H81" s="1">
        <v>3.9971828460693302</v>
      </c>
      <c r="I81" s="1">
        <v>75</v>
      </c>
      <c r="J81" s="1">
        <v>3.9303710460662802</v>
      </c>
      <c r="K81" s="1">
        <v>60</v>
      </c>
      <c r="L81" s="1">
        <v>3.9971828460693302</v>
      </c>
      <c r="M81" s="1">
        <v>75</v>
      </c>
      <c r="N81" s="1">
        <v>3.9690530300140301</v>
      </c>
      <c r="O81" s="1">
        <v>60</v>
      </c>
      <c r="P81" s="1">
        <v>3.9971828460693302</v>
      </c>
      <c r="Q81" s="1">
        <v>75</v>
      </c>
      <c r="R81" s="1">
        <v>3.9551873207092201</v>
      </c>
      <c r="S81" s="1">
        <v>60</v>
      </c>
      <c r="T81" s="1">
        <v>3.9930994510650599</v>
      </c>
    </row>
    <row r="82" spans="1:20">
      <c r="A82" s="1">
        <v>76</v>
      </c>
      <c r="B82" s="1">
        <v>3.8511695861816402</v>
      </c>
      <c r="C82" s="1">
        <v>60</v>
      </c>
      <c r="D82" s="1">
        <v>3.9155149459838801</v>
      </c>
      <c r="E82" s="1">
        <v>75.998999999999995</v>
      </c>
      <c r="F82" s="1">
        <v>3.9962966442108101</v>
      </c>
      <c r="G82" s="1">
        <v>60</v>
      </c>
      <c r="H82" s="1">
        <v>4.0380144119262598</v>
      </c>
      <c r="I82" s="1">
        <v>76</v>
      </c>
      <c r="J82" s="1">
        <v>3.9746651649475</v>
      </c>
      <c r="K82" s="1">
        <v>60</v>
      </c>
      <c r="L82" s="1">
        <v>4.0380144119262598</v>
      </c>
      <c r="M82" s="1">
        <v>75.998999999999995</v>
      </c>
      <c r="N82" s="1">
        <v>3.9795951843261701</v>
      </c>
      <c r="O82" s="1">
        <v>60</v>
      </c>
      <c r="P82" s="1">
        <v>4.0380144119262598</v>
      </c>
      <c r="Q82" s="1">
        <v>75.998999999999995</v>
      </c>
      <c r="R82" s="1">
        <v>3.9790580272674498</v>
      </c>
      <c r="S82" s="1">
        <v>60</v>
      </c>
      <c r="T82" s="1">
        <v>4.03393125534057</v>
      </c>
    </row>
    <row r="83" spans="1:20">
      <c r="A83" s="1">
        <v>77</v>
      </c>
      <c r="B83" s="1">
        <v>3.8855850696563698</v>
      </c>
      <c r="C83" s="1">
        <v>60</v>
      </c>
      <c r="D83" s="1">
        <v>3.95634889602661</v>
      </c>
      <c r="E83" s="1">
        <v>77</v>
      </c>
      <c r="F83" s="1">
        <v>4.0252366065979004</v>
      </c>
      <c r="G83" s="1">
        <v>60</v>
      </c>
      <c r="H83" s="1">
        <v>4.0788459777831996</v>
      </c>
      <c r="I83" s="1">
        <v>77</v>
      </c>
      <c r="J83" s="1">
        <v>4.0019845962524396</v>
      </c>
      <c r="K83" s="1">
        <v>60</v>
      </c>
      <c r="L83" s="1">
        <v>4.0788459777831996</v>
      </c>
      <c r="M83" s="1">
        <v>77</v>
      </c>
      <c r="N83" s="1">
        <v>4.0266051292419398</v>
      </c>
      <c r="O83" s="1">
        <v>60</v>
      </c>
      <c r="P83" s="1">
        <v>4.0788459777831996</v>
      </c>
      <c r="Q83" s="1">
        <v>77</v>
      </c>
      <c r="R83" s="1">
        <v>4.0146861076354901</v>
      </c>
      <c r="S83" s="1">
        <v>60</v>
      </c>
      <c r="T83" s="1">
        <v>4.0747628211975098</v>
      </c>
    </row>
    <row r="84" spans="1:20">
      <c r="A84" s="1">
        <v>78</v>
      </c>
      <c r="B84" s="1">
        <v>3.9547545909881499</v>
      </c>
      <c r="C84" s="1">
        <v>60</v>
      </c>
      <c r="D84" s="1">
        <v>3.9971828460693302</v>
      </c>
      <c r="E84" s="1">
        <v>78</v>
      </c>
      <c r="F84" s="1">
        <v>4.0509576797485298</v>
      </c>
      <c r="G84" s="1">
        <v>60</v>
      </c>
      <c r="H84" s="1">
        <v>4.1196775436401296</v>
      </c>
      <c r="I84" s="1">
        <v>78</v>
      </c>
      <c r="J84" s="1">
        <v>4.0336809158325098</v>
      </c>
      <c r="K84" s="1">
        <v>60</v>
      </c>
      <c r="L84" s="1">
        <v>4.1196775436401296</v>
      </c>
      <c r="M84" s="1">
        <v>78</v>
      </c>
      <c r="N84" s="1">
        <v>4.0470461845397896</v>
      </c>
      <c r="O84" s="1">
        <v>60</v>
      </c>
      <c r="P84" s="1">
        <v>4.1196775436401296</v>
      </c>
      <c r="Q84" s="1">
        <v>78</v>
      </c>
      <c r="R84" s="1">
        <v>4.0539484024047798</v>
      </c>
      <c r="S84" s="1">
        <v>60</v>
      </c>
      <c r="T84" s="1">
        <v>4.1155943870544398</v>
      </c>
    </row>
    <row r="85" spans="1:20">
      <c r="A85" s="1">
        <v>79</v>
      </c>
      <c r="B85" s="1">
        <v>3.9860093593597399</v>
      </c>
      <c r="C85" s="1">
        <v>60</v>
      </c>
      <c r="D85" s="1">
        <v>4.0380144119262598</v>
      </c>
      <c r="E85" s="1">
        <v>79</v>
      </c>
      <c r="F85" s="1">
        <v>4.1179132461547798</v>
      </c>
      <c r="G85" s="1">
        <v>60</v>
      </c>
      <c r="H85" s="1">
        <v>4.1605091094970703</v>
      </c>
      <c r="I85" s="1">
        <v>79</v>
      </c>
      <c r="J85" s="1">
        <v>4.1381554603576598</v>
      </c>
      <c r="K85" s="1">
        <v>60</v>
      </c>
      <c r="L85" s="1">
        <v>4.1605091094970703</v>
      </c>
      <c r="M85" s="1">
        <v>79</v>
      </c>
      <c r="N85" s="1">
        <v>4.1196532249450604</v>
      </c>
      <c r="O85" s="1">
        <v>60</v>
      </c>
      <c r="P85" s="1">
        <v>4.1605091094970703</v>
      </c>
      <c r="Q85" s="1">
        <v>79</v>
      </c>
      <c r="R85" s="1">
        <v>4.11236572265625</v>
      </c>
      <c r="S85" s="1">
        <v>60</v>
      </c>
      <c r="T85" s="1">
        <v>4.1564259529113698</v>
      </c>
    </row>
    <row r="86" spans="1:20">
      <c r="A86" s="1">
        <v>80</v>
      </c>
      <c r="B86" s="1">
        <v>4.0090661048889098</v>
      </c>
      <c r="C86" s="1">
        <v>60</v>
      </c>
      <c r="D86" s="1">
        <v>4.0788459777831996</v>
      </c>
      <c r="E86" s="1">
        <v>80</v>
      </c>
      <c r="F86" s="1">
        <v>4.1442484855651802</v>
      </c>
      <c r="G86" s="1">
        <v>60</v>
      </c>
      <c r="H86" s="1">
        <v>4.2013406753540004</v>
      </c>
      <c r="I86" s="1">
        <v>80</v>
      </c>
      <c r="J86" s="1">
        <v>4.1716637611389098</v>
      </c>
      <c r="K86" s="1">
        <v>60</v>
      </c>
      <c r="L86" s="1">
        <v>4.2013406753540004</v>
      </c>
      <c r="M86" s="1">
        <v>80</v>
      </c>
      <c r="N86" s="1">
        <v>4.1441264152526802</v>
      </c>
      <c r="O86" s="1">
        <v>60</v>
      </c>
      <c r="P86" s="1">
        <v>4.2013406753540004</v>
      </c>
      <c r="Q86" s="1">
        <v>80</v>
      </c>
      <c r="R86" s="1">
        <v>4.1482300758361799</v>
      </c>
      <c r="S86" s="1">
        <v>60</v>
      </c>
      <c r="T86" s="1">
        <v>4.1972575187683097</v>
      </c>
    </row>
    <row r="87" spans="1:20">
      <c r="A87" s="1">
        <v>81</v>
      </c>
      <c r="B87" s="1">
        <v>4.0517168045043901</v>
      </c>
      <c r="C87" s="1">
        <v>60</v>
      </c>
      <c r="D87" s="1">
        <v>4.1196775436401296</v>
      </c>
      <c r="E87" s="1">
        <v>81</v>
      </c>
      <c r="F87" s="1">
        <v>4.1930880546569798</v>
      </c>
      <c r="G87" s="1">
        <v>60</v>
      </c>
      <c r="H87" s="1">
        <v>4.2421722412109304</v>
      </c>
      <c r="I87" s="1">
        <v>81</v>
      </c>
      <c r="J87" s="1">
        <v>4.1955080032348597</v>
      </c>
      <c r="K87" s="1">
        <v>60</v>
      </c>
      <c r="L87" s="1">
        <v>4.2421722412109304</v>
      </c>
      <c r="M87" s="1">
        <v>81</v>
      </c>
      <c r="N87" s="1">
        <v>4.1861696243286097</v>
      </c>
      <c r="O87" s="1">
        <v>60</v>
      </c>
      <c r="P87" s="1">
        <v>4.2421722412109304</v>
      </c>
      <c r="Q87" s="1">
        <v>80.998999999999995</v>
      </c>
      <c r="R87" s="1">
        <v>4.1834192276000897</v>
      </c>
      <c r="S87" s="1">
        <v>60</v>
      </c>
      <c r="T87" s="1">
        <v>4.2380890846252397</v>
      </c>
    </row>
    <row r="88" spans="1:20">
      <c r="A88" s="1">
        <v>82</v>
      </c>
      <c r="B88" s="1">
        <v>4.1064066886901802</v>
      </c>
      <c r="C88" s="1">
        <v>60</v>
      </c>
      <c r="D88" s="1">
        <v>4.1605091094970703</v>
      </c>
      <c r="E88" s="1">
        <v>82</v>
      </c>
      <c r="F88" s="1">
        <v>4.2187991142272896</v>
      </c>
      <c r="G88" s="1">
        <v>60</v>
      </c>
      <c r="H88" s="1">
        <v>4.2830038070678702</v>
      </c>
      <c r="I88" s="1">
        <v>82</v>
      </c>
      <c r="J88" s="1">
        <v>4.2133708000183097</v>
      </c>
      <c r="K88" s="1">
        <v>60</v>
      </c>
      <c r="L88" s="1">
        <v>4.2830038070678702</v>
      </c>
      <c r="M88" s="1">
        <v>82</v>
      </c>
      <c r="N88" s="1">
        <v>4.2209610939025799</v>
      </c>
      <c r="O88" s="1">
        <v>60</v>
      </c>
      <c r="P88" s="1">
        <v>4.2830038070678702</v>
      </c>
      <c r="Q88" s="1">
        <v>82</v>
      </c>
      <c r="R88" s="1">
        <v>4.2197623252868599</v>
      </c>
      <c r="S88" s="1">
        <v>60</v>
      </c>
      <c r="T88" s="1">
        <v>4.2789206504821697</v>
      </c>
    </row>
    <row r="89" spans="1:20">
      <c r="A89" s="1">
        <v>83</v>
      </c>
      <c r="B89" s="1">
        <v>4.17921686172485</v>
      </c>
      <c r="C89" s="1">
        <v>60</v>
      </c>
      <c r="D89" s="1">
        <v>4.2013406753540004</v>
      </c>
      <c r="E89" s="1">
        <v>83</v>
      </c>
      <c r="F89" s="1">
        <v>4.2620439529418901</v>
      </c>
      <c r="G89" s="1">
        <v>60</v>
      </c>
      <c r="H89" s="1">
        <v>4.3238353729248002</v>
      </c>
      <c r="I89" s="1">
        <v>83</v>
      </c>
      <c r="J89" s="1">
        <v>4.2709169387817303</v>
      </c>
      <c r="K89" s="1">
        <v>60</v>
      </c>
      <c r="L89" s="1">
        <v>4.3238353729248002</v>
      </c>
      <c r="M89" s="1">
        <v>83</v>
      </c>
      <c r="N89" s="1">
        <v>4.2762694358825604</v>
      </c>
      <c r="O89" s="1">
        <v>60</v>
      </c>
      <c r="P89" s="1">
        <v>4.3238353729248002</v>
      </c>
      <c r="Q89" s="1">
        <v>83</v>
      </c>
      <c r="R89" s="1">
        <v>4.2626762390136701</v>
      </c>
      <c r="S89" s="1">
        <v>60</v>
      </c>
      <c r="T89" s="1">
        <v>4.3197522163391104</v>
      </c>
    </row>
    <row r="90" spans="1:20">
      <c r="A90" s="1">
        <v>83.998999999999995</v>
      </c>
      <c r="B90" s="1">
        <v>4.2067413330078098</v>
      </c>
      <c r="C90" s="1">
        <v>60</v>
      </c>
      <c r="D90" s="1">
        <v>4.2421722412109304</v>
      </c>
      <c r="E90" s="1">
        <v>84</v>
      </c>
      <c r="F90" s="1">
        <v>4.3202552795410103</v>
      </c>
      <c r="G90" s="1">
        <v>60</v>
      </c>
      <c r="H90" s="1">
        <v>4.3646669387817303</v>
      </c>
      <c r="I90" s="1">
        <v>84</v>
      </c>
      <c r="J90" s="1">
        <v>4.3269729614257804</v>
      </c>
      <c r="K90" s="1">
        <v>60</v>
      </c>
      <c r="L90" s="1">
        <v>4.3646669387817303</v>
      </c>
      <c r="M90" s="1">
        <v>84</v>
      </c>
      <c r="N90" s="1">
        <v>4.3025279045104901</v>
      </c>
      <c r="O90" s="1">
        <v>60</v>
      </c>
      <c r="P90" s="1">
        <v>4.3646669387817303</v>
      </c>
      <c r="Q90" s="1">
        <v>84</v>
      </c>
      <c r="R90" s="1">
        <v>4.2948455810546804</v>
      </c>
      <c r="S90" s="1">
        <v>60</v>
      </c>
      <c r="T90" s="1">
        <v>4.3605837821960396</v>
      </c>
    </row>
    <row r="91" spans="1:20">
      <c r="A91" s="1">
        <v>85</v>
      </c>
      <c r="B91" s="1">
        <v>4.19413089752197</v>
      </c>
      <c r="C91" s="1">
        <v>60</v>
      </c>
      <c r="D91" s="1">
        <v>4.2830038070678702</v>
      </c>
      <c r="E91" s="1">
        <v>85</v>
      </c>
      <c r="F91" s="1">
        <v>4.3559975624084402</v>
      </c>
      <c r="G91" s="1">
        <v>60</v>
      </c>
      <c r="H91" s="1">
        <v>4.4054985046386701</v>
      </c>
      <c r="I91" s="1">
        <v>85</v>
      </c>
      <c r="J91" s="1">
        <v>4.3689622879028303</v>
      </c>
      <c r="K91" s="1">
        <v>60</v>
      </c>
      <c r="L91" s="1">
        <v>4.4054985046386701</v>
      </c>
      <c r="M91" s="1">
        <v>85</v>
      </c>
      <c r="N91" s="1">
        <v>4.3558707237243599</v>
      </c>
      <c r="O91" s="1">
        <v>60</v>
      </c>
      <c r="P91" s="1">
        <v>4.4054985046386701</v>
      </c>
      <c r="Q91" s="1">
        <v>85</v>
      </c>
      <c r="R91" s="1">
        <v>4.3387117385864196</v>
      </c>
      <c r="S91" s="1">
        <v>60</v>
      </c>
      <c r="T91" s="1">
        <v>4.4014153480529696</v>
      </c>
    </row>
    <row r="92" spans="1:20">
      <c r="A92" s="1">
        <v>86</v>
      </c>
      <c r="B92" s="1">
        <v>4.2879905700683496</v>
      </c>
      <c r="C92" s="1">
        <v>60</v>
      </c>
      <c r="D92" s="1">
        <v>4.3238353729248002</v>
      </c>
      <c r="E92" s="1">
        <v>86</v>
      </c>
      <c r="F92" s="1">
        <v>4.3771257400512598</v>
      </c>
      <c r="G92" s="1">
        <v>60</v>
      </c>
      <c r="H92" s="1">
        <v>4.4463300704956001</v>
      </c>
      <c r="I92" s="1">
        <v>85.998999999999995</v>
      </c>
      <c r="J92" s="1">
        <v>4.3929047584533603</v>
      </c>
      <c r="K92" s="1">
        <v>60</v>
      </c>
      <c r="L92" s="1">
        <v>4.4463300704956001</v>
      </c>
      <c r="M92" s="1">
        <v>86</v>
      </c>
      <c r="N92" s="1">
        <v>4.3871035575866699</v>
      </c>
      <c r="O92" s="1">
        <v>60</v>
      </c>
      <c r="P92" s="1">
        <v>4.4463300704956001</v>
      </c>
      <c r="Q92" s="1">
        <v>86</v>
      </c>
      <c r="R92" s="1">
        <v>4.3917322158813397</v>
      </c>
      <c r="S92" s="1">
        <v>60</v>
      </c>
      <c r="T92" s="1">
        <v>4.4422469139099103</v>
      </c>
    </row>
    <row r="93" spans="1:20">
      <c r="A93" s="1">
        <v>87</v>
      </c>
      <c r="B93" s="1">
        <v>4.3302483558654696</v>
      </c>
      <c r="C93" s="1">
        <v>60</v>
      </c>
      <c r="D93" s="1">
        <v>4.3646669387817303</v>
      </c>
      <c r="E93" s="1">
        <v>87</v>
      </c>
      <c r="F93" s="1">
        <v>4.4353837966918901</v>
      </c>
      <c r="G93" s="1">
        <v>60</v>
      </c>
      <c r="H93" s="1">
        <v>4.4871616363525302</v>
      </c>
      <c r="I93" s="1">
        <v>87</v>
      </c>
      <c r="J93" s="1">
        <v>4.4428825378417898</v>
      </c>
      <c r="K93" s="1">
        <v>60</v>
      </c>
      <c r="L93" s="1">
        <v>4.4871616363525302</v>
      </c>
      <c r="M93" s="1">
        <v>87</v>
      </c>
      <c r="N93" s="1">
        <v>4.4351954460143999</v>
      </c>
      <c r="O93" s="1">
        <v>60</v>
      </c>
      <c r="P93" s="1">
        <v>4.4871616363525302</v>
      </c>
      <c r="Q93" s="1">
        <v>87</v>
      </c>
      <c r="R93" s="1">
        <v>4.4393844604492099</v>
      </c>
      <c r="S93" s="1">
        <v>60</v>
      </c>
      <c r="T93" s="1">
        <v>4.4830784797668404</v>
      </c>
    </row>
    <row r="94" spans="1:20">
      <c r="A94" s="1">
        <v>88</v>
      </c>
      <c r="B94" s="1">
        <v>4.3527565002441397</v>
      </c>
      <c r="C94" s="1">
        <v>60</v>
      </c>
      <c r="D94" s="1">
        <v>4.4054985046386701</v>
      </c>
      <c r="E94" s="1">
        <v>88</v>
      </c>
      <c r="F94" s="1">
        <v>4.4721984863281197</v>
      </c>
      <c r="G94" s="1">
        <v>60</v>
      </c>
      <c r="H94" s="1">
        <v>4.52799320220947</v>
      </c>
      <c r="I94" s="1">
        <v>88</v>
      </c>
      <c r="J94" s="1">
        <v>4.4776926040649396</v>
      </c>
      <c r="K94" s="1">
        <v>60</v>
      </c>
      <c r="L94" s="1">
        <v>4.52799320220947</v>
      </c>
      <c r="M94" s="1">
        <v>88</v>
      </c>
      <c r="N94" s="1">
        <v>4.4758791923522896</v>
      </c>
      <c r="O94" s="1">
        <v>60</v>
      </c>
      <c r="P94" s="1">
        <v>4.52799320220947</v>
      </c>
      <c r="Q94" s="1">
        <v>88</v>
      </c>
      <c r="R94" s="1">
        <v>4.4742379188537598</v>
      </c>
      <c r="S94" s="1">
        <v>60</v>
      </c>
      <c r="T94" s="1">
        <v>4.5239100456237704</v>
      </c>
    </row>
    <row r="95" spans="1:20">
      <c r="A95" s="1">
        <v>88.998999999999995</v>
      </c>
      <c r="B95" s="1">
        <v>4.3811273574829102</v>
      </c>
      <c r="C95" s="1">
        <v>60</v>
      </c>
      <c r="D95" s="1">
        <v>4.4463300704956001</v>
      </c>
      <c r="E95" s="1">
        <v>89</v>
      </c>
      <c r="F95" s="1">
        <v>4.5090866088867099</v>
      </c>
      <c r="G95" s="1">
        <v>60</v>
      </c>
      <c r="H95" s="1">
        <v>4.5688247680664</v>
      </c>
      <c r="I95" s="1">
        <v>89</v>
      </c>
      <c r="J95" s="1">
        <v>4.4891939163207999</v>
      </c>
      <c r="K95" s="1">
        <v>60</v>
      </c>
      <c r="L95" s="1">
        <v>4.5688247680664</v>
      </c>
      <c r="M95" s="1">
        <v>89</v>
      </c>
      <c r="N95" s="1">
        <v>4.5113983154296804</v>
      </c>
      <c r="O95" s="1">
        <v>60</v>
      </c>
      <c r="P95" s="1">
        <v>4.5688247680664</v>
      </c>
      <c r="Q95" s="1">
        <v>89</v>
      </c>
      <c r="R95" s="1">
        <v>4.5075736045837402</v>
      </c>
      <c r="S95" s="1">
        <v>60</v>
      </c>
      <c r="T95" s="1">
        <v>4.5647416114807102</v>
      </c>
    </row>
    <row r="96" spans="1:20">
      <c r="A96" s="1">
        <v>90</v>
      </c>
      <c r="B96" s="1">
        <v>4.4581489562988201</v>
      </c>
      <c r="C96" s="1">
        <v>60</v>
      </c>
      <c r="D96" s="1">
        <v>4.4871616363525302</v>
      </c>
      <c r="E96" s="1">
        <v>90</v>
      </c>
      <c r="F96" s="1">
        <v>4.5494089126586896</v>
      </c>
      <c r="G96" s="1">
        <v>60</v>
      </c>
      <c r="H96" s="1">
        <v>4.6096563339233398</v>
      </c>
      <c r="I96" s="1">
        <v>90</v>
      </c>
      <c r="J96" s="1">
        <v>4.5607309341430602</v>
      </c>
      <c r="K96" s="1">
        <v>60</v>
      </c>
      <c r="L96" s="1">
        <v>4.6096563339233398</v>
      </c>
      <c r="M96" s="1">
        <v>90</v>
      </c>
      <c r="N96" s="1">
        <v>4.5456271171569798</v>
      </c>
      <c r="O96" s="1">
        <v>60</v>
      </c>
      <c r="P96" s="1">
        <v>4.6096563339233398</v>
      </c>
      <c r="Q96" s="1">
        <v>90</v>
      </c>
      <c r="R96" s="1">
        <v>4.54933404922485</v>
      </c>
      <c r="S96" s="1">
        <v>60</v>
      </c>
      <c r="T96" s="1">
        <v>4.6055731773376403</v>
      </c>
    </row>
    <row r="97" spans="1:20">
      <c r="A97" s="1">
        <v>91</v>
      </c>
      <c r="B97" s="1">
        <v>4.4677329063415501</v>
      </c>
      <c r="C97" s="1">
        <v>60</v>
      </c>
      <c r="D97" s="1">
        <v>4.52799320220947</v>
      </c>
      <c r="E97" s="1">
        <v>90.998999999999995</v>
      </c>
      <c r="F97" s="1">
        <v>4.59545469284057</v>
      </c>
      <c r="G97" s="1">
        <v>60</v>
      </c>
      <c r="H97" s="1">
        <v>4.6504878997802699</v>
      </c>
      <c r="I97" s="1">
        <v>91</v>
      </c>
      <c r="J97" s="1">
        <v>4.6068382263183496</v>
      </c>
      <c r="K97" s="1">
        <v>60</v>
      </c>
      <c r="L97" s="1">
        <v>4.6504878997802699</v>
      </c>
      <c r="M97" s="1">
        <v>90.998999999999995</v>
      </c>
      <c r="N97" s="1">
        <v>4.6124987602233798</v>
      </c>
      <c r="O97" s="1">
        <v>60</v>
      </c>
      <c r="P97" s="1">
        <v>4.6504878997802699</v>
      </c>
      <c r="Q97" s="1">
        <v>91</v>
      </c>
      <c r="R97" s="1">
        <v>4.5969576835632298</v>
      </c>
      <c r="S97" s="1">
        <v>60</v>
      </c>
      <c r="T97" s="1">
        <v>4.6464047431945801</v>
      </c>
    </row>
    <row r="98" spans="1:20">
      <c r="A98" s="1">
        <v>92</v>
      </c>
      <c r="B98" s="1">
        <v>4.5139694213867099</v>
      </c>
      <c r="C98" s="1">
        <v>60</v>
      </c>
      <c r="D98" s="1">
        <v>4.5688247680664</v>
      </c>
      <c r="E98" s="1">
        <v>92</v>
      </c>
      <c r="F98" s="1">
        <v>4.6341605186462402</v>
      </c>
      <c r="G98" s="1">
        <v>60</v>
      </c>
      <c r="H98" s="1">
        <v>4.6913194656371999</v>
      </c>
      <c r="I98" s="1">
        <v>92</v>
      </c>
      <c r="J98" s="1">
        <v>4.6472878456115696</v>
      </c>
      <c r="K98" s="1">
        <v>60</v>
      </c>
      <c r="L98" s="1">
        <v>4.6913194656371999</v>
      </c>
      <c r="M98" s="1">
        <v>92</v>
      </c>
      <c r="N98" s="1">
        <v>4.6447386741638104</v>
      </c>
      <c r="O98" s="1">
        <v>60</v>
      </c>
      <c r="P98" s="1">
        <v>4.6913194656371999</v>
      </c>
      <c r="Q98" s="1">
        <v>92</v>
      </c>
      <c r="R98" s="1">
        <v>4.6370654106140101</v>
      </c>
      <c r="S98" s="1">
        <v>60</v>
      </c>
      <c r="T98" s="1">
        <v>4.6872363090515101</v>
      </c>
    </row>
    <row r="99" spans="1:20">
      <c r="A99" s="1">
        <v>93</v>
      </c>
      <c r="B99" s="1">
        <v>4.5461511611938397</v>
      </c>
      <c r="C99" s="1">
        <v>60</v>
      </c>
      <c r="D99" s="1">
        <v>4.6096563339233398</v>
      </c>
      <c r="E99" s="1">
        <v>93</v>
      </c>
      <c r="F99" s="1">
        <v>4.6696114540100098</v>
      </c>
      <c r="G99" s="1">
        <v>60</v>
      </c>
      <c r="H99" s="1">
        <v>4.7321510314941397</v>
      </c>
      <c r="I99" s="1">
        <v>93</v>
      </c>
      <c r="J99" s="1">
        <v>4.65952396392822</v>
      </c>
      <c r="K99" s="1">
        <v>60</v>
      </c>
      <c r="L99" s="1">
        <v>4.7321510314941397</v>
      </c>
      <c r="M99" s="1">
        <v>93</v>
      </c>
      <c r="N99" s="1">
        <v>4.6765403747558496</v>
      </c>
      <c r="O99" s="1">
        <v>60</v>
      </c>
      <c r="P99" s="1">
        <v>4.7321510314941397</v>
      </c>
      <c r="Q99" s="1">
        <v>93</v>
      </c>
      <c r="R99" s="1">
        <v>4.6747131347656197</v>
      </c>
      <c r="S99" s="1">
        <v>60</v>
      </c>
      <c r="T99" s="1">
        <v>4.7280678749084402</v>
      </c>
    </row>
    <row r="100" spans="1:20">
      <c r="A100" s="1">
        <v>93.998999999999995</v>
      </c>
      <c r="B100" s="1">
        <v>4.60190677642822</v>
      </c>
      <c r="C100" s="1">
        <v>60</v>
      </c>
      <c r="D100" s="1">
        <v>4.6504878997802699</v>
      </c>
      <c r="E100" s="1">
        <v>94</v>
      </c>
      <c r="F100" s="1">
        <v>4.7091593742370597</v>
      </c>
      <c r="G100" s="1">
        <v>60</v>
      </c>
      <c r="H100" s="1">
        <v>4.7729825973510698</v>
      </c>
      <c r="I100" s="1">
        <v>94</v>
      </c>
      <c r="J100" s="1">
        <v>4.7023658752441397</v>
      </c>
      <c r="K100" s="1">
        <v>60</v>
      </c>
      <c r="L100" s="1">
        <v>4.7729825973510698</v>
      </c>
      <c r="M100" s="1">
        <v>94</v>
      </c>
      <c r="N100" s="1">
        <v>4.7157464027404696</v>
      </c>
      <c r="O100" s="1">
        <v>60</v>
      </c>
      <c r="P100" s="1">
        <v>4.7729825973510698</v>
      </c>
      <c r="Q100" s="1">
        <v>94</v>
      </c>
      <c r="R100" s="1">
        <v>4.7124605178832999</v>
      </c>
      <c r="S100" s="1">
        <v>60</v>
      </c>
      <c r="T100" s="1">
        <v>4.76889944076538</v>
      </c>
    </row>
    <row r="101" spans="1:20">
      <c r="A101" s="1">
        <v>95</v>
      </c>
      <c r="B101" s="1">
        <v>4.6339187622070304</v>
      </c>
      <c r="C101" s="1">
        <v>60</v>
      </c>
      <c r="D101" s="1">
        <v>4.6913194656371999</v>
      </c>
      <c r="E101" s="1">
        <v>95</v>
      </c>
      <c r="F101" s="1">
        <v>4.7739486694335902</v>
      </c>
      <c r="G101" s="1">
        <v>60</v>
      </c>
      <c r="H101" s="1">
        <v>4.8138141632079998</v>
      </c>
      <c r="I101" s="1">
        <v>95</v>
      </c>
      <c r="J101" s="1">
        <v>4.7797203063964799</v>
      </c>
      <c r="K101" s="1">
        <v>60</v>
      </c>
      <c r="L101" s="1">
        <v>4.8138141632079998</v>
      </c>
      <c r="M101" s="1">
        <v>95</v>
      </c>
      <c r="N101" s="1">
        <v>4.7764749526977504</v>
      </c>
      <c r="O101" s="1">
        <v>60</v>
      </c>
      <c r="P101" s="1">
        <v>4.8138141632079998</v>
      </c>
      <c r="Q101" s="1">
        <v>95</v>
      </c>
      <c r="R101" s="1">
        <v>4.7761025428771902</v>
      </c>
      <c r="S101" s="1">
        <v>60</v>
      </c>
      <c r="T101" s="1">
        <v>4.80973100662231</v>
      </c>
    </row>
    <row r="102" spans="1:20">
      <c r="A102" s="1">
        <v>96</v>
      </c>
      <c r="B102" s="1">
        <v>4.6783766746520996</v>
      </c>
      <c r="C102" s="1">
        <v>60</v>
      </c>
      <c r="D102" s="1">
        <v>4.7321510314941397</v>
      </c>
      <c r="E102" s="1">
        <v>96</v>
      </c>
      <c r="F102" s="1">
        <v>4.8016405105590803</v>
      </c>
      <c r="G102" s="1">
        <v>60</v>
      </c>
      <c r="H102" s="1">
        <v>4.8546457290649396</v>
      </c>
      <c r="I102" s="1">
        <v>96</v>
      </c>
      <c r="J102" s="1">
        <v>4.8128485679626403</v>
      </c>
      <c r="K102" s="1">
        <v>60</v>
      </c>
      <c r="L102" s="1">
        <v>4.8546457290649396</v>
      </c>
      <c r="M102" s="1">
        <v>96</v>
      </c>
      <c r="N102" s="1">
        <v>4.8033308982849103</v>
      </c>
      <c r="O102" s="1">
        <v>60</v>
      </c>
      <c r="P102" s="1">
        <v>4.8546457290649396</v>
      </c>
      <c r="Q102" s="1">
        <v>96</v>
      </c>
      <c r="R102" s="1">
        <v>4.8046898841857901</v>
      </c>
      <c r="S102" s="1">
        <v>60</v>
      </c>
      <c r="T102" s="1">
        <v>4.8505625724792401</v>
      </c>
    </row>
    <row r="103" spans="1:20">
      <c r="A103" s="1">
        <v>97</v>
      </c>
      <c r="B103" s="1">
        <v>4.7059273719787598</v>
      </c>
      <c r="C103" s="1">
        <v>60</v>
      </c>
      <c r="D103" s="1">
        <v>4.7729825973510698</v>
      </c>
      <c r="E103" s="1">
        <v>97</v>
      </c>
      <c r="F103" s="1">
        <v>4.8458085060119602</v>
      </c>
      <c r="G103" s="1">
        <v>60</v>
      </c>
      <c r="H103" s="1">
        <v>4.8954772949218697</v>
      </c>
      <c r="I103" s="1">
        <v>97</v>
      </c>
      <c r="J103" s="1">
        <v>4.8415274620056099</v>
      </c>
      <c r="K103" s="1">
        <v>60</v>
      </c>
      <c r="L103" s="1">
        <v>4.8954772949218697</v>
      </c>
      <c r="M103" s="1">
        <v>97</v>
      </c>
      <c r="N103" s="1">
        <v>4.8521776199340803</v>
      </c>
      <c r="O103" s="1">
        <v>60</v>
      </c>
      <c r="P103" s="1">
        <v>4.8954772949218697</v>
      </c>
      <c r="Q103" s="1">
        <v>97</v>
      </c>
      <c r="R103" s="1">
        <v>4.8394708633422798</v>
      </c>
      <c r="S103" s="1">
        <v>60</v>
      </c>
      <c r="T103" s="1">
        <v>4.8913941383361799</v>
      </c>
    </row>
    <row r="104" spans="1:20">
      <c r="A104" s="1">
        <v>98</v>
      </c>
      <c r="B104" s="1">
        <v>4.7705836296081499</v>
      </c>
      <c r="C104" s="1">
        <v>60</v>
      </c>
      <c r="D104" s="1">
        <v>4.8138141632079998</v>
      </c>
      <c r="E104" s="1">
        <v>98</v>
      </c>
      <c r="F104" s="1">
        <v>4.8758234977722097</v>
      </c>
      <c r="G104" s="1">
        <v>60</v>
      </c>
      <c r="H104" s="1">
        <v>4.9363088607787997</v>
      </c>
      <c r="I104" s="1">
        <v>98</v>
      </c>
      <c r="J104" s="1">
        <v>4.8761057853698704</v>
      </c>
      <c r="K104" s="1">
        <v>60</v>
      </c>
      <c r="L104" s="1">
        <v>4.9363088607787997</v>
      </c>
      <c r="M104" s="1">
        <v>98</v>
      </c>
      <c r="N104" s="1">
        <v>4.86362600326538</v>
      </c>
      <c r="O104" s="1">
        <v>60</v>
      </c>
      <c r="P104" s="1">
        <v>4.9363088607787997</v>
      </c>
      <c r="Q104" s="1">
        <v>98</v>
      </c>
      <c r="R104" s="1">
        <v>4.8679146766662598</v>
      </c>
      <c r="S104" s="1">
        <v>60</v>
      </c>
      <c r="T104" s="1">
        <v>4.9322257041931099</v>
      </c>
    </row>
    <row r="105" spans="1:20">
      <c r="A105" s="1">
        <v>99</v>
      </c>
      <c r="B105" s="1">
        <v>4.81398153305053</v>
      </c>
      <c r="C105" s="1">
        <v>60</v>
      </c>
      <c r="D105" s="1">
        <v>4.8546457290649396</v>
      </c>
      <c r="E105" s="1">
        <v>99</v>
      </c>
      <c r="F105" s="1">
        <v>4.9273390769958496</v>
      </c>
      <c r="G105" s="1">
        <v>60</v>
      </c>
      <c r="H105" s="1">
        <v>4.9771404266357404</v>
      </c>
      <c r="I105" s="1">
        <v>99</v>
      </c>
      <c r="J105" s="1">
        <v>4.9270720481872496</v>
      </c>
      <c r="K105" s="1">
        <v>60</v>
      </c>
      <c r="L105" s="1">
        <v>4.9771404266357404</v>
      </c>
      <c r="M105" s="1">
        <v>99</v>
      </c>
      <c r="N105" s="1">
        <v>4.93192386627197</v>
      </c>
      <c r="O105" s="1">
        <v>60</v>
      </c>
      <c r="P105" s="1">
        <v>4.9771404266357404</v>
      </c>
      <c r="Q105" s="1">
        <v>99</v>
      </c>
      <c r="R105" s="1">
        <v>4.9294037818908603</v>
      </c>
      <c r="S105" s="1">
        <v>60</v>
      </c>
      <c r="T105" s="1">
        <v>4.9730572700500399</v>
      </c>
    </row>
    <row r="106" spans="1:20">
      <c r="A106" s="1">
        <v>100</v>
      </c>
      <c r="B106" s="1">
        <v>4.84413242340087</v>
      </c>
      <c r="C106" s="1">
        <v>60</v>
      </c>
      <c r="D106" s="1">
        <v>4.8954772949218697</v>
      </c>
      <c r="E106" s="1">
        <v>100</v>
      </c>
      <c r="F106" s="1">
        <v>4.9647707939147896</v>
      </c>
      <c r="G106" s="1">
        <v>60</v>
      </c>
      <c r="H106" s="1">
        <v>5.0179719924926696</v>
      </c>
      <c r="I106" s="1">
        <v>100</v>
      </c>
      <c r="J106" s="1">
        <v>4.9573054313659597</v>
      </c>
      <c r="K106" s="1">
        <v>60</v>
      </c>
      <c r="L106" s="1">
        <v>5.0179719924926696</v>
      </c>
      <c r="M106" s="1">
        <v>100</v>
      </c>
      <c r="N106" s="1">
        <v>4.9698576927184996</v>
      </c>
      <c r="O106" s="1">
        <v>60</v>
      </c>
      <c r="P106" s="1">
        <v>5.0179719924926696</v>
      </c>
      <c r="Q106" s="1">
        <v>100</v>
      </c>
      <c r="R106" s="1">
        <v>4.9506578445434499</v>
      </c>
      <c r="S106" s="1">
        <v>60</v>
      </c>
      <c r="T106" s="1">
        <v>5.0138888359069798</v>
      </c>
    </row>
    <row r="107" spans="1:20">
      <c r="A107" s="1">
        <v>101</v>
      </c>
      <c r="B107" s="1">
        <v>4.8751635551452601</v>
      </c>
      <c r="C107" s="1">
        <v>60</v>
      </c>
      <c r="D107" s="1">
        <v>4.9363088607787997</v>
      </c>
      <c r="E107" s="1">
        <v>100.999</v>
      </c>
      <c r="F107" s="1">
        <v>5.0035257339477504</v>
      </c>
      <c r="G107" s="1">
        <v>60</v>
      </c>
      <c r="H107" s="1">
        <v>5.0588035583495996</v>
      </c>
      <c r="I107" s="1">
        <v>101</v>
      </c>
      <c r="J107" s="1">
        <v>4.9958419799804599</v>
      </c>
      <c r="K107" s="1">
        <v>60</v>
      </c>
      <c r="L107" s="1">
        <v>5.0588035583495996</v>
      </c>
      <c r="M107" s="1">
        <v>100.999</v>
      </c>
      <c r="N107" s="1">
        <v>5.0054011344909597</v>
      </c>
      <c r="O107" s="1">
        <v>60</v>
      </c>
      <c r="P107" s="1">
        <v>5.0588035583495996</v>
      </c>
      <c r="Q107" s="1">
        <v>101</v>
      </c>
      <c r="R107" s="1">
        <v>5.0069513320922798</v>
      </c>
      <c r="S107" s="1">
        <v>60</v>
      </c>
      <c r="T107" s="1">
        <v>5.0547204017639098</v>
      </c>
    </row>
    <row r="108" spans="1:20">
      <c r="A108" s="1">
        <v>102</v>
      </c>
      <c r="B108" s="1">
        <v>4.9174094200134197</v>
      </c>
      <c r="C108" s="1">
        <v>60</v>
      </c>
      <c r="D108" s="1">
        <v>4.9771404266357404</v>
      </c>
      <c r="E108" s="1">
        <v>102</v>
      </c>
      <c r="F108" s="1">
        <v>5.03895807266235</v>
      </c>
      <c r="G108" s="1">
        <v>60</v>
      </c>
      <c r="H108" s="1">
        <v>5.0996351242065403</v>
      </c>
      <c r="I108" s="1">
        <v>102</v>
      </c>
      <c r="J108" s="1">
        <v>5.0490736961364702</v>
      </c>
      <c r="K108" s="1">
        <v>60</v>
      </c>
      <c r="L108" s="1">
        <v>5.0996351242065403</v>
      </c>
      <c r="M108" s="1">
        <v>102</v>
      </c>
      <c r="N108" s="1">
        <v>5.0356898307800204</v>
      </c>
      <c r="O108" s="1">
        <v>60</v>
      </c>
      <c r="P108" s="1">
        <v>5.0996351242065403</v>
      </c>
      <c r="Q108" s="1">
        <v>102</v>
      </c>
      <c r="R108" s="1">
        <v>5.0434479713439897</v>
      </c>
      <c r="S108" s="1">
        <v>60</v>
      </c>
      <c r="T108" s="1">
        <v>5.0955519676208496</v>
      </c>
    </row>
    <row r="109" spans="1:20">
      <c r="A109" s="1">
        <v>103</v>
      </c>
      <c r="B109" s="1">
        <v>4.9739198684692303</v>
      </c>
      <c r="C109" s="1">
        <v>60</v>
      </c>
      <c r="D109" s="1">
        <v>5.0179719924926696</v>
      </c>
      <c r="E109" s="1">
        <v>103</v>
      </c>
      <c r="F109" s="1">
        <v>5.0973863601684499</v>
      </c>
      <c r="G109" s="1">
        <v>60</v>
      </c>
      <c r="H109" s="1">
        <v>5.1404666900634703</v>
      </c>
      <c r="I109" s="1">
        <v>103</v>
      </c>
      <c r="J109" s="1">
        <v>5.0987982749938903</v>
      </c>
      <c r="K109" s="1">
        <v>60</v>
      </c>
      <c r="L109" s="1">
        <v>5.1404666900634703</v>
      </c>
      <c r="M109" s="1">
        <v>103</v>
      </c>
      <c r="N109" s="1">
        <v>5.1032752990722603</v>
      </c>
      <c r="O109" s="1">
        <v>60</v>
      </c>
      <c r="P109" s="1">
        <v>5.1404666900634703</v>
      </c>
      <c r="Q109" s="1">
        <v>103</v>
      </c>
      <c r="R109" s="1">
        <v>5.0817003250121999</v>
      </c>
      <c r="S109" s="1">
        <v>60</v>
      </c>
      <c r="T109" s="1">
        <v>5.1363835334777797</v>
      </c>
    </row>
    <row r="110" spans="1:20">
      <c r="A110" s="1">
        <v>104</v>
      </c>
      <c r="B110" s="1">
        <v>5.0189461708068803</v>
      </c>
      <c r="C110" s="1">
        <v>60</v>
      </c>
      <c r="D110" s="1">
        <v>5.0588035583495996</v>
      </c>
      <c r="E110" s="1">
        <v>104</v>
      </c>
      <c r="F110" s="1">
        <v>5.1430001258850098</v>
      </c>
      <c r="G110" s="1">
        <v>60</v>
      </c>
      <c r="H110" s="1">
        <v>5.1812982559204102</v>
      </c>
      <c r="I110" s="1">
        <v>104</v>
      </c>
      <c r="J110" s="1">
        <v>5.1260094642639098</v>
      </c>
      <c r="K110" s="1">
        <v>60</v>
      </c>
      <c r="L110" s="1">
        <v>5.1812982559204102</v>
      </c>
      <c r="M110" s="1">
        <v>104</v>
      </c>
      <c r="N110" s="1">
        <v>5.11842441558837</v>
      </c>
      <c r="O110" s="1">
        <v>60</v>
      </c>
      <c r="P110" s="1">
        <v>5.1812982559204102</v>
      </c>
      <c r="Q110" s="1">
        <v>104</v>
      </c>
      <c r="R110" s="1">
        <v>5.12003469467163</v>
      </c>
      <c r="S110" s="1">
        <v>60</v>
      </c>
      <c r="T110" s="1">
        <v>5.1772150993347097</v>
      </c>
    </row>
    <row r="111" spans="1:20">
      <c r="A111" s="1">
        <v>105</v>
      </c>
      <c r="B111" s="1">
        <v>5.0295991897582999</v>
      </c>
      <c r="C111" s="1">
        <v>60</v>
      </c>
      <c r="D111" s="1">
        <v>5.0996351242065403</v>
      </c>
      <c r="E111" s="1">
        <v>105</v>
      </c>
      <c r="F111" s="1">
        <v>5.1572709083557102</v>
      </c>
      <c r="G111" s="1">
        <v>60</v>
      </c>
      <c r="H111" s="1">
        <v>5.2221298217773402</v>
      </c>
      <c r="I111" s="1">
        <v>105</v>
      </c>
      <c r="J111" s="1">
        <v>5.1690964698791504</v>
      </c>
      <c r="K111" s="1">
        <v>60</v>
      </c>
      <c r="L111" s="1">
        <v>5.2221298217773402</v>
      </c>
      <c r="M111" s="1">
        <v>105</v>
      </c>
      <c r="N111" s="1">
        <v>5.1676750183105398</v>
      </c>
      <c r="O111" s="1">
        <v>60</v>
      </c>
      <c r="P111" s="1">
        <v>5.2221298217773402</v>
      </c>
      <c r="Q111" s="1">
        <v>105</v>
      </c>
      <c r="R111" s="1">
        <v>5.1620149612426696</v>
      </c>
      <c r="S111" s="1">
        <v>60</v>
      </c>
      <c r="T111" s="1">
        <v>5.2180466651916504</v>
      </c>
    </row>
    <row r="112" spans="1:20">
      <c r="A112" s="1">
        <v>106</v>
      </c>
      <c r="B112" s="1">
        <v>5.0957107543945304</v>
      </c>
      <c r="C112" s="1">
        <v>60</v>
      </c>
      <c r="D112" s="1">
        <v>5.1404666900634703</v>
      </c>
      <c r="E112" s="1">
        <v>105.999</v>
      </c>
      <c r="F112" s="1">
        <v>5.2011933326721103</v>
      </c>
      <c r="G112" s="1">
        <v>60</v>
      </c>
      <c r="H112" s="1">
        <v>5.2629613876342702</v>
      </c>
      <c r="I112" s="1">
        <v>106</v>
      </c>
      <c r="J112" s="1">
        <v>5.1884422302245996</v>
      </c>
      <c r="K112" s="1">
        <v>60</v>
      </c>
      <c r="L112" s="1">
        <v>5.2629613876342702</v>
      </c>
      <c r="M112" s="1">
        <v>106</v>
      </c>
      <c r="N112" s="1">
        <v>5.1975603103637598</v>
      </c>
      <c r="O112" s="1">
        <v>60</v>
      </c>
      <c r="P112" s="1">
        <v>5.2629613876342702</v>
      </c>
      <c r="Q112" s="1">
        <v>106</v>
      </c>
      <c r="R112" s="1">
        <v>5.2005724906921298</v>
      </c>
      <c r="S112" s="1">
        <v>60</v>
      </c>
      <c r="T112" s="1">
        <v>5.2588782310485804</v>
      </c>
    </row>
    <row r="113" spans="1:20">
      <c r="A113" s="1">
        <v>107</v>
      </c>
      <c r="B113" s="1">
        <v>5.1232566833495996</v>
      </c>
      <c r="C113" s="1">
        <v>60</v>
      </c>
      <c r="D113" s="1">
        <v>5.1812982559204102</v>
      </c>
      <c r="E113" s="1">
        <v>107</v>
      </c>
      <c r="F113" s="1">
        <v>5.2603640556335396</v>
      </c>
      <c r="G113" s="1">
        <v>60</v>
      </c>
      <c r="H113" s="1">
        <v>5.30379295349121</v>
      </c>
      <c r="I113" s="1">
        <v>107</v>
      </c>
      <c r="J113" s="1">
        <v>5.2662019729614196</v>
      </c>
      <c r="K113" s="1">
        <v>60</v>
      </c>
      <c r="L113" s="1">
        <v>5.30379295349121</v>
      </c>
      <c r="M113" s="1">
        <v>107</v>
      </c>
      <c r="N113" s="1">
        <v>5.2682609558105398</v>
      </c>
      <c r="O113" s="1">
        <v>60</v>
      </c>
      <c r="P113" s="1">
        <v>5.30379295349121</v>
      </c>
      <c r="Q113" s="1">
        <v>107</v>
      </c>
      <c r="R113" s="1">
        <v>5.2519760131835902</v>
      </c>
      <c r="S113" s="1">
        <v>60</v>
      </c>
      <c r="T113" s="1">
        <v>5.2997097969055096</v>
      </c>
    </row>
    <row r="114" spans="1:20">
      <c r="A114" s="1">
        <v>108</v>
      </c>
      <c r="B114" s="1">
        <v>5.1636729240417401</v>
      </c>
      <c r="C114" s="1">
        <v>60</v>
      </c>
      <c r="D114" s="1">
        <v>5.2221298217773402</v>
      </c>
      <c r="E114" s="1">
        <v>108</v>
      </c>
      <c r="F114" s="1">
        <v>5.29632139205932</v>
      </c>
      <c r="G114" s="1">
        <v>60</v>
      </c>
      <c r="H114" s="1">
        <v>5.3446245193481401</v>
      </c>
      <c r="I114" s="1">
        <v>108</v>
      </c>
      <c r="J114" s="1">
        <v>5.2904777526855398</v>
      </c>
      <c r="K114" s="1">
        <v>60</v>
      </c>
      <c r="L114" s="1">
        <v>5.3446245193481401</v>
      </c>
      <c r="M114" s="1">
        <v>108</v>
      </c>
      <c r="N114" s="1">
        <v>5.2894616127014098</v>
      </c>
      <c r="O114" s="1">
        <v>60</v>
      </c>
      <c r="P114" s="1">
        <v>5.3446245193481401</v>
      </c>
      <c r="Q114" s="1">
        <v>108</v>
      </c>
      <c r="R114" s="1">
        <v>5.2865028381347603</v>
      </c>
      <c r="S114" s="1">
        <v>60</v>
      </c>
      <c r="T114" s="1">
        <v>5.3405413627624503</v>
      </c>
    </row>
    <row r="115" spans="1:20">
      <c r="A115" s="1">
        <v>109</v>
      </c>
      <c r="B115" s="1">
        <v>5.1999101638793901</v>
      </c>
      <c r="C115" s="1">
        <v>60</v>
      </c>
      <c r="D115" s="1">
        <v>5.2629613876342702</v>
      </c>
      <c r="E115" s="1">
        <v>109</v>
      </c>
      <c r="F115" s="1">
        <v>5.3269457817077601</v>
      </c>
      <c r="G115" s="1">
        <v>60</v>
      </c>
      <c r="H115" s="1">
        <v>5.3854560852050701</v>
      </c>
      <c r="I115" s="1">
        <v>109</v>
      </c>
      <c r="J115" s="1">
        <v>5.3236589431762598</v>
      </c>
      <c r="K115" s="1">
        <v>60</v>
      </c>
      <c r="L115" s="1">
        <v>5.3854560852050701</v>
      </c>
      <c r="M115" s="1">
        <v>109</v>
      </c>
      <c r="N115" s="1">
        <v>5.3098483085632298</v>
      </c>
      <c r="O115" s="1">
        <v>60</v>
      </c>
      <c r="P115" s="1">
        <v>5.3854560852050701</v>
      </c>
      <c r="Q115" s="1">
        <v>109</v>
      </c>
      <c r="R115" s="1">
        <v>5.3178915977478001</v>
      </c>
      <c r="S115" s="1">
        <v>60</v>
      </c>
      <c r="T115" s="1">
        <v>5.3813729286193803</v>
      </c>
    </row>
    <row r="116" spans="1:20">
      <c r="A116" s="1">
        <v>110</v>
      </c>
      <c r="B116" s="1">
        <v>5.2540001869201598</v>
      </c>
      <c r="C116" s="1">
        <v>60</v>
      </c>
      <c r="D116" s="1">
        <v>5.30379295349121</v>
      </c>
      <c r="E116" s="1">
        <v>110</v>
      </c>
      <c r="F116" s="1">
        <v>5.3435564041137598</v>
      </c>
      <c r="G116" s="1">
        <v>60</v>
      </c>
      <c r="H116" s="1">
        <v>5.4262876510620099</v>
      </c>
      <c r="I116" s="1">
        <v>110</v>
      </c>
      <c r="J116" s="1">
        <v>5.3571085929870597</v>
      </c>
      <c r="K116" s="1">
        <v>60</v>
      </c>
      <c r="L116" s="1">
        <v>5.4262876510620099</v>
      </c>
      <c r="M116" s="1">
        <v>110</v>
      </c>
      <c r="N116" s="1">
        <v>5.3564314842224103</v>
      </c>
      <c r="O116" s="1">
        <v>60</v>
      </c>
      <c r="P116" s="1">
        <v>5.4262876510620099</v>
      </c>
      <c r="Q116" s="1">
        <v>110</v>
      </c>
      <c r="R116" s="1">
        <v>5.34919834136962</v>
      </c>
      <c r="S116" s="1">
        <v>60</v>
      </c>
      <c r="T116" s="1">
        <v>5.4222044944763104</v>
      </c>
    </row>
    <row r="117" spans="1:20">
      <c r="A117" s="1">
        <v>111</v>
      </c>
      <c r="B117" s="1">
        <v>5.2971305847167898</v>
      </c>
      <c r="C117" s="1">
        <v>60</v>
      </c>
      <c r="D117" s="1">
        <v>5.3446245193481401</v>
      </c>
      <c r="E117" s="1">
        <v>110.999</v>
      </c>
      <c r="F117" s="1">
        <v>5.4310889244079501</v>
      </c>
      <c r="G117" s="1">
        <v>60</v>
      </c>
      <c r="H117" s="1">
        <v>5.46711921691894</v>
      </c>
      <c r="I117" s="1">
        <v>111</v>
      </c>
      <c r="J117" s="1">
        <v>5.4328041076660103</v>
      </c>
      <c r="K117" s="1">
        <v>60</v>
      </c>
      <c r="L117" s="1">
        <v>5.46711921691894</v>
      </c>
      <c r="M117" s="1">
        <v>110.999</v>
      </c>
      <c r="N117" s="1">
        <v>5.4105920791625897</v>
      </c>
      <c r="O117" s="1">
        <v>60</v>
      </c>
      <c r="P117" s="1">
        <v>5.46711921691894</v>
      </c>
      <c r="Q117" s="1">
        <v>111</v>
      </c>
      <c r="R117" s="1">
        <v>5.4296736717224103</v>
      </c>
      <c r="S117" s="1">
        <v>60</v>
      </c>
      <c r="T117" s="1">
        <v>5.4630360603332502</v>
      </c>
    </row>
    <row r="118" spans="1:20">
      <c r="A118" s="1">
        <v>112</v>
      </c>
      <c r="B118" s="1">
        <v>5.3399376869201598</v>
      </c>
      <c r="C118" s="1">
        <v>60</v>
      </c>
      <c r="D118" s="1">
        <v>5.3854560852050701</v>
      </c>
      <c r="E118" s="1">
        <v>112</v>
      </c>
      <c r="F118" s="1">
        <v>5.4654059410095197</v>
      </c>
      <c r="G118" s="1">
        <v>60</v>
      </c>
      <c r="H118" s="1">
        <v>5.50795078277587</v>
      </c>
      <c r="I118" s="1">
        <v>112</v>
      </c>
      <c r="J118" s="1">
        <v>5.4455885887145996</v>
      </c>
      <c r="K118" s="1">
        <v>60</v>
      </c>
      <c r="L118" s="1">
        <v>5.50795078277587</v>
      </c>
      <c r="M118" s="1">
        <v>112</v>
      </c>
      <c r="N118" s="1">
        <v>5.4462571144104004</v>
      </c>
      <c r="O118" s="1">
        <v>60</v>
      </c>
      <c r="P118" s="1">
        <v>5.50795078277587</v>
      </c>
      <c r="Q118" s="1">
        <v>112</v>
      </c>
      <c r="R118" s="1">
        <v>5.4685969352722097</v>
      </c>
      <c r="S118" s="1">
        <v>60</v>
      </c>
      <c r="T118" s="1">
        <v>5.5038676261901802</v>
      </c>
    </row>
    <row r="119" spans="1:20">
      <c r="A119" s="1">
        <v>113</v>
      </c>
      <c r="B119" s="1">
        <v>5.3723616600036603</v>
      </c>
      <c r="C119" s="1">
        <v>60</v>
      </c>
      <c r="D119" s="1">
        <v>5.4262876510620099</v>
      </c>
      <c r="E119" s="1">
        <v>113</v>
      </c>
      <c r="F119" s="1">
        <v>5.4962916374206499</v>
      </c>
      <c r="G119" s="1">
        <v>60</v>
      </c>
      <c r="H119" s="1">
        <v>5.5487823486328098</v>
      </c>
      <c r="I119" s="1">
        <v>113</v>
      </c>
      <c r="J119" s="1">
        <v>5.4885368347167898</v>
      </c>
      <c r="K119" s="1">
        <v>60</v>
      </c>
      <c r="L119" s="1">
        <v>5.5487823486328098</v>
      </c>
      <c r="M119" s="1">
        <v>113</v>
      </c>
      <c r="N119" s="1">
        <v>5.5011620521545401</v>
      </c>
      <c r="O119" s="1">
        <v>60</v>
      </c>
      <c r="P119" s="1">
        <v>5.5487823486328098</v>
      </c>
      <c r="Q119" s="1">
        <v>113</v>
      </c>
      <c r="R119" s="1">
        <v>5.47662305831909</v>
      </c>
      <c r="S119" s="1">
        <v>60</v>
      </c>
      <c r="T119" s="1">
        <v>5.5446991920471103</v>
      </c>
    </row>
    <row r="120" spans="1:20">
      <c r="A120" s="1">
        <v>113.999</v>
      </c>
      <c r="B120" s="1">
        <v>5.4006400108337402</v>
      </c>
      <c r="C120" s="1">
        <v>60</v>
      </c>
      <c r="D120" s="1">
        <v>5.46711921691894</v>
      </c>
      <c r="E120" s="1">
        <v>114</v>
      </c>
      <c r="F120" s="1">
        <v>5.5104651451110804</v>
      </c>
      <c r="G120" s="1">
        <v>60</v>
      </c>
      <c r="H120" s="1">
        <v>5.5896139144897399</v>
      </c>
      <c r="I120" s="1">
        <v>114</v>
      </c>
      <c r="J120" s="1">
        <v>5.5261092185974103</v>
      </c>
      <c r="K120" s="1">
        <v>60</v>
      </c>
      <c r="L120" s="1">
        <v>5.5896139144897399</v>
      </c>
      <c r="M120" s="1">
        <v>114</v>
      </c>
      <c r="N120" s="1">
        <v>5.5437045097351003</v>
      </c>
      <c r="O120" s="1">
        <v>60</v>
      </c>
      <c r="P120" s="1">
        <v>5.5896139144897399</v>
      </c>
      <c r="Q120" s="1">
        <v>114</v>
      </c>
      <c r="R120" s="1">
        <v>5.5103020668029696</v>
      </c>
      <c r="S120" s="1">
        <v>60</v>
      </c>
      <c r="T120" s="1">
        <v>5.5855307579040501</v>
      </c>
    </row>
    <row r="121" spans="1:20">
      <c r="A121" s="1">
        <v>115</v>
      </c>
      <c r="B121" s="1">
        <v>5.4331598281860298</v>
      </c>
      <c r="C121" s="1">
        <v>60</v>
      </c>
      <c r="D121" s="1">
        <v>5.50795078277587</v>
      </c>
      <c r="E121" s="1">
        <v>115</v>
      </c>
      <c r="F121" s="1">
        <v>5.5778613090515101</v>
      </c>
      <c r="G121" s="1">
        <v>60</v>
      </c>
      <c r="H121" s="1">
        <v>5.6304454803466797</v>
      </c>
      <c r="I121" s="1">
        <v>115</v>
      </c>
      <c r="J121" s="1">
        <v>5.5680389404296804</v>
      </c>
      <c r="K121" s="1">
        <v>60</v>
      </c>
      <c r="L121" s="1">
        <v>5.6304454803466797</v>
      </c>
      <c r="M121" s="1">
        <v>115</v>
      </c>
      <c r="N121" s="1">
        <v>5.5704903602600098</v>
      </c>
      <c r="O121" s="1">
        <v>60</v>
      </c>
      <c r="P121" s="1">
        <v>5.6304454803466797</v>
      </c>
      <c r="Q121" s="1">
        <v>115</v>
      </c>
      <c r="R121" s="1">
        <v>5.58497762680053</v>
      </c>
      <c r="S121" s="1">
        <v>60</v>
      </c>
      <c r="T121" s="1">
        <v>5.6263623237609801</v>
      </c>
    </row>
    <row r="122" spans="1:20">
      <c r="A122" s="1">
        <v>116</v>
      </c>
      <c r="B122" s="1">
        <v>5.5135245323181099</v>
      </c>
      <c r="C122" s="1">
        <v>60</v>
      </c>
      <c r="D122" s="1">
        <v>5.5487823486328098</v>
      </c>
      <c r="E122" s="1">
        <v>115.999</v>
      </c>
      <c r="F122" s="1">
        <v>5.6367325782775799</v>
      </c>
      <c r="G122" s="1">
        <v>60</v>
      </c>
      <c r="H122" s="1">
        <v>5.6712770462036097</v>
      </c>
      <c r="I122" s="1">
        <v>115.999</v>
      </c>
      <c r="J122" s="1">
        <v>5.6116685867309499</v>
      </c>
      <c r="K122" s="1">
        <v>60</v>
      </c>
      <c r="L122" s="1">
        <v>5.6712770462036097</v>
      </c>
      <c r="M122" s="1">
        <v>116</v>
      </c>
      <c r="N122" s="1">
        <v>5.6336646080017001</v>
      </c>
      <c r="O122" s="1">
        <v>60</v>
      </c>
      <c r="P122" s="1">
        <v>5.6712770462036097</v>
      </c>
      <c r="Q122" s="1">
        <v>115.999</v>
      </c>
      <c r="R122" s="1">
        <v>5.6328997611999503</v>
      </c>
      <c r="S122" s="1">
        <v>60</v>
      </c>
      <c r="T122" s="1">
        <v>5.6671938896179199</v>
      </c>
    </row>
    <row r="123" spans="1:20">
      <c r="A123" s="1">
        <v>117</v>
      </c>
      <c r="B123" s="1">
        <v>5.5502495765686</v>
      </c>
      <c r="C123" s="1">
        <v>60</v>
      </c>
      <c r="D123" s="1">
        <v>5.5896139144897399</v>
      </c>
      <c r="E123" s="1">
        <v>117</v>
      </c>
      <c r="F123" s="1">
        <v>5.6766114234924299</v>
      </c>
      <c r="G123" s="1">
        <v>60</v>
      </c>
      <c r="H123" s="1">
        <v>5.7121086120605398</v>
      </c>
      <c r="I123" s="1">
        <v>117</v>
      </c>
      <c r="J123" s="1">
        <v>5.6599555015563903</v>
      </c>
      <c r="K123" s="1">
        <v>60</v>
      </c>
      <c r="L123" s="1">
        <v>5.7121086120605398</v>
      </c>
      <c r="M123" s="1">
        <v>117</v>
      </c>
      <c r="N123" s="1">
        <v>5.6756668090820304</v>
      </c>
      <c r="O123" s="1">
        <v>60</v>
      </c>
      <c r="P123" s="1">
        <v>5.7121086120605398</v>
      </c>
      <c r="Q123" s="1">
        <v>117</v>
      </c>
      <c r="R123" s="1">
        <v>5.65161085128784</v>
      </c>
      <c r="S123" s="1">
        <v>60</v>
      </c>
      <c r="T123" s="1">
        <v>5.70802545547485</v>
      </c>
    </row>
    <row r="124" spans="1:20">
      <c r="A124" s="1">
        <v>118</v>
      </c>
      <c r="B124" s="1">
        <v>5.5696625709533603</v>
      </c>
      <c r="C124" s="1">
        <v>60</v>
      </c>
      <c r="D124" s="1">
        <v>5.6304454803466797</v>
      </c>
      <c r="E124" s="1">
        <v>118</v>
      </c>
      <c r="F124" s="1">
        <v>5.6742396354675204</v>
      </c>
      <c r="G124" s="1">
        <v>60</v>
      </c>
      <c r="H124" s="1">
        <v>5.7529401779174796</v>
      </c>
      <c r="I124" s="1">
        <v>118</v>
      </c>
      <c r="J124" s="1">
        <v>5.6956391334533603</v>
      </c>
      <c r="K124" s="1">
        <v>60</v>
      </c>
      <c r="L124" s="1">
        <v>5.7529401779174796</v>
      </c>
      <c r="M124" s="1">
        <v>118</v>
      </c>
      <c r="N124" s="1">
        <v>5.68507623672485</v>
      </c>
      <c r="O124" s="1">
        <v>60</v>
      </c>
      <c r="P124" s="1">
        <v>5.7529401779174796</v>
      </c>
      <c r="Q124" s="1">
        <v>118</v>
      </c>
      <c r="R124" s="1">
        <v>5.6769685745239196</v>
      </c>
      <c r="S124" s="1">
        <v>60</v>
      </c>
      <c r="T124" s="1">
        <v>5.74885702133178</v>
      </c>
    </row>
    <row r="125" spans="1:20">
      <c r="A125" s="1">
        <v>118.999</v>
      </c>
      <c r="B125" s="1">
        <v>5.6372528076171804</v>
      </c>
      <c r="C125" s="1">
        <v>60</v>
      </c>
      <c r="D125" s="1">
        <v>5.6712770462036097</v>
      </c>
      <c r="E125" s="1">
        <v>119</v>
      </c>
      <c r="F125" s="1">
        <v>5.7423768043518004</v>
      </c>
      <c r="G125" s="1">
        <v>60</v>
      </c>
      <c r="H125" s="1">
        <v>5.7937717437744096</v>
      </c>
      <c r="I125" s="1">
        <v>119</v>
      </c>
      <c r="J125" s="1">
        <v>5.74476766586303</v>
      </c>
      <c r="K125" s="1">
        <v>60</v>
      </c>
      <c r="L125" s="1">
        <v>5.7937717437744096</v>
      </c>
      <c r="M125" s="1">
        <v>119</v>
      </c>
      <c r="N125" s="1">
        <v>5.7358903884887598</v>
      </c>
      <c r="O125" s="1">
        <v>60</v>
      </c>
      <c r="P125" s="1">
        <v>5.7937717437744096</v>
      </c>
      <c r="Q125" s="1">
        <v>119</v>
      </c>
      <c r="R125" s="1">
        <v>5.7483153343200604</v>
      </c>
      <c r="S125" s="1">
        <v>60</v>
      </c>
      <c r="T125" s="1">
        <v>5.7896885871887198</v>
      </c>
    </row>
    <row r="126" spans="1:20">
      <c r="A126" s="1">
        <v>120</v>
      </c>
      <c r="B126" s="1">
        <v>5.6591491699218697</v>
      </c>
      <c r="C126" s="1">
        <v>60</v>
      </c>
      <c r="D126" s="1">
        <v>5.7121086120605398</v>
      </c>
      <c r="E126" s="1">
        <v>120</v>
      </c>
      <c r="F126" s="1">
        <v>5.7908167839050204</v>
      </c>
      <c r="G126" s="1">
        <v>60</v>
      </c>
      <c r="H126" s="1">
        <v>5.8346033096313397</v>
      </c>
      <c r="I126" s="1">
        <v>120</v>
      </c>
      <c r="J126" s="1">
        <v>5.7826004028320304</v>
      </c>
      <c r="K126" s="1">
        <v>60</v>
      </c>
      <c r="L126" s="1">
        <v>5.8346033096313397</v>
      </c>
      <c r="M126" s="1">
        <v>120</v>
      </c>
      <c r="N126" s="1">
        <v>5.7881355285644496</v>
      </c>
      <c r="O126" s="1">
        <v>60</v>
      </c>
      <c r="P126" s="1">
        <v>5.8346033096313397</v>
      </c>
      <c r="Q126" s="1">
        <v>120</v>
      </c>
      <c r="R126" s="1">
        <v>5.7833886146545401</v>
      </c>
      <c r="S126" s="1">
        <v>60</v>
      </c>
      <c r="T126" s="1">
        <v>5.8305201530456499</v>
      </c>
    </row>
    <row r="127" spans="1:20">
      <c r="A127" s="1">
        <v>121</v>
      </c>
      <c r="B127" s="1">
        <v>5.6832327842712402</v>
      </c>
      <c r="C127" s="1">
        <v>60</v>
      </c>
      <c r="D127" s="1">
        <v>5.7529401779174796</v>
      </c>
      <c r="E127" s="1">
        <v>121</v>
      </c>
      <c r="F127" s="1">
        <v>5.8370895385742099</v>
      </c>
      <c r="G127" s="1">
        <v>60</v>
      </c>
      <c r="H127" s="1">
        <v>5.8754348754882804</v>
      </c>
      <c r="I127" s="1">
        <v>120.999</v>
      </c>
      <c r="J127" s="1">
        <v>5.80621290206909</v>
      </c>
      <c r="K127" s="1">
        <v>60</v>
      </c>
      <c r="L127" s="1">
        <v>5.8754348754882804</v>
      </c>
      <c r="M127" s="1">
        <v>120.999</v>
      </c>
      <c r="N127" s="1">
        <v>5.8328294754028303</v>
      </c>
      <c r="O127" s="1">
        <v>60</v>
      </c>
      <c r="P127" s="1">
        <v>5.8754348754882804</v>
      </c>
      <c r="Q127" s="1">
        <v>121</v>
      </c>
      <c r="R127" s="1">
        <v>5.8015608787536603</v>
      </c>
      <c r="S127" s="1">
        <v>60</v>
      </c>
      <c r="T127" s="1">
        <v>5.8713517189025799</v>
      </c>
    </row>
    <row r="128" spans="1:20">
      <c r="A128" s="1">
        <v>122</v>
      </c>
      <c r="B128" s="1">
        <v>5.7511210441589302</v>
      </c>
      <c r="C128" s="1">
        <v>60</v>
      </c>
      <c r="D128" s="1">
        <v>5.7937717437744096</v>
      </c>
      <c r="E128" s="1">
        <v>122</v>
      </c>
      <c r="F128" s="1">
        <v>5.8480081558227504</v>
      </c>
      <c r="G128" s="1">
        <v>60</v>
      </c>
      <c r="H128" s="1">
        <v>5.9162664413452104</v>
      </c>
      <c r="I128" s="1">
        <v>122</v>
      </c>
      <c r="J128" s="1">
        <v>5.8670501708984304</v>
      </c>
      <c r="K128" s="1">
        <v>60</v>
      </c>
      <c r="L128" s="1">
        <v>5.9162664413452104</v>
      </c>
      <c r="M128" s="1">
        <v>122</v>
      </c>
      <c r="N128" s="1">
        <v>5.8504867553710902</v>
      </c>
      <c r="O128" s="1">
        <v>60</v>
      </c>
      <c r="P128" s="1">
        <v>5.9162664413452104</v>
      </c>
      <c r="Q128" s="1">
        <v>122</v>
      </c>
      <c r="R128" s="1">
        <v>5.86287021636962</v>
      </c>
      <c r="S128" s="1">
        <v>60</v>
      </c>
      <c r="T128" s="1">
        <v>5.9121832847595197</v>
      </c>
    </row>
    <row r="129" spans="1:20">
      <c r="A129" s="1">
        <v>123</v>
      </c>
      <c r="B129" s="1">
        <v>5.7080307006835902</v>
      </c>
      <c r="C129" s="1">
        <v>60</v>
      </c>
      <c r="D129" s="1">
        <v>5.8346033096313397</v>
      </c>
      <c r="E129" s="1">
        <v>123</v>
      </c>
      <c r="F129" s="1">
        <v>5.9054679870605398</v>
      </c>
      <c r="G129" s="1">
        <v>60</v>
      </c>
      <c r="H129" s="1">
        <v>5.9570980072021396</v>
      </c>
      <c r="I129" s="1">
        <v>123</v>
      </c>
      <c r="J129" s="1">
        <v>5.9047379493713299</v>
      </c>
      <c r="K129" s="1">
        <v>60</v>
      </c>
      <c r="L129" s="1">
        <v>5.9570980072021396</v>
      </c>
      <c r="M129" s="1">
        <v>123</v>
      </c>
      <c r="N129" s="1">
        <v>5.9107346534729004</v>
      </c>
      <c r="O129" s="1">
        <v>60</v>
      </c>
      <c r="P129" s="1">
        <v>5.9570980072021396</v>
      </c>
      <c r="Q129" s="1">
        <v>123</v>
      </c>
      <c r="R129" s="1">
        <v>5.9075698852539</v>
      </c>
      <c r="S129" s="1">
        <v>60</v>
      </c>
      <c r="T129" s="1">
        <v>5.9530148506164497</v>
      </c>
    </row>
    <row r="130" spans="1:20">
      <c r="A130" s="1">
        <v>124</v>
      </c>
      <c r="B130" s="1">
        <v>5.864013671875</v>
      </c>
      <c r="C130" s="1">
        <v>60</v>
      </c>
      <c r="D130" s="1">
        <v>5.8754348754882804</v>
      </c>
      <c r="E130" s="1">
        <v>124</v>
      </c>
      <c r="F130" s="1">
        <v>5.9458818435668901</v>
      </c>
      <c r="G130" s="1">
        <v>60</v>
      </c>
      <c r="H130" s="1">
        <v>5.9979295730590803</v>
      </c>
      <c r="I130" s="1">
        <v>124</v>
      </c>
      <c r="J130" s="1">
        <v>5.9567198753356898</v>
      </c>
      <c r="K130" s="1">
        <v>60</v>
      </c>
      <c r="L130" s="1">
        <v>5.9979295730590803</v>
      </c>
      <c r="M130" s="1">
        <v>124</v>
      </c>
      <c r="N130" s="1">
        <v>5.9538474082946697</v>
      </c>
      <c r="O130" s="1">
        <v>60</v>
      </c>
      <c r="P130" s="1">
        <v>5.9979295730590803</v>
      </c>
      <c r="Q130" s="1">
        <v>124</v>
      </c>
      <c r="R130" s="1">
        <v>5.9371757507324201</v>
      </c>
      <c r="S130" s="1">
        <v>60</v>
      </c>
      <c r="T130" s="1">
        <v>5.9938464164733798</v>
      </c>
    </row>
    <row r="131" spans="1:20">
      <c r="A131" s="1">
        <v>125</v>
      </c>
      <c r="B131" s="1">
        <v>5.8786134719848597</v>
      </c>
      <c r="C131" s="1">
        <v>60</v>
      </c>
      <c r="D131" s="1">
        <v>5.9162664413452104</v>
      </c>
      <c r="E131" s="1">
        <v>125</v>
      </c>
      <c r="F131" s="1">
        <v>5.9757790565490696</v>
      </c>
      <c r="G131" s="1">
        <v>60</v>
      </c>
      <c r="H131" s="1">
        <v>6.0387611389160103</v>
      </c>
      <c r="I131" s="1">
        <v>125</v>
      </c>
      <c r="J131" s="1">
        <v>5.9894747734069798</v>
      </c>
      <c r="K131" s="1">
        <v>60</v>
      </c>
      <c r="L131" s="1">
        <v>6.0387611389160103</v>
      </c>
      <c r="M131" s="1">
        <v>125</v>
      </c>
      <c r="N131" s="1">
        <v>5.97340488433837</v>
      </c>
      <c r="O131" s="1">
        <v>60</v>
      </c>
      <c r="P131" s="1">
        <v>6.0387611389160103</v>
      </c>
      <c r="Q131" s="1">
        <v>125</v>
      </c>
      <c r="R131" s="1">
        <v>5.9795570373535103</v>
      </c>
      <c r="S131" s="1">
        <v>60</v>
      </c>
      <c r="T131" s="1">
        <v>6.0346779823303196</v>
      </c>
    </row>
    <row r="132" spans="1:20">
      <c r="A132" s="1">
        <v>126</v>
      </c>
      <c r="B132" s="1">
        <v>5.9118523597717196</v>
      </c>
      <c r="C132" s="1">
        <v>60</v>
      </c>
      <c r="D132" s="1">
        <v>5.9570980072021396</v>
      </c>
      <c r="E132" s="1">
        <v>126</v>
      </c>
      <c r="F132" s="1">
        <v>6.0113005638122496</v>
      </c>
      <c r="G132" s="1">
        <v>60</v>
      </c>
      <c r="H132" s="1">
        <v>6.0795927047729403</v>
      </c>
      <c r="I132" s="1">
        <v>125.999</v>
      </c>
      <c r="J132" s="1">
        <v>6.0014619827270499</v>
      </c>
      <c r="K132" s="1">
        <v>60</v>
      </c>
      <c r="L132" s="1">
        <v>6.0795927047729403</v>
      </c>
      <c r="M132" s="1">
        <v>125.999</v>
      </c>
      <c r="N132" s="1">
        <v>6.0092720985412598</v>
      </c>
      <c r="O132" s="1">
        <v>60</v>
      </c>
      <c r="P132" s="1">
        <v>6.0795927047729403</v>
      </c>
      <c r="Q132" s="1">
        <v>126</v>
      </c>
      <c r="R132" s="1">
        <v>6.0055694580078098</v>
      </c>
      <c r="S132" s="1">
        <v>60</v>
      </c>
      <c r="T132" s="1">
        <v>6.0755095481872496</v>
      </c>
    </row>
    <row r="133" spans="1:20">
      <c r="A133" s="1">
        <v>127</v>
      </c>
      <c r="B133" s="1">
        <v>5.9422183036804199</v>
      </c>
      <c r="C133" s="1">
        <v>60</v>
      </c>
      <c r="D133" s="1">
        <v>5.9979295730590803</v>
      </c>
      <c r="E133" s="1">
        <v>127</v>
      </c>
      <c r="F133" s="1">
        <v>6.0800514221191397</v>
      </c>
      <c r="G133" s="1">
        <v>60</v>
      </c>
      <c r="H133" s="1">
        <v>6.1204242706298801</v>
      </c>
      <c r="I133" s="1">
        <v>127</v>
      </c>
      <c r="J133" s="1">
        <v>6.0828056335449201</v>
      </c>
      <c r="K133" s="1">
        <v>60</v>
      </c>
      <c r="L133" s="1">
        <v>6.1204242706298801</v>
      </c>
      <c r="M133" s="1">
        <v>127</v>
      </c>
      <c r="N133" s="1">
        <v>6.08146047592163</v>
      </c>
      <c r="O133" s="1">
        <v>60</v>
      </c>
      <c r="P133" s="1">
        <v>6.1204242706298801</v>
      </c>
      <c r="Q133" s="1">
        <v>127</v>
      </c>
      <c r="R133" s="1">
        <v>6.07855176925659</v>
      </c>
      <c r="S133" s="1">
        <v>60</v>
      </c>
      <c r="T133" s="1">
        <v>6.1163411140441797</v>
      </c>
    </row>
    <row r="134" spans="1:20">
      <c r="A134" s="1">
        <v>128</v>
      </c>
      <c r="B134" s="1">
        <v>5.9670648574829102</v>
      </c>
      <c r="C134" s="1">
        <v>60</v>
      </c>
      <c r="D134" s="1">
        <v>6.0387611389160103</v>
      </c>
      <c r="E134" s="1">
        <v>128</v>
      </c>
      <c r="F134" s="1">
        <v>6.1160202026367099</v>
      </c>
      <c r="G134" s="1">
        <v>60</v>
      </c>
      <c r="H134" s="1">
        <v>6.1612558364868102</v>
      </c>
      <c r="I134" s="1">
        <v>128</v>
      </c>
      <c r="J134" s="1">
        <v>6.1156563758850098</v>
      </c>
      <c r="K134" s="1">
        <v>60</v>
      </c>
      <c r="L134" s="1">
        <v>6.1612558364868102</v>
      </c>
      <c r="M134" s="1">
        <v>128</v>
      </c>
      <c r="N134" s="1">
        <v>6.1028532981872496</v>
      </c>
      <c r="O134" s="1">
        <v>60</v>
      </c>
      <c r="P134" s="1">
        <v>6.1612558364868102</v>
      </c>
      <c r="Q134" s="1">
        <v>128</v>
      </c>
      <c r="R134" s="1">
        <v>6.1045584678649902</v>
      </c>
      <c r="S134" s="1">
        <v>60</v>
      </c>
      <c r="T134" s="1">
        <v>6.1571726799011204</v>
      </c>
    </row>
    <row r="135" spans="1:20">
      <c r="A135" s="1">
        <v>128.999</v>
      </c>
      <c r="B135" s="1">
        <v>6.0274729728698704</v>
      </c>
      <c r="C135" s="1">
        <v>60</v>
      </c>
      <c r="D135" s="1">
        <v>6.0795927047729403</v>
      </c>
      <c r="E135" s="1">
        <v>129</v>
      </c>
      <c r="F135" s="1">
        <v>6.1316347122192303</v>
      </c>
      <c r="G135" s="1">
        <v>60</v>
      </c>
      <c r="H135" s="1">
        <v>6.20208740234375</v>
      </c>
      <c r="I135" s="1">
        <v>129</v>
      </c>
      <c r="J135" s="1">
        <v>6.12644290924072</v>
      </c>
      <c r="K135" s="1">
        <v>60</v>
      </c>
      <c r="L135" s="1">
        <v>6.20208740234375</v>
      </c>
      <c r="M135" s="1">
        <v>129</v>
      </c>
      <c r="N135" s="1">
        <v>6.1428232192993102</v>
      </c>
      <c r="O135" s="1">
        <v>60</v>
      </c>
      <c r="P135" s="1">
        <v>6.20208740234375</v>
      </c>
      <c r="Q135" s="1">
        <v>129</v>
      </c>
      <c r="R135" s="1">
        <v>6.14003086090087</v>
      </c>
      <c r="S135" s="1">
        <v>60</v>
      </c>
      <c r="T135" s="1">
        <v>6.1980042457580504</v>
      </c>
    </row>
    <row r="136" spans="1:20">
      <c r="A136" s="1">
        <v>130</v>
      </c>
      <c r="B136" s="1">
        <v>6.0749268531799299</v>
      </c>
      <c r="C136" s="1">
        <v>60</v>
      </c>
      <c r="D136" s="1">
        <v>6.1204242706298801</v>
      </c>
      <c r="E136" s="1">
        <v>130</v>
      </c>
      <c r="F136" s="1">
        <v>6.1777467727661097</v>
      </c>
      <c r="G136" s="1">
        <v>60</v>
      </c>
      <c r="H136" s="1">
        <v>6.24291896820068</v>
      </c>
      <c r="I136" s="1">
        <v>130</v>
      </c>
      <c r="J136" s="1">
        <v>6.18015432357788</v>
      </c>
      <c r="K136" s="1">
        <v>60</v>
      </c>
      <c r="L136" s="1">
        <v>6.24291896820068</v>
      </c>
      <c r="M136" s="1">
        <v>130</v>
      </c>
      <c r="N136" s="1">
        <v>6.1746439933776802</v>
      </c>
      <c r="O136" s="1">
        <v>60</v>
      </c>
      <c r="P136" s="1">
        <v>6.24291896820068</v>
      </c>
      <c r="Q136" s="1">
        <v>130</v>
      </c>
      <c r="R136" s="1">
        <v>6.1659655570983798</v>
      </c>
      <c r="S136" s="1">
        <v>60</v>
      </c>
      <c r="T136" s="1">
        <v>6.2388358116149902</v>
      </c>
    </row>
    <row r="137" spans="1:20">
      <c r="A137" s="1">
        <v>131</v>
      </c>
      <c r="B137" s="1">
        <v>6.0996789932250897</v>
      </c>
      <c r="C137" s="1">
        <v>60</v>
      </c>
      <c r="D137" s="1">
        <v>6.1612558364868102</v>
      </c>
      <c r="E137" s="1">
        <v>130.999</v>
      </c>
      <c r="F137" s="1">
        <v>6.2422409057617099</v>
      </c>
      <c r="G137" s="1">
        <v>60</v>
      </c>
      <c r="H137" s="1">
        <v>6.2837505340576101</v>
      </c>
      <c r="I137" s="1">
        <v>130.999</v>
      </c>
      <c r="J137" s="1">
        <v>6.21974420547485</v>
      </c>
      <c r="K137" s="1">
        <v>60</v>
      </c>
      <c r="L137" s="1">
        <v>6.2837505340576101</v>
      </c>
      <c r="M137" s="1">
        <v>130.999</v>
      </c>
      <c r="N137" s="1">
        <v>6.25135898590087</v>
      </c>
      <c r="O137" s="1">
        <v>60</v>
      </c>
      <c r="P137" s="1">
        <v>6.2837505340576101</v>
      </c>
      <c r="Q137" s="1">
        <v>131</v>
      </c>
      <c r="R137" s="1">
        <v>6.23235654830932</v>
      </c>
      <c r="S137" s="1">
        <v>60</v>
      </c>
      <c r="T137" s="1">
        <v>6.2796673774719203</v>
      </c>
    </row>
    <row r="138" spans="1:20">
      <c r="A138" s="1">
        <v>132</v>
      </c>
      <c r="B138" s="1">
        <v>6.1521868705749503</v>
      </c>
      <c r="C138" s="1">
        <v>60</v>
      </c>
      <c r="D138" s="1">
        <v>6.20208740234375</v>
      </c>
      <c r="E138" s="1">
        <v>132</v>
      </c>
      <c r="F138" s="1">
        <v>6.2805490493774396</v>
      </c>
      <c r="G138" s="1">
        <v>60</v>
      </c>
      <c r="H138" s="1">
        <v>6.3245820999145499</v>
      </c>
      <c r="I138" s="1">
        <v>132</v>
      </c>
      <c r="J138" s="1">
        <v>6.2811036109924299</v>
      </c>
      <c r="K138" s="1">
        <v>60</v>
      </c>
      <c r="L138" s="1">
        <v>6.3245820999145499</v>
      </c>
      <c r="M138" s="1">
        <v>132</v>
      </c>
      <c r="N138" s="1">
        <v>6.2719659805297798</v>
      </c>
      <c r="O138" s="1">
        <v>60</v>
      </c>
      <c r="P138" s="1">
        <v>6.3245820999145499</v>
      </c>
      <c r="Q138" s="1">
        <v>132</v>
      </c>
      <c r="R138" s="1">
        <v>6.2667565345764098</v>
      </c>
      <c r="S138" s="1">
        <v>60</v>
      </c>
      <c r="T138" s="1">
        <v>6.3204989433288503</v>
      </c>
    </row>
    <row r="139" spans="1:20">
      <c r="A139" s="1">
        <v>133</v>
      </c>
      <c r="B139" s="1">
        <v>6.1776719093322701</v>
      </c>
      <c r="C139" s="1">
        <v>60</v>
      </c>
      <c r="D139" s="1">
        <v>6.24291896820068</v>
      </c>
      <c r="E139" s="1">
        <v>133</v>
      </c>
      <c r="F139" s="1">
        <v>6.3264999389648402</v>
      </c>
      <c r="G139" s="1">
        <v>60</v>
      </c>
      <c r="H139" s="1">
        <v>6.3654136657714799</v>
      </c>
      <c r="I139" s="1">
        <v>133</v>
      </c>
      <c r="J139" s="1">
        <v>6.3126635551452601</v>
      </c>
      <c r="K139" s="1">
        <v>60</v>
      </c>
      <c r="L139" s="1">
        <v>6.3654136657714799</v>
      </c>
      <c r="M139" s="1">
        <v>133</v>
      </c>
      <c r="N139" s="1">
        <v>6.3049240112304599</v>
      </c>
      <c r="O139" s="1">
        <v>60</v>
      </c>
      <c r="P139" s="1">
        <v>6.3654136657714799</v>
      </c>
      <c r="Q139" s="1">
        <v>133</v>
      </c>
      <c r="R139" s="1">
        <v>6.3055109977722097</v>
      </c>
      <c r="S139" s="1">
        <v>60</v>
      </c>
      <c r="T139" s="1">
        <v>6.3613305091857901</v>
      </c>
    </row>
    <row r="140" spans="1:20">
      <c r="A140" s="1">
        <v>134</v>
      </c>
      <c r="B140" s="1">
        <v>6.2392539978027299</v>
      </c>
      <c r="C140" s="1">
        <v>60</v>
      </c>
      <c r="D140" s="1">
        <v>6.2837505340576101</v>
      </c>
      <c r="E140" s="1">
        <v>134</v>
      </c>
      <c r="F140" s="1">
        <v>6.3343424797058097</v>
      </c>
      <c r="G140" s="1">
        <v>60</v>
      </c>
      <c r="H140" s="1">
        <v>6.40624523162841</v>
      </c>
      <c r="I140" s="1">
        <v>134</v>
      </c>
      <c r="J140" s="1">
        <v>6.3501296043395996</v>
      </c>
      <c r="K140" s="1">
        <v>60</v>
      </c>
      <c r="L140" s="1">
        <v>6.40624523162841</v>
      </c>
      <c r="M140" s="1">
        <v>134</v>
      </c>
      <c r="N140" s="1">
        <v>6.3398842811584402</v>
      </c>
      <c r="O140" s="1">
        <v>60</v>
      </c>
      <c r="P140" s="1">
        <v>6.40624523162841</v>
      </c>
      <c r="Q140" s="1">
        <v>134</v>
      </c>
      <c r="R140" s="1">
        <v>6.3355188369750897</v>
      </c>
      <c r="S140" s="1">
        <v>60</v>
      </c>
      <c r="T140" s="1">
        <v>6.4021620750427202</v>
      </c>
    </row>
    <row r="141" spans="1:20">
      <c r="A141" s="1">
        <v>135</v>
      </c>
      <c r="B141" s="1">
        <v>6.2685852050781197</v>
      </c>
      <c r="C141" s="1">
        <v>60</v>
      </c>
      <c r="D141" s="1">
        <v>6.3245820999145499</v>
      </c>
      <c r="E141" s="1">
        <v>135</v>
      </c>
      <c r="F141" s="1">
        <v>6.3998107910156197</v>
      </c>
      <c r="G141" s="1">
        <v>60</v>
      </c>
      <c r="H141" s="1">
        <v>6.4470767974853498</v>
      </c>
      <c r="I141" s="1">
        <v>135</v>
      </c>
      <c r="J141" s="1">
        <v>6.4010500907897896</v>
      </c>
      <c r="K141" s="1">
        <v>60</v>
      </c>
      <c r="L141" s="1">
        <v>6.4470767974853498</v>
      </c>
      <c r="M141" s="1">
        <v>135</v>
      </c>
      <c r="N141" s="1">
        <v>6.4036078453063903</v>
      </c>
      <c r="O141" s="1">
        <v>60</v>
      </c>
      <c r="P141" s="1">
        <v>6.4470767974853498</v>
      </c>
      <c r="Q141" s="1">
        <v>135</v>
      </c>
      <c r="R141" s="1">
        <v>6.4004988670349103</v>
      </c>
      <c r="S141" s="1">
        <v>60</v>
      </c>
      <c r="T141" s="1">
        <v>6.4429936408996502</v>
      </c>
    </row>
    <row r="142" spans="1:20">
      <c r="A142" s="1">
        <v>136</v>
      </c>
      <c r="B142" s="1">
        <v>6.2755808830261204</v>
      </c>
      <c r="C142" s="1">
        <v>60</v>
      </c>
      <c r="D142" s="1">
        <v>6.3654136657714799</v>
      </c>
      <c r="E142" s="1">
        <v>136</v>
      </c>
      <c r="F142" s="1">
        <v>6.444580078125</v>
      </c>
      <c r="G142" s="1">
        <v>60</v>
      </c>
      <c r="H142" s="1">
        <v>6.4879083633422798</v>
      </c>
      <c r="I142" s="1">
        <v>136</v>
      </c>
      <c r="J142" s="1">
        <v>6.4372329711914</v>
      </c>
      <c r="K142" s="1">
        <v>60</v>
      </c>
      <c r="L142" s="1">
        <v>6.4879083633422798</v>
      </c>
      <c r="M142" s="1">
        <v>135.999</v>
      </c>
      <c r="N142" s="1">
        <v>6.4283790588378897</v>
      </c>
      <c r="O142" s="1">
        <v>60</v>
      </c>
      <c r="P142" s="1">
        <v>6.4879083633422798</v>
      </c>
      <c r="Q142" s="1">
        <v>136</v>
      </c>
      <c r="R142" s="1">
        <v>6.4316496849059996</v>
      </c>
      <c r="S142" s="1">
        <v>60</v>
      </c>
      <c r="T142" s="1">
        <v>6.48382520675659</v>
      </c>
    </row>
    <row r="143" spans="1:20">
      <c r="A143" s="1">
        <v>137</v>
      </c>
      <c r="B143" s="1">
        <v>6.3651652336120597</v>
      </c>
      <c r="C143" s="1">
        <v>60</v>
      </c>
      <c r="D143" s="1">
        <v>6.40624523162841</v>
      </c>
      <c r="E143" s="1">
        <v>137</v>
      </c>
      <c r="F143" s="1">
        <v>6.4741854667663503</v>
      </c>
      <c r="G143" s="1">
        <v>60</v>
      </c>
      <c r="H143" s="1">
        <v>6.5287399291992099</v>
      </c>
      <c r="I143" s="1">
        <v>137</v>
      </c>
      <c r="J143" s="1">
        <v>6.4759368896484304</v>
      </c>
      <c r="K143" s="1">
        <v>60</v>
      </c>
      <c r="L143" s="1">
        <v>6.5287399291992099</v>
      </c>
      <c r="M143" s="1">
        <v>137</v>
      </c>
      <c r="N143" s="1">
        <v>6.48117923736572</v>
      </c>
      <c r="O143" s="1">
        <v>60</v>
      </c>
      <c r="P143" s="1">
        <v>6.5287399291992099</v>
      </c>
      <c r="Q143" s="1">
        <v>137</v>
      </c>
      <c r="R143" s="1">
        <v>6.45305967330932</v>
      </c>
      <c r="S143" s="1">
        <v>60</v>
      </c>
      <c r="T143" s="1">
        <v>6.5246567726135201</v>
      </c>
    </row>
    <row r="144" spans="1:20">
      <c r="A144" s="1">
        <v>138</v>
      </c>
      <c r="B144" s="1">
        <v>6.3943839073181099</v>
      </c>
      <c r="C144" s="1">
        <v>60</v>
      </c>
      <c r="D144" s="1">
        <v>6.4470767974853498</v>
      </c>
      <c r="E144" s="1">
        <v>138</v>
      </c>
      <c r="F144" s="1">
        <v>6.5063300132751403</v>
      </c>
      <c r="G144" s="1">
        <v>60</v>
      </c>
      <c r="H144" s="1">
        <v>6.5695714950561497</v>
      </c>
      <c r="I144" s="1">
        <v>138</v>
      </c>
      <c r="J144" s="1">
        <v>6.5181612968444798</v>
      </c>
      <c r="K144" s="1">
        <v>60</v>
      </c>
      <c r="L144" s="1">
        <v>6.5695714950561497</v>
      </c>
      <c r="M144" s="1">
        <v>138</v>
      </c>
      <c r="N144" s="1">
        <v>6.5011305809020996</v>
      </c>
      <c r="O144" s="1">
        <v>60</v>
      </c>
      <c r="P144" s="1">
        <v>6.5695714950561497</v>
      </c>
      <c r="Q144" s="1">
        <v>138</v>
      </c>
      <c r="R144" s="1">
        <v>6.5066781044006303</v>
      </c>
      <c r="S144" s="1">
        <v>60</v>
      </c>
      <c r="T144" s="1">
        <v>6.5654883384704501</v>
      </c>
    </row>
    <row r="145" spans="1:20">
      <c r="A145" s="1">
        <v>139</v>
      </c>
      <c r="B145" s="1">
        <v>6.4437270164489702</v>
      </c>
      <c r="C145" s="1">
        <v>60</v>
      </c>
      <c r="D145" s="1">
        <v>6.4879083633422798</v>
      </c>
      <c r="E145" s="1">
        <v>139</v>
      </c>
      <c r="F145" s="1">
        <v>6.5719857215881303</v>
      </c>
      <c r="G145" s="1">
        <v>60</v>
      </c>
      <c r="H145" s="1">
        <v>6.5999999046325604</v>
      </c>
      <c r="I145" s="1">
        <v>139</v>
      </c>
      <c r="J145" s="1">
        <v>6.55822706222534</v>
      </c>
      <c r="K145" s="1">
        <v>60</v>
      </c>
      <c r="L145" s="1">
        <v>6.5999999046325604</v>
      </c>
      <c r="M145" s="1">
        <v>139</v>
      </c>
      <c r="N145" s="1">
        <v>6.5655374526977504</v>
      </c>
      <c r="O145" s="1">
        <v>60</v>
      </c>
      <c r="P145" s="1">
        <v>6.5999999046325604</v>
      </c>
      <c r="Q145" s="1">
        <v>139</v>
      </c>
      <c r="R145" s="1">
        <v>6.5640563964843697</v>
      </c>
      <c r="S145" s="1">
        <v>60</v>
      </c>
      <c r="T145" s="1">
        <v>6.5999999046325604</v>
      </c>
    </row>
    <row r="146" spans="1:20">
      <c r="A146" s="1">
        <v>140</v>
      </c>
      <c r="B146" s="1">
        <v>6.4808578491210902</v>
      </c>
      <c r="C146" s="1">
        <v>60</v>
      </c>
      <c r="D146" s="1">
        <v>6.5287399291992099</v>
      </c>
      <c r="E146" s="1">
        <v>140</v>
      </c>
      <c r="F146" s="1">
        <v>6.5777010917663503</v>
      </c>
      <c r="G146" s="1">
        <v>60</v>
      </c>
      <c r="H146" s="1">
        <v>6.5999999046325604</v>
      </c>
      <c r="I146" s="1">
        <v>140</v>
      </c>
      <c r="J146" s="1">
        <v>6.5827674865722603</v>
      </c>
      <c r="K146" s="1">
        <v>60</v>
      </c>
      <c r="L146" s="1">
        <v>6.5999999046325604</v>
      </c>
      <c r="M146" s="1">
        <v>140</v>
      </c>
      <c r="N146" s="1">
        <v>6.5763306617736799</v>
      </c>
      <c r="O146" s="1">
        <v>60</v>
      </c>
      <c r="P146" s="1">
        <v>6.5999999046325604</v>
      </c>
      <c r="Q146" s="1">
        <v>140</v>
      </c>
      <c r="R146" s="1">
        <v>6.5751633644104004</v>
      </c>
      <c r="S146" s="1">
        <v>60</v>
      </c>
      <c r="T146" s="1">
        <v>6.5999999046325604</v>
      </c>
    </row>
    <row r="147" spans="1:20">
      <c r="A147" s="1">
        <v>141</v>
      </c>
      <c r="B147" s="1">
        <v>6.4997086524963299</v>
      </c>
      <c r="C147" s="1">
        <v>60</v>
      </c>
      <c r="D147" s="1">
        <v>6.5695714950561497</v>
      </c>
    </row>
    <row r="148" spans="1:20">
      <c r="A148" s="1">
        <v>142</v>
      </c>
      <c r="B148" s="1">
        <v>6.5671324729919398</v>
      </c>
      <c r="C148" s="1">
        <v>60</v>
      </c>
      <c r="D148" s="1">
        <v>6.5999999046325604</v>
      </c>
    </row>
    <row r="149" spans="1:20">
      <c r="A149" s="1">
        <v>143</v>
      </c>
      <c r="B149" s="1">
        <v>6.5898256301879803</v>
      </c>
      <c r="C149" s="1">
        <v>60</v>
      </c>
      <c r="D149" s="1">
        <v>6.5999999046325604</v>
      </c>
    </row>
  </sheetData>
  <mergeCells count="5">
    <mergeCell ref="A4:D4"/>
    <mergeCell ref="E4:H4"/>
    <mergeCell ref="I4:L4"/>
    <mergeCell ref="M4:P4"/>
    <mergeCell ref="Q4:T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116"/>
  <sheetViews>
    <sheetView zoomScale="70" zoomScaleNormal="70" workbookViewId="0">
      <selection activeCell="I48" sqref="I48:I107"/>
    </sheetView>
  </sheetViews>
  <sheetFormatPr defaultColWidth="11.42578125" defaultRowHeight="14.45"/>
  <cols>
    <col min="1" max="1" width="24.140625" style="1" customWidth="1"/>
    <col min="2" max="2" width="17.5703125" style="1" customWidth="1"/>
    <col min="3" max="3" width="18.42578125" style="1" customWidth="1"/>
    <col min="4" max="4" width="31" style="1" customWidth="1"/>
    <col min="5" max="5" width="7" style="1" bestFit="1" customWidth="1"/>
    <col min="6" max="6" width="16.5703125" style="1" customWidth="1"/>
    <col min="7" max="7" width="20" style="1" customWidth="1"/>
    <col min="8" max="8" width="29" style="1" customWidth="1"/>
    <col min="9" max="9" width="7" style="1" bestFit="1" customWidth="1"/>
    <col min="10" max="10" width="17.5703125" style="1" customWidth="1"/>
    <col min="11" max="11" width="16.5703125" style="1" customWidth="1"/>
    <col min="12" max="12" width="28.5703125" style="1" customWidth="1"/>
    <col min="13" max="13" width="6" style="1" bestFit="1" customWidth="1"/>
    <col min="14" max="14" width="17.140625" style="1" customWidth="1"/>
    <col min="15" max="15" width="17.85546875" style="1" customWidth="1"/>
    <col min="16" max="16" width="29.5703125" style="1" customWidth="1"/>
    <col min="17" max="17" width="4.42578125" style="1" bestFit="1" customWidth="1"/>
    <col min="18" max="19" width="17.5703125" style="1" customWidth="1"/>
    <col min="20" max="20" width="31" style="1" customWidth="1"/>
  </cols>
  <sheetData>
    <row r="1" spans="1:28" ht="90" customHeight="1">
      <c r="A1" s="4"/>
      <c r="B1" s="4"/>
      <c r="C1" s="2" t="s">
        <v>25</v>
      </c>
      <c r="D1" s="4"/>
      <c r="E1" s="4"/>
      <c r="F1" s="4"/>
      <c r="G1" s="4"/>
      <c r="H1" s="4"/>
      <c r="I1" s="4"/>
      <c r="J1" s="4"/>
      <c r="K1" s="4"/>
      <c r="L1" s="4"/>
      <c r="M1"/>
      <c r="N1"/>
      <c r="O1"/>
      <c r="P1"/>
      <c r="Q1"/>
      <c r="R1"/>
      <c r="S1"/>
      <c r="T1"/>
    </row>
    <row r="2" spans="1:28">
      <c r="A2" s="3" t="s">
        <v>26</v>
      </c>
      <c r="B2" s="4" t="s">
        <v>48</v>
      </c>
      <c r="C2" s="4"/>
      <c r="D2" s="4"/>
      <c r="E2" s="4"/>
      <c r="F2" s="4"/>
      <c r="G2" s="4"/>
      <c r="H2" s="4"/>
      <c r="I2" s="4"/>
      <c r="J2" s="4"/>
      <c r="K2" s="4"/>
      <c r="L2" s="4"/>
      <c r="M2"/>
      <c r="N2"/>
      <c r="O2"/>
      <c r="P2"/>
      <c r="Q2"/>
      <c r="R2"/>
      <c r="S2"/>
      <c r="T2"/>
    </row>
    <row r="3" spans="1:28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/>
      <c r="N3"/>
      <c r="O3"/>
      <c r="P3"/>
      <c r="Q3"/>
      <c r="R3"/>
      <c r="S3"/>
      <c r="T3"/>
    </row>
    <row r="4" spans="1:28">
      <c r="A4" s="40" t="s">
        <v>49</v>
      </c>
      <c r="B4" s="40"/>
      <c r="C4" s="40"/>
      <c r="D4" s="40"/>
      <c r="E4" s="40" t="s">
        <v>50</v>
      </c>
      <c r="F4" s="40"/>
      <c r="G4" s="40"/>
      <c r="H4" s="40"/>
      <c r="I4" s="40" t="s">
        <v>51</v>
      </c>
      <c r="J4" s="40"/>
      <c r="K4" s="40"/>
      <c r="L4" s="40"/>
      <c r="M4" s="40" t="s">
        <v>52</v>
      </c>
      <c r="N4" s="40"/>
      <c r="O4" s="40"/>
      <c r="P4" s="40"/>
      <c r="Q4" s="40" t="s">
        <v>53</v>
      </c>
      <c r="R4" s="40"/>
      <c r="S4" s="40"/>
      <c r="T4" s="40"/>
      <c r="U4" s="4"/>
      <c r="V4" s="4"/>
      <c r="W4" s="4"/>
      <c r="X4" s="4"/>
      <c r="Y4" s="4"/>
      <c r="Z4" s="4"/>
      <c r="AA4" s="4"/>
      <c r="AB4" s="4"/>
    </row>
    <row r="5" spans="1:28">
      <c r="A5" s="9" t="s">
        <v>54</v>
      </c>
      <c r="B5" s="9" t="s">
        <v>55</v>
      </c>
      <c r="C5" s="9" t="s">
        <v>56</v>
      </c>
      <c r="D5" s="9" t="s">
        <v>57</v>
      </c>
      <c r="E5" s="9" t="s">
        <v>54</v>
      </c>
      <c r="F5" s="9" t="s">
        <v>55</v>
      </c>
      <c r="G5" s="9" t="s">
        <v>56</v>
      </c>
      <c r="H5" s="9" t="s">
        <v>57</v>
      </c>
      <c r="I5" s="9" t="s">
        <v>54</v>
      </c>
      <c r="J5" s="9" t="s">
        <v>55</v>
      </c>
      <c r="K5" s="9" t="s">
        <v>56</v>
      </c>
      <c r="L5" s="9" t="s">
        <v>57</v>
      </c>
      <c r="M5" s="9" t="s">
        <v>54</v>
      </c>
      <c r="N5" s="9" t="s">
        <v>55</v>
      </c>
      <c r="O5" s="9" t="s">
        <v>56</v>
      </c>
      <c r="P5" s="9" t="s">
        <v>57</v>
      </c>
      <c r="Q5" s="9" t="s">
        <v>54</v>
      </c>
      <c r="R5" s="9" t="s">
        <v>55</v>
      </c>
      <c r="S5" s="9" t="s">
        <v>56</v>
      </c>
      <c r="T5" s="9" t="s">
        <v>57</v>
      </c>
      <c r="U5" s="4"/>
      <c r="V5" s="4"/>
      <c r="W5" s="4"/>
      <c r="X5" s="4"/>
      <c r="Y5" s="4"/>
      <c r="Z5" s="4"/>
      <c r="AA5" s="4"/>
      <c r="AB5" s="4"/>
    </row>
    <row r="6" spans="1:28">
      <c r="A6" s="1">
        <v>0</v>
      </c>
      <c r="B6" s="1">
        <v>0.99405211210250799</v>
      </c>
      <c r="C6" s="1">
        <v>60</v>
      </c>
      <c r="D6" s="1">
        <v>1</v>
      </c>
      <c r="E6" s="1">
        <v>0</v>
      </c>
      <c r="F6" s="1">
        <v>0.99255752563476496</v>
      </c>
      <c r="G6" s="1">
        <v>60</v>
      </c>
      <c r="H6" s="1">
        <v>1</v>
      </c>
      <c r="I6" s="1">
        <v>0</v>
      </c>
      <c r="J6" s="1">
        <v>0.98615568876266402</v>
      </c>
      <c r="K6" s="1">
        <v>60</v>
      </c>
      <c r="L6" s="1">
        <v>1</v>
      </c>
      <c r="M6" s="1">
        <v>0</v>
      </c>
      <c r="N6" s="1">
        <v>0.98088073730468694</v>
      </c>
      <c r="O6" s="1">
        <v>60</v>
      </c>
      <c r="P6" s="1">
        <v>1</v>
      </c>
      <c r="Q6" s="1">
        <v>0</v>
      </c>
      <c r="R6" s="1">
        <v>1.0002129077911299</v>
      </c>
      <c r="S6" s="1">
        <v>60</v>
      </c>
      <c r="T6" s="1">
        <v>1</v>
      </c>
    </row>
    <row r="7" spans="1:28">
      <c r="A7" s="1">
        <v>1</v>
      </c>
      <c r="B7" s="1">
        <v>0.99541854858398404</v>
      </c>
      <c r="C7" s="1">
        <v>60</v>
      </c>
      <c r="D7" s="1">
        <v>1</v>
      </c>
      <c r="E7" s="1">
        <v>1</v>
      </c>
      <c r="F7" s="1">
        <v>0.98397904634475697</v>
      </c>
      <c r="G7" s="1">
        <v>60</v>
      </c>
      <c r="H7" s="1">
        <v>1</v>
      </c>
      <c r="I7" s="1">
        <v>1</v>
      </c>
      <c r="J7" s="1">
        <v>0.99527436494827204</v>
      </c>
      <c r="K7" s="1">
        <v>60</v>
      </c>
      <c r="L7" s="1">
        <v>1</v>
      </c>
      <c r="M7" s="1">
        <v>1.0009999999999999</v>
      </c>
      <c r="N7" s="1">
        <v>0.98835754394531194</v>
      </c>
      <c r="O7" s="1">
        <v>60</v>
      </c>
      <c r="P7" s="1">
        <v>1</v>
      </c>
      <c r="Q7" s="1">
        <v>1</v>
      </c>
      <c r="R7" s="1">
        <v>0.99810945987701405</v>
      </c>
      <c r="S7" s="1">
        <v>60</v>
      </c>
      <c r="T7" s="1">
        <v>1</v>
      </c>
    </row>
    <row r="8" spans="1:28">
      <c r="A8" s="1">
        <v>2</v>
      </c>
      <c r="B8" s="1">
        <v>0.99418872594833296</v>
      </c>
      <c r="C8" s="1">
        <v>60</v>
      </c>
      <c r="D8" s="1">
        <v>1</v>
      </c>
      <c r="E8" s="1">
        <v>2</v>
      </c>
      <c r="F8" s="1">
        <v>0.99182361364364602</v>
      </c>
      <c r="G8" s="1">
        <v>60</v>
      </c>
      <c r="H8" s="1">
        <v>1</v>
      </c>
      <c r="I8" s="1">
        <v>2</v>
      </c>
      <c r="J8" s="1">
        <v>0.99356156587600697</v>
      </c>
      <c r="K8" s="1">
        <v>60</v>
      </c>
      <c r="L8" s="1">
        <v>1</v>
      </c>
      <c r="M8" s="1">
        <v>2</v>
      </c>
      <c r="N8" s="1">
        <v>0.99596709012985196</v>
      </c>
      <c r="O8" s="1">
        <v>60</v>
      </c>
      <c r="P8" s="1">
        <v>1</v>
      </c>
      <c r="Q8" s="1">
        <v>2</v>
      </c>
      <c r="R8" s="1">
        <v>0.99552839994430498</v>
      </c>
      <c r="S8" s="1">
        <v>60</v>
      </c>
      <c r="T8" s="1">
        <v>1</v>
      </c>
    </row>
    <row r="9" spans="1:28">
      <c r="A9" s="1">
        <v>3</v>
      </c>
      <c r="B9" s="1">
        <v>1.0068672895431501</v>
      </c>
      <c r="C9" s="1">
        <v>60</v>
      </c>
      <c r="D9" s="1">
        <v>1</v>
      </c>
      <c r="E9" s="1">
        <v>3</v>
      </c>
      <c r="F9" s="1">
        <v>0.99790424108505205</v>
      </c>
      <c r="G9" s="1">
        <v>60</v>
      </c>
      <c r="H9" s="1">
        <v>1</v>
      </c>
      <c r="I9" s="1">
        <v>3</v>
      </c>
      <c r="J9" s="1">
        <v>0.99553221464157104</v>
      </c>
      <c r="K9" s="1">
        <v>60</v>
      </c>
      <c r="L9" s="1">
        <v>1</v>
      </c>
      <c r="M9" s="1">
        <v>3</v>
      </c>
      <c r="N9" s="1">
        <v>0.98956221342086703</v>
      </c>
      <c r="O9" s="1">
        <v>60</v>
      </c>
      <c r="P9" s="1">
        <v>1</v>
      </c>
      <c r="Q9" s="1">
        <v>3</v>
      </c>
      <c r="R9" s="1">
        <v>0.99799346923828103</v>
      </c>
      <c r="S9" s="1">
        <v>60</v>
      </c>
      <c r="T9" s="1">
        <v>1.05512475967407</v>
      </c>
    </row>
    <row r="10" spans="1:28">
      <c r="A10" s="1">
        <v>4</v>
      </c>
      <c r="B10" s="1">
        <v>1.00702512264251</v>
      </c>
      <c r="C10" s="1">
        <v>60</v>
      </c>
      <c r="D10" s="1">
        <v>1</v>
      </c>
      <c r="E10" s="1">
        <v>4</v>
      </c>
      <c r="F10" s="1">
        <v>0.99743503332137995</v>
      </c>
      <c r="G10" s="1">
        <v>60</v>
      </c>
      <c r="H10" s="1">
        <v>1</v>
      </c>
      <c r="I10" s="1">
        <v>4</v>
      </c>
      <c r="J10" s="1">
        <v>1.0201599597930899</v>
      </c>
      <c r="K10" s="1">
        <v>60</v>
      </c>
      <c r="L10" s="1">
        <v>1.0612497329711901</v>
      </c>
      <c r="M10" s="1">
        <v>4</v>
      </c>
      <c r="N10" s="1">
        <v>0.99366229772567705</v>
      </c>
      <c r="O10" s="1">
        <v>60</v>
      </c>
      <c r="P10" s="1">
        <v>1</v>
      </c>
      <c r="Q10" s="1">
        <v>4</v>
      </c>
      <c r="R10" s="1">
        <v>1.0613723993301301</v>
      </c>
      <c r="S10" s="1">
        <v>60</v>
      </c>
      <c r="T10" s="1">
        <v>1.1163744926452599</v>
      </c>
    </row>
    <row r="11" spans="1:28">
      <c r="A11" s="1">
        <v>5</v>
      </c>
      <c r="B11" s="1">
        <v>1.0049637556076001</v>
      </c>
      <c r="C11" s="1">
        <v>60</v>
      </c>
      <c r="D11" s="1">
        <v>1</v>
      </c>
      <c r="E11" s="1">
        <v>5.0010000000000003</v>
      </c>
      <c r="F11" s="1">
        <v>1.02943503856658</v>
      </c>
      <c r="G11" s="1">
        <v>60</v>
      </c>
      <c r="H11" s="1">
        <v>1.0612497329711901</v>
      </c>
      <c r="I11" s="1">
        <v>5</v>
      </c>
      <c r="J11" s="1">
        <v>1.05926513671875</v>
      </c>
      <c r="K11" s="1">
        <v>60</v>
      </c>
      <c r="L11" s="1">
        <v>1.1224994659423799</v>
      </c>
      <c r="M11" s="1">
        <v>5</v>
      </c>
      <c r="N11" s="1">
        <v>0.99398499727249101</v>
      </c>
      <c r="O11" s="1">
        <v>60</v>
      </c>
      <c r="P11" s="1">
        <v>1</v>
      </c>
      <c r="Q11" s="1">
        <v>5</v>
      </c>
      <c r="R11" s="1">
        <v>1.1038306951522801</v>
      </c>
      <c r="S11" s="1">
        <v>60</v>
      </c>
      <c r="T11" s="1">
        <v>1.17762422561645</v>
      </c>
    </row>
    <row r="12" spans="1:28">
      <c r="A12" s="1">
        <v>6</v>
      </c>
      <c r="B12" s="1">
        <v>0.9959716796875</v>
      </c>
      <c r="C12" s="1">
        <v>60</v>
      </c>
      <c r="D12" s="1">
        <v>1</v>
      </c>
      <c r="E12" s="1">
        <v>6</v>
      </c>
      <c r="F12" s="1">
        <v>1.0390396118164</v>
      </c>
      <c r="G12" s="1">
        <v>60</v>
      </c>
      <c r="H12" s="1">
        <v>1.1224994659423799</v>
      </c>
      <c r="I12" s="1">
        <v>6</v>
      </c>
      <c r="J12" s="1">
        <v>1.10932004451751</v>
      </c>
      <c r="K12" s="1">
        <v>60</v>
      </c>
      <c r="L12" s="1">
        <v>1.18374919891357</v>
      </c>
      <c r="M12" s="1">
        <v>6</v>
      </c>
      <c r="N12" s="1">
        <v>1.0175201892852701</v>
      </c>
      <c r="O12" s="1">
        <v>60</v>
      </c>
      <c r="P12" s="1">
        <v>1.0612497329711901</v>
      </c>
      <c r="Q12" s="1">
        <v>6</v>
      </c>
      <c r="R12" s="1">
        <v>1.14443743228912</v>
      </c>
      <c r="S12" s="1">
        <v>60</v>
      </c>
      <c r="T12" s="1">
        <v>1.23887395858764</v>
      </c>
    </row>
    <row r="13" spans="1:28">
      <c r="A13" s="1">
        <v>7.0010000000000003</v>
      </c>
      <c r="B13" s="1">
        <v>0.98959583044052102</v>
      </c>
      <c r="C13" s="1">
        <v>60</v>
      </c>
      <c r="D13" s="1">
        <v>1</v>
      </c>
      <c r="E13" s="1">
        <v>7</v>
      </c>
      <c r="F13" s="1">
        <v>1.11745989322662</v>
      </c>
      <c r="G13" s="1">
        <v>60</v>
      </c>
      <c r="H13" s="1">
        <v>1.18374919891357</v>
      </c>
      <c r="I13" s="1">
        <v>7</v>
      </c>
      <c r="J13" s="1">
        <v>1.16005170345306</v>
      </c>
      <c r="K13" s="1">
        <v>60</v>
      </c>
      <c r="L13" s="1">
        <v>1.2449989318847601</v>
      </c>
      <c r="M13" s="1">
        <v>7</v>
      </c>
      <c r="N13" s="1">
        <v>1.05860984325408</v>
      </c>
      <c r="O13" s="1">
        <v>60</v>
      </c>
      <c r="P13" s="1">
        <v>1.1224994659423799</v>
      </c>
      <c r="Q13" s="1">
        <v>7</v>
      </c>
      <c r="R13" s="1">
        <v>1.22032010555267</v>
      </c>
      <c r="S13" s="1">
        <v>60</v>
      </c>
      <c r="T13" s="1">
        <v>1.3001236915588299</v>
      </c>
    </row>
    <row r="14" spans="1:28">
      <c r="A14" s="1">
        <v>8</v>
      </c>
      <c r="B14" s="1">
        <v>0.99304503202438299</v>
      </c>
      <c r="C14" s="1">
        <v>60</v>
      </c>
      <c r="D14" s="1">
        <v>1</v>
      </c>
      <c r="E14" s="1">
        <v>8</v>
      </c>
      <c r="F14" s="1">
        <v>1.1639168262481601</v>
      </c>
      <c r="G14" s="1">
        <v>60</v>
      </c>
      <c r="H14" s="1">
        <v>1.2449989318847601</v>
      </c>
      <c r="I14" s="1">
        <v>8</v>
      </c>
      <c r="J14" s="1">
        <v>1.2389732599258401</v>
      </c>
      <c r="K14" s="1">
        <v>60</v>
      </c>
      <c r="L14" s="1">
        <v>1.3062486648559499</v>
      </c>
      <c r="M14" s="1">
        <v>8</v>
      </c>
      <c r="N14" s="1">
        <v>1.1061607599258401</v>
      </c>
      <c r="O14" s="1">
        <v>60</v>
      </c>
      <c r="P14" s="1">
        <v>1.18374919891357</v>
      </c>
      <c r="Q14" s="1">
        <v>8</v>
      </c>
      <c r="R14" s="1">
        <v>1.2913726568221999</v>
      </c>
      <c r="S14" s="1">
        <v>60</v>
      </c>
      <c r="T14" s="1">
        <v>1.36137342453002</v>
      </c>
    </row>
    <row r="15" spans="1:28">
      <c r="A15" s="1">
        <v>9</v>
      </c>
      <c r="B15" s="1">
        <v>0.99292606115341098</v>
      </c>
      <c r="C15" s="1">
        <v>60</v>
      </c>
      <c r="D15" s="1">
        <v>1</v>
      </c>
      <c r="E15" s="1">
        <v>9</v>
      </c>
      <c r="F15" s="1">
        <v>1.23001861572265</v>
      </c>
      <c r="G15" s="1">
        <v>60</v>
      </c>
      <c r="H15" s="1">
        <v>1.3062486648559499</v>
      </c>
      <c r="I15" s="1">
        <v>9</v>
      </c>
      <c r="J15" s="1">
        <v>1.28744888305664</v>
      </c>
      <c r="K15" s="1">
        <v>60</v>
      </c>
      <c r="L15" s="1">
        <v>1.36749839782714</v>
      </c>
      <c r="M15" s="1">
        <v>9</v>
      </c>
      <c r="N15" s="1">
        <v>1.1585777997970499</v>
      </c>
      <c r="O15" s="1">
        <v>60</v>
      </c>
      <c r="P15" s="1">
        <v>1.2449989318847601</v>
      </c>
      <c r="Q15" s="1">
        <v>9</v>
      </c>
      <c r="R15" s="1">
        <v>1.3240326642990099</v>
      </c>
      <c r="S15" s="1">
        <v>60</v>
      </c>
      <c r="T15" s="1">
        <v>1.42262315750122</v>
      </c>
    </row>
    <row r="16" spans="1:28">
      <c r="A16" s="1">
        <v>10</v>
      </c>
      <c r="B16" s="1">
        <v>0.99645388126373202</v>
      </c>
      <c r="C16" s="1">
        <v>60</v>
      </c>
      <c r="D16" s="1">
        <v>1</v>
      </c>
      <c r="E16" s="1">
        <v>10</v>
      </c>
      <c r="F16" s="1">
        <v>1.2887611389160101</v>
      </c>
      <c r="G16" s="1">
        <v>60</v>
      </c>
      <c r="H16" s="1">
        <v>1.36749839782714</v>
      </c>
      <c r="I16" s="1">
        <v>10</v>
      </c>
      <c r="J16" s="1">
        <v>1.33364641666412</v>
      </c>
      <c r="K16" s="1">
        <v>60</v>
      </c>
      <c r="L16" s="1">
        <v>1.4287481307983301</v>
      </c>
      <c r="M16" s="1">
        <v>10</v>
      </c>
      <c r="N16" s="1">
        <v>1.2331970930099401</v>
      </c>
      <c r="O16" s="1">
        <v>60</v>
      </c>
      <c r="P16" s="1">
        <v>1.3062486648559499</v>
      </c>
      <c r="Q16" s="1">
        <v>10</v>
      </c>
      <c r="R16" s="1">
        <v>1.388916015625</v>
      </c>
      <c r="S16" s="1">
        <v>60</v>
      </c>
      <c r="T16" s="1">
        <v>1.4838728904724099</v>
      </c>
    </row>
    <row r="17" spans="1:20">
      <c r="A17" s="1">
        <v>11</v>
      </c>
      <c r="B17" s="1">
        <v>0.99563217163085904</v>
      </c>
      <c r="C17" s="1">
        <v>60</v>
      </c>
      <c r="D17" s="1">
        <v>1</v>
      </c>
      <c r="E17" s="1">
        <v>11</v>
      </c>
      <c r="F17" s="1">
        <v>1.33361279964447</v>
      </c>
      <c r="G17" s="1">
        <v>60</v>
      </c>
      <c r="H17" s="1">
        <v>1.4287481307983301</v>
      </c>
      <c r="I17" s="1">
        <v>11</v>
      </c>
      <c r="J17" s="1">
        <v>1.3918602466583201</v>
      </c>
      <c r="K17" s="1">
        <v>60</v>
      </c>
      <c r="L17" s="1">
        <v>1.4899978637695299</v>
      </c>
      <c r="M17" s="1">
        <v>11</v>
      </c>
      <c r="N17" s="1">
        <v>1.28556597232818</v>
      </c>
      <c r="O17" s="1">
        <v>60</v>
      </c>
      <c r="P17" s="1">
        <v>1.36749839782714</v>
      </c>
      <c r="Q17" s="1">
        <v>11</v>
      </c>
      <c r="R17" s="1">
        <v>1.4560631513595499</v>
      </c>
      <c r="S17" s="1">
        <v>60</v>
      </c>
      <c r="T17" s="1">
        <v>1.5451226234436</v>
      </c>
    </row>
    <row r="18" spans="1:20">
      <c r="A18" s="1">
        <v>12</v>
      </c>
      <c r="B18" s="1">
        <v>0.99715727567672696</v>
      </c>
      <c r="C18" s="1">
        <v>60</v>
      </c>
      <c r="D18" s="1">
        <v>1</v>
      </c>
      <c r="E18" s="1">
        <v>12</v>
      </c>
      <c r="F18" s="1">
        <v>1.3976982831954901</v>
      </c>
      <c r="G18" s="1">
        <v>60</v>
      </c>
      <c r="H18" s="1">
        <v>1.4899978637695299</v>
      </c>
      <c r="I18" s="1">
        <v>12</v>
      </c>
      <c r="J18" s="1">
        <v>1.4828865528106601</v>
      </c>
      <c r="K18" s="1">
        <v>60</v>
      </c>
      <c r="L18" s="1">
        <v>1.55124759674072</v>
      </c>
      <c r="M18" s="1">
        <v>12</v>
      </c>
      <c r="N18" s="1">
        <v>1.3479874134063701</v>
      </c>
      <c r="O18" s="1">
        <v>60</v>
      </c>
      <c r="P18" s="1">
        <v>1.4287481307983301</v>
      </c>
      <c r="Q18" s="1">
        <v>12</v>
      </c>
      <c r="R18" s="1">
        <v>1.5335448980331401</v>
      </c>
      <c r="S18" s="1">
        <v>60</v>
      </c>
      <c r="T18" s="1">
        <v>1.60637235641479</v>
      </c>
    </row>
    <row r="19" spans="1:20">
      <c r="A19" s="1">
        <v>13</v>
      </c>
      <c r="B19" s="1">
        <v>0.99727481603622403</v>
      </c>
      <c r="C19" s="1">
        <v>60</v>
      </c>
      <c r="D19" s="1">
        <v>1</v>
      </c>
      <c r="E19" s="1">
        <v>13</v>
      </c>
      <c r="F19" s="1">
        <v>1.49151003360748</v>
      </c>
      <c r="G19" s="1">
        <v>60</v>
      </c>
      <c r="H19" s="1">
        <v>1.55124759674072</v>
      </c>
      <c r="I19" s="1">
        <v>13</v>
      </c>
      <c r="J19" s="1">
        <v>1.5347808599471999</v>
      </c>
      <c r="K19" s="1">
        <v>60</v>
      </c>
      <c r="L19" s="1">
        <v>1.6124973297119101</v>
      </c>
      <c r="M19" s="1">
        <v>13</v>
      </c>
      <c r="N19" s="1">
        <v>1.38929975032806</v>
      </c>
      <c r="O19" s="1">
        <v>60</v>
      </c>
      <c r="P19" s="1">
        <v>1.4899978637695299</v>
      </c>
      <c r="Q19" s="1">
        <v>13</v>
      </c>
      <c r="R19" s="1">
        <v>1.59978187084198</v>
      </c>
      <c r="S19" s="1">
        <v>60</v>
      </c>
      <c r="T19" s="1">
        <v>1.6676220893859801</v>
      </c>
    </row>
    <row r="20" spans="1:20">
      <c r="A20" s="1">
        <v>14</v>
      </c>
      <c r="B20" s="1">
        <v>1.0001038312911901</v>
      </c>
      <c r="C20" s="1">
        <v>60</v>
      </c>
      <c r="D20" s="1">
        <v>1</v>
      </c>
      <c r="E20" s="1">
        <v>14</v>
      </c>
      <c r="F20" s="1">
        <v>1.5392646789550699</v>
      </c>
      <c r="G20" s="1">
        <v>60</v>
      </c>
      <c r="H20" s="1">
        <v>1.6124973297119101</v>
      </c>
      <c r="I20" s="1">
        <v>14</v>
      </c>
      <c r="J20" s="1">
        <v>1.6071792840957599</v>
      </c>
      <c r="K20" s="1">
        <v>60</v>
      </c>
      <c r="L20" s="1">
        <v>1.6737470626830999</v>
      </c>
      <c r="M20" s="1">
        <v>14</v>
      </c>
      <c r="N20" s="1">
        <v>1.4610664844512899</v>
      </c>
      <c r="O20" s="1">
        <v>60</v>
      </c>
      <c r="P20" s="1">
        <v>1.55124759674072</v>
      </c>
      <c r="Q20" s="1">
        <v>14</v>
      </c>
      <c r="R20" s="1">
        <v>1.6574478149414</v>
      </c>
      <c r="S20" s="1">
        <v>60</v>
      </c>
      <c r="T20" s="1">
        <v>1.72887182235717</v>
      </c>
    </row>
    <row r="21" spans="1:20">
      <c r="A21" s="1">
        <v>15</v>
      </c>
      <c r="B21" s="1">
        <v>1.00106585025787</v>
      </c>
      <c r="C21" s="1">
        <v>60</v>
      </c>
      <c r="D21" s="1">
        <v>1.0612497329711901</v>
      </c>
      <c r="E21" s="1">
        <v>15</v>
      </c>
      <c r="F21" s="1">
        <v>1.5977210998535101</v>
      </c>
      <c r="G21" s="1">
        <v>60</v>
      </c>
      <c r="H21" s="1">
        <v>1.6737470626830999</v>
      </c>
      <c r="I21" s="1">
        <v>15</v>
      </c>
      <c r="J21" s="1">
        <v>1.6541229486465401</v>
      </c>
      <c r="K21" s="1">
        <v>60</v>
      </c>
      <c r="L21" s="1">
        <v>1.73499679565429</v>
      </c>
      <c r="M21" s="1">
        <v>15</v>
      </c>
      <c r="N21" s="1">
        <v>1.55185854434967</v>
      </c>
      <c r="O21" s="1">
        <v>60</v>
      </c>
      <c r="P21" s="1">
        <v>1.6124973297119101</v>
      </c>
      <c r="Q21" s="1">
        <v>15</v>
      </c>
      <c r="R21" s="1">
        <v>1.71108245849609</v>
      </c>
      <c r="S21" s="1">
        <v>60</v>
      </c>
      <c r="T21" s="1">
        <v>1.79012155532836</v>
      </c>
    </row>
    <row r="22" spans="1:20">
      <c r="A22" s="1">
        <v>16</v>
      </c>
      <c r="B22" s="1">
        <v>1.0391372442245399</v>
      </c>
      <c r="C22" s="1">
        <v>60</v>
      </c>
      <c r="D22" s="1">
        <v>1.1224994659423799</v>
      </c>
      <c r="E22" s="1">
        <v>16</v>
      </c>
      <c r="F22" s="1">
        <v>1.65687108039855</v>
      </c>
      <c r="G22" s="1">
        <v>60</v>
      </c>
      <c r="H22" s="1">
        <v>1.73499679565429</v>
      </c>
      <c r="I22" s="1">
        <v>16</v>
      </c>
      <c r="J22" s="1">
        <v>1.7130326032638501</v>
      </c>
      <c r="K22" s="1">
        <v>60</v>
      </c>
      <c r="L22" s="1">
        <v>1.7962465286254801</v>
      </c>
      <c r="M22" s="1">
        <v>16</v>
      </c>
      <c r="N22" s="1">
        <v>1.5955231189727701</v>
      </c>
      <c r="O22" s="1">
        <v>60</v>
      </c>
      <c r="P22" s="1">
        <v>1.6737470626830999</v>
      </c>
      <c r="Q22" s="1">
        <v>16</v>
      </c>
      <c r="R22" s="1">
        <v>1.77383732795715</v>
      </c>
      <c r="S22" s="1">
        <v>60</v>
      </c>
      <c r="T22" s="1">
        <v>1.8513712882995601</v>
      </c>
    </row>
    <row r="23" spans="1:20">
      <c r="A23" s="1">
        <v>17</v>
      </c>
      <c r="B23" s="1">
        <v>1.1180114746093699</v>
      </c>
      <c r="C23" s="1">
        <v>60</v>
      </c>
      <c r="D23" s="1">
        <v>1.18374919891357</v>
      </c>
      <c r="E23" s="1">
        <v>17</v>
      </c>
      <c r="F23" s="1">
        <v>1.7107849121093699</v>
      </c>
      <c r="G23" s="1">
        <v>60</v>
      </c>
      <c r="H23" s="1">
        <v>1.7962465286254801</v>
      </c>
      <c r="I23" s="1">
        <v>17</v>
      </c>
      <c r="J23" s="1">
        <v>1.7809143066406199</v>
      </c>
      <c r="K23" s="1">
        <v>60</v>
      </c>
      <c r="L23" s="1">
        <v>1.8574962615966699</v>
      </c>
      <c r="M23" s="1">
        <v>17</v>
      </c>
      <c r="N23" s="1">
        <v>1.6546562910079901</v>
      </c>
      <c r="O23" s="1">
        <v>60</v>
      </c>
      <c r="P23" s="1">
        <v>1.73499679565429</v>
      </c>
      <c r="Q23" s="1">
        <v>17</v>
      </c>
      <c r="R23" s="1">
        <v>1.8318634033203101</v>
      </c>
      <c r="S23" s="1">
        <v>60</v>
      </c>
      <c r="T23" s="1">
        <v>1.91262102127075</v>
      </c>
    </row>
    <row r="24" spans="1:20">
      <c r="A24" s="1">
        <v>18</v>
      </c>
      <c r="B24" s="1">
        <v>1.16314625740051</v>
      </c>
      <c r="C24" s="1">
        <v>60</v>
      </c>
      <c r="D24" s="1">
        <v>1.2449989318847601</v>
      </c>
      <c r="E24" s="1">
        <v>18</v>
      </c>
      <c r="F24" s="1">
        <v>1.7793563604354801</v>
      </c>
      <c r="G24" s="1">
        <v>60</v>
      </c>
      <c r="H24" s="1">
        <v>1.8574962615966699</v>
      </c>
      <c r="I24" s="1">
        <v>18</v>
      </c>
      <c r="J24" s="1">
        <v>1.82979428768157</v>
      </c>
      <c r="K24" s="1">
        <v>60</v>
      </c>
      <c r="L24" s="1">
        <v>1.91874599456787</v>
      </c>
      <c r="M24" s="1">
        <v>18</v>
      </c>
      <c r="N24" s="1">
        <v>1.7047706842422401</v>
      </c>
      <c r="O24" s="1">
        <v>60</v>
      </c>
      <c r="P24" s="1">
        <v>1.7962465286254801</v>
      </c>
      <c r="Q24" s="1">
        <v>18</v>
      </c>
      <c r="R24" s="1">
        <v>1.8741654157638501</v>
      </c>
      <c r="S24" s="1">
        <v>60</v>
      </c>
      <c r="T24" s="1">
        <v>1.97387075424194</v>
      </c>
    </row>
    <row r="25" spans="1:20">
      <c r="A25" s="1">
        <v>19</v>
      </c>
      <c r="B25" s="1">
        <v>1.2340217828750599</v>
      </c>
      <c r="C25" s="1">
        <v>60</v>
      </c>
      <c r="D25" s="1">
        <v>1.3062486648559499</v>
      </c>
      <c r="E25" s="1">
        <v>19</v>
      </c>
      <c r="F25" s="1">
        <v>1.83115923404693</v>
      </c>
      <c r="G25" s="1">
        <v>60</v>
      </c>
      <c r="H25" s="1">
        <v>1.91874599456787</v>
      </c>
      <c r="I25" s="1">
        <v>19</v>
      </c>
      <c r="J25" s="1">
        <v>1.88504409790039</v>
      </c>
      <c r="K25" s="1">
        <v>60</v>
      </c>
      <c r="L25" s="1">
        <v>1.9799957275390601</v>
      </c>
      <c r="M25" s="1">
        <v>19</v>
      </c>
      <c r="N25" s="1">
        <v>1.76319968700408</v>
      </c>
      <c r="O25" s="1">
        <v>60</v>
      </c>
      <c r="P25" s="1">
        <v>1.8574962615966699</v>
      </c>
      <c r="Q25" s="1">
        <v>19</v>
      </c>
      <c r="R25" s="1">
        <v>1.95321428775787</v>
      </c>
      <c r="S25" s="1">
        <v>60</v>
      </c>
      <c r="T25" s="1">
        <v>2.0351204872131299</v>
      </c>
    </row>
    <row r="26" spans="1:20">
      <c r="A26" s="1">
        <v>20</v>
      </c>
      <c r="B26" s="1">
        <v>1.2779839038848799</v>
      </c>
      <c r="C26" s="1">
        <v>60</v>
      </c>
      <c r="D26" s="1">
        <v>1.36749839782714</v>
      </c>
      <c r="E26" s="1">
        <v>20</v>
      </c>
      <c r="F26" s="1">
        <v>1.89208531379699</v>
      </c>
      <c r="G26" s="1">
        <v>60</v>
      </c>
      <c r="H26" s="1">
        <v>1.9799957275390601</v>
      </c>
      <c r="I26" s="1">
        <v>20</v>
      </c>
      <c r="J26" s="1">
        <v>1.9691200256347601</v>
      </c>
      <c r="K26" s="1">
        <v>60</v>
      </c>
      <c r="L26" s="1">
        <v>2.0412454605102499</v>
      </c>
      <c r="M26" s="1">
        <v>20</v>
      </c>
      <c r="N26" s="1">
        <v>1.8473609685897801</v>
      </c>
      <c r="O26" s="1">
        <v>60</v>
      </c>
      <c r="P26" s="1">
        <v>1.91874599456787</v>
      </c>
      <c r="Q26" s="1">
        <v>20</v>
      </c>
      <c r="R26" s="1">
        <v>2.0267295837402299</v>
      </c>
      <c r="S26" s="1">
        <v>60</v>
      </c>
      <c r="T26" s="1">
        <v>2.09637022018432</v>
      </c>
    </row>
    <row r="27" spans="1:20">
      <c r="A27" s="1">
        <v>21</v>
      </c>
      <c r="B27" s="1">
        <v>1.3438423871994001</v>
      </c>
      <c r="C27" s="1">
        <v>60</v>
      </c>
      <c r="D27" s="1">
        <v>1.4287481307983301</v>
      </c>
      <c r="E27" s="1">
        <v>21</v>
      </c>
      <c r="F27" s="1">
        <v>1.9893165826797401</v>
      </c>
      <c r="G27" s="1">
        <v>60</v>
      </c>
      <c r="H27" s="1">
        <v>2.0412454605102499</v>
      </c>
      <c r="I27" s="1">
        <v>21</v>
      </c>
      <c r="J27" s="1">
        <v>2.0312905311584402</v>
      </c>
      <c r="K27" s="1">
        <v>60</v>
      </c>
      <c r="L27" s="1">
        <v>2.10249519348144</v>
      </c>
      <c r="M27" s="1">
        <v>21</v>
      </c>
      <c r="N27" s="1">
        <v>1.88799440860748</v>
      </c>
      <c r="O27" s="1">
        <v>60</v>
      </c>
      <c r="P27" s="1">
        <v>1.9799957275390601</v>
      </c>
      <c r="Q27" s="1">
        <v>21</v>
      </c>
      <c r="R27" s="1">
        <v>2.0821616649627601</v>
      </c>
      <c r="S27" s="1">
        <v>60</v>
      </c>
      <c r="T27" s="1">
        <v>2.15761995315551</v>
      </c>
    </row>
    <row r="28" spans="1:20">
      <c r="A28" s="1">
        <v>22</v>
      </c>
      <c r="B28" s="1">
        <v>1.38979268074035</v>
      </c>
      <c r="C28" s="1">
        <v>60</v>
      </c>
      <c r="D28" s="1">
        <v>1.4899978637695299</v>
      </c>
      <c r="E28" s="1">
        <v>22</v>
      </c>
      <c r="F28" s="1">
        <v>2.02715992927551</v>
      </c>
      <c r="G28" s="1">
        <v>60</v>
      </c>
      <c r="H28" s="1">
        <v>2.10249519348144</v>
      </c>
      <c r="I28" s="1">
        <v>22</v>
      </c>
      <c r="J28" s="1">
        <v>2.0815651416778498</v>
      </c>
      <c r="K28" s="1">
        <v>60</v>
      </c>
      <c r="L28" s="1">
        <v>2.1637449264526301</v>
      </c>
      <c r="M28" s="1">
        <v>22</v>
      </c>
      <c r="N28" s="1">
        <v>1.9526741504669101</v>
      </c>
      <c r="O28" s="1">
        <v>60</v>
      </c>
      <c r="P28" s="1">
        <v>2.0412454605102499</v>
      </c>
      <c r="Q28" s="1">
        <v>22</v>
      </c>
      <c r="R28" s="1">
        <v>2.1227233409881499</v>
      </c>
      <c r="S28" s="1">
        <v>60</v>
      </c>
      <c r="T28" s="1">
        <v>2.2188696861267001</v>
      </c>
    </row>
    <row r="29" spans="1:20">
      <c r="A29" s="1">
        <v>23</v>
      </c>
      <c r="B29" s="1">
        <v>1.4587440490722601</v>
      </c>
      <c r="C29" s="1">
        <v>60</v>
      </c>
      <c r="D29" s="1">
        <v>1.55124759674072</v>
      </c>
      <c r="E29" s="1">
        <v>23</v>
      </c>
      <c r="F29" s="1">
        <v>2.08655333518981</v>
      </c>
      <c r="G29" s="1">
        <v>60</v>
      </c>
      <c r="H29" s="1">
        <v>2.1637449264526301</v>
      </c>
      <c r="I29" s="1">
        <v>23</v>
      </c>
      <c r="J29" s="1">
        <v>2.1187112331390301</v>
      </c>
      <c r="K29" s="1">
        <v>60</v>
      </c>
      <c r="L29" s="1">
        <v>2.2249946594238201</v>
      </c>
      <c r="M29" s="1">
        <v>23</v>
      </c>
      <c r="N29" s="1">
        <v>2.0800476074218701</v>
      </c>
      <c r="O29" s="1">
        <v>60</v>
      </c>
      <c r="P29" s="1">
        <v>2.10249519348144</v>
      </c>
      <c r="Q29" s="1">
        <v>23</v>
      </c>
      <c r="R29" s="1">
        <v>2.20788121223449</v>
      </c>
      <c r="S29" s="1">
        <v>60</v>
      </c>
      <c r="T29" s="1">
        <v>2.2801194190978999</v>
      </c>
    </row>
    <row r="30" spans="1:20">
      <c r="A30" s="1">
        <v>24</v>
      </c>
      <c r="B30" s="1">
        <v>1.56171882152557</v>
      </c>
      <c r="C30" s="1">
        <v>60</v>
      </c>
      <c r="D30" s="1">
        <v>1.6124973297119101</v>
      </c>
      <c r="E30" s="1">
        <v>24</v>
      </c>
      <c r="F30" s="1">
        <v>2.1236922740936199</v>
      </c>
      <c r="G30" s="1">
        <v>60</v>
      </c>
      <c r="H30" s="1">
        <v>2.2249946594238201</v>
      </c>
      <c r="I30" s="1">
        <v>24</v>
      </c>
      <c r="J30" s="1">
        <v>2.2044646739959699</v>
      </c>
      <c r="K30" s="1">
        <v>60</v>
      </c>
      <c r="L30" s="1">
        <v>2.2862443923950102</v>
      </c>
      <c r="M30" s="1">
        <v>24</v>
      </c>
      <c r="N30" s="1">
        <v>2.08421778678894</v>
      </c>
      <c r="O30" s="1">
        <v>60</v>
      </c>
      <c r="P30" s="1">
        <v>2.1637449264526301</v>
      </c>
      <c r="Q30" s="1">
        <v>24</v>
      </c>
      <c r="R30" s="1">
        <v>2.2801811695098801</v>
      </c>
      <c r="S30" s="1">
        <v>60</v>
      </c>
      <c r="T30" s="1">
        <v>2.34136915206909</v>
      </c>
    </row>
    <row r="31" spans="1:20">
      <c r="A31" s="1">
        <v>25</v>
      </c>
      <c r="B31" s="1">
        <v>1.5872611999511701</v>
      </c>
      <c r="C31" s="1">
        <v>60</v>
      </c>
      <c r="D31" s="1">
        <v>1.6737470626830999</v>
      </c>
      <c r="E31" s="1">
        <v>25</v>
      </c>
      <c r="F31" s="1">
        <v>2.20588850975036</v>
      </c>
      <c r="G31" s="1">
        <v>60</v>
      </c>
      <c r="H31" s="1">
        <v>2.2862443923950102</v>
      </c>
      <c r="I31" s="1">
        <v>25</v>
      </c>
      <c r="J31" s="1">
        <v>2.2759926319122301</v>
      </c>
      <c r="K31" s="1">
        <v>60</v>
      </c>
      <c r="L31" s="1">
        <v>2.34749412536621</v>
      </c>
      <c r="M31" s="1">
        <v>25</v>
      </c>
      <c r="N31" s="1">
        <v>2.12349104881286</v>
      </c>
      <c r="O31" s="1">
        <v>60</v>
      </c>
      <c r="P31" s="1">
        <v>2.2249946594238201</v>
      </c>
      <c r="Q31" s="1">
        <v>25</v>
      </c>
      <c r="R31" s="1">
        <v>2.3188073635101301</v>
      </c>
      <c r="S31" s="1">
        <v>60</v>
      </c>
      <c r="T31" s="1">
        <v>2.4026188850402801</v>
      </c>
    </row>
    <row r="32" spans="1:20">
      <c r="A32" s="1">
        <v>26</v>
      </c>
      <c r="B32" s="1">
        <v>1.6187896728515601</v>
      </c>
      <c r="C32" s="1">
        <v>60</v>
      </c>
      <c r="D32" s="1">
        <v>1.73499679565429</v>
      </c>
      <c r="E32" s="1">
        <v>26.001000000000001</v>
      </c>
      <c r="F32" s="1">
        <v>2.2797431945800701</v>
      </c>
      <c r="G32" s="1">
        <v>60</v>
      </c>
      <c r="H32" s="1">
        <v>2.34749412536621</v>
      </c>
      <c r="I32" s="1">
        <v>26</v>
      </c>
      <c r="J32" s="1">
        <v>2.3189988136291499</v>
      </c>
      <c r="K32" s="1">
        <v>60</v>
      </c>
      <c r="L32" s="1">
        <v>2.4087438583374001</v>
      </c>
      <c r="M32" s="1">
        <v>26</v>
      </c>
      <c r="N32" s="1">
        <v>2.2196586132049498</v>
      </c>
      <c r="O32" s="1">
        <v>60</v>
      </c>
      <c r="P32" s="1">
        <v>2.2862443923950102</v>
      </c>
      <c r="Q32" s="1">
        <v>26</v>
      </c>
      <c r="R32" s="1">
        <v>2.3527145385742099</v>
      </c>
      <c r="S32" s="1">
        <v>60</v>
      </c>
      <c r="T32" s="1">
        <v>2.4638686180114702</v>
      </c>
    </row>
    <row r="33" spans="1:20">
      <c r="A33" s="1">
        <v>27</v>
      </c>
      <c r="B33" s="1">
        <v>1.7101913690567001</v>
      </c>
      <c r="C33" s="1">
        <v>60</v>
      </c>
      <c r="D33" s="1">
        <v>1.7962465286254801</v>
      </c>
      <c r="E33" s="1">
        <v>27</v>
      </c>
      <c r="F33" s="1">
        <v>2.3213753700256299</v>
      </c>
      <c r="G33" s="1">
        <v>60</v>
      </c>
      <c r="H33" s="1">
        <v>2.4087438583374001</v>
      </c>
      <c r="I33" s="1">
        <v>27</v>
      </c>
      <c r="J33" s="1">
        <v>2.39752125740051</v>
      </c>
      <c r="K33" s="1">
        <v>60</v>
      </c>
      <c r="L33" s="1">
        <v>2.4699935913085902</v>
      </c>
      <c r="M33" s="1">
        <v>27</v>
      </c>
      <c r="N33" s="1">
        <v>2.2763245105743399</v>
      </c>
      <c r="O33" s="1">
        <v>60</v>
      </c>
      <c r="P33" s="1">
        <v>2.34749412536621</v>
      </c>
      <c r="Q33" s="1">
        <v>27</v>
      </c>
      <c r="R33" s="1">
        <v>2.42589116096496</v>
      </c>
      <c r="S33" s="1">
        <v>60</v>
      </c>
      <c r="T33" s="1">
        <v>2.5251183509826598</v>
      </c>
    </row>
    <row r="34" spans="1:20">
      <c r="A34" s="1">
        <v>28</v>
      </c>
      <c r="B34" s="1">
        <v>1.7859290838241499</v>
      </c>
      <c r="C34" s="1">
        <v>60</v>
      </c>
      <c r="D34" s="1">
        <v>1.8574962615966699</v>
      </c>
      <c r="E34" s="1">
        <v>28</v>
      </c>
      <c r="F34" s="1">
        <v>2.37721490859985</v>
      </c>
      <c r="G34" s="1">
        <v>60</v>
      </c>
      <c r="H34" s="1">
        <v>2.4699935913085902</v>
      </c>
      <c r="I34" s="1">
        <v>28</v>
      </c>
      <c r="J34" s="1">
        <v>2.4580597877502401</v>
      </c>
      <c r="K34" s="1">
        <v>60</v>
      </c>
      <c r="L34" s="1">
        <v>2.5312433242797798</v>
      </c>
      <c r="M34" s="1">
        <v>28</v>
      </c>
      <c r="N34" s="1">
        <v>2.3246674537658598</v>
      </c>
      <c r="O34" s="1">
        <v>60</v>
      </c>
      <c r="P34" s="1">
        <v>2.4087438583374001</v>
      </c>
      <c r="Q34" s="1">
        <v>28</v>
      </c>
      <c r="R34" s="1">
        <v>2.52091979980468</v>
      </c>
      <c r="S34" s="1">
        <v>60</v>
      </c>
      <c r="T34" s="1">
        <v>2.5863680839538499</v>
      </c>
    </row>
    <row r="35" spans="1:20">
      <c r="A35" s="1">
        <v>29</v>
      </c>
      <c r="B35" s="1">
        <v>1.8235435485839799</v>
      </c>
      <c r="C35" s="1">
        <v>60</v>
      </c>
      <c r="D35" s="1">
        <v>1.91874599456787</v>
      </c>
      <c r="E35" s="1">
        <v>29</v>
      </c>
      <c r="F35" s="1">
        <v>2.4612472057342498</v>
      </c>
      <c r="G35" s="1">
        <v>60</v>
      </c>
      <c r="H35" s="1">
        <v>2.5312433242797798</v>
      </c>
      <c r="I35" s="1">
        <v>29</v>
      </c>
      <c r="J35" s="1">
        <v>2.5271804332733101</v>
      </c>
      <c r="K35" s="1">
        <v>60</v>
      </c>
      <c r="L35" s="1">
        <v>2.5924930572509699</v>
      </c>
      <c r="M35" s="1">
        <v>29</v>
      </c>
      <c r="N35" s="1">
        <v>2.3729271888732901</v>
      </c>
      <c r="O35" s="1">
        <v>60</v>
      </c>
      <c r="P35" s="1">
        <v>2.4699935913085902</v>
      </c>
      <c r="Q35" s="1">
        <v>29</v>
      </c>
      <c r="R35" s="1">
        <v>2.5641999244689901</v>
      </c>
      <c r="S35" s="1">
        <v>60</v>
      </c>
      <c r="T35" s="1">
        <v>2.6476178169250399</v>
      </c>
    </row>
    <row r="36" spans="1:20">
      <c r="A36" s="1">
        <v>30</v>
      </c>
      <c r="B36" s="1">
        <v>1.86311423778533</v>
      </c>
      <c r="C36" s="1">
        <v>60</v>
      </c>
      <c r="D36" s="1">
        <v>1.9799957275390601</v>
      </c>
      <c r="E36" s="1">
        <v>30</v>
      </c>
      <c r="F36" s="1">
        <v>2.52407526969909</v>
      </c>
      <c r="G36" s="1">
        <v>60</v>
      </c>
      <c r="H36" s="1">
        <v>2.5924930572509699</v>
      </c>
      <c r="I36" s="1">
        <v>30</v>
      </c>
      <c r="J36" s="1">
        <v>2.5703170299529998</v>
      </c>
      <c r="K36" s="1">
        <v>60</v>
      </c>
      <c r="L36" s="1">
        <v>2.65374279022216</v>
      </c>
      <c r="M36" s="1">
        <v>30</v>
      </c>
      <c r="N36" s="1">
        <v>2.4597795009613002</v>
      </c>
      <c r="O36" s="1">
        <v>60</v>
      </c>
      <c r="P36" s="1">
        <v>2.5312433242797798</v>
      </c>
      <c r="Q36" s="1">
        <v>30</v>
      </c>
      <c r="R36" s="1">
        <v>2.5954949855804399</v>
      </c>
      <c r="S36" s="1">
        <v>60</v>
      </c>
      <c r="T36" s="1">
        <v>2.7088675498962398</v>
      </c>
    </row>
    <row r="37" spans="1:20">
      <c r="A37" s="1">
        <v>31</v>
      </c>
      <c r="B37" s="1">
        <v>1.9570953845977701</v>
      </c>
      <c r="C37" s="1">
        <v>60</v>
      </c>
      <c r="D37" s="1">
        <v>2.0412454605102499</v>
      </c>
      <c r="E37" s="1">
        <v>31</v>
      </c>
      <c r="F37" s="1">
        <v>2.5713791847228999</v>
      </c>
      <c r="G37" s="1">
        <v>60</v>
      </c>
      <c r="H37" s="1">
        <v>2.65374279022216</v>
      </c>
      <c r="I37" s="1">
        <v>31</v>
      </c>
      <c r="J37" s="1">
        <v>2.6176171302795401</v>
      </c>
      <c r="K37" s="1">
        <v>60</v>
      </c>
      <c r="L37" s="1">
        <v>2.71499252319335</v>
      </c>
      <c r="M37" s="1">
        <v>31</v>
      </c>
      <c r="N37" s="1">
        <v>2.5336937904357901</v>
      </c>
      <c r="O37" s="1">
        <v>60</v>
      </c>
      <c r="P37" s="1">
        <v>2.5924930572509699</v>
      </c>
      <c r="Q37" s="1">
        <v>31</v>
      </c>
      <c r="R37" s="1">
        <v>2.6874108314514098</v>
      </c>
      <c r="S37" s="1">
        <v>60</v>
      </c>
      <c r="T37" s="1">
        <v>2.7701172828674299</v>
      </c>
    </row>
    <row r="38" spans="1:20">
      <c r="A38" s="1">
        <v>32</v>
      </c>
      <c r="B38" s="1">
        <v>2.0515677928924498</v>
      </c>
      <c r="C38" s="1">
        <v>60</v>
      </c>
      <c r="D38" s="1">
        <v>2.10249519348144</v>
      </c>
      <c r="E38" s="1">
        <v>32</v>
      </c>
      <c r="F38" s="1">
        <v>2.6163985729217498</v>
      </c>
      <c r="G38" s="1">
        <v>60</v>
      </c>
      <c r="H38" s="1">
        <v>2.71499252319335</v>
      </c>
      <c r="I38" s="1">
        <v>32</v>
      </c>
      <c r="J38" s="1">
        <v>2.7059471607208199</v>
      </c>
      <c r="K38" s="1">
        <v>60</v>
      </c>
      <c r="L38" s="1">
        <v>2.7762422561645499</v>
      </c>
      <c r="M38" s="1">
        <v>32</v>
      </c>
      <c r="N38" s="1">
        <v>2.5607497692108101</v>
      </c>
      <c r="O38" s="1">
        <v>60</v>
      </c>
      <c r="P38" s="1">
        <v>2.65374279022216</v>
      </c>
      <c r="Q38" s="1">
        <v>32</v>
      </c>
      <c r="R38" s="1">
        <v>2.77416920661926</v>
      </c>
      <c r="S38" s="1">
        <v>60</v>
      </c>
      <c r="T38" s="1">
        <v>2.8313670158386199</v>
      </c>
    </row>
    <row r="39" spans="1:20">
      <c r="A39" s="1">
        <v>33</v>
      </c>
      <c r="B39" s="1">
        <v>2.0961639881134002</v>
      </c>
      <c r="C39" s="1">
        <v>60</v>
      </c>
      <c r="D39" s="1">
        <v>2.1637449264526301</v>
      </c>
      <c r="E39" s="1">
        <v>33</v>
      </c>
      <c r="F39" s="1">
        <v>2.7070991992950399</v>
      </c>
      <c r="G39" s="1">
        <v>60</v>
      </c>
      <c r="H39" s="1">
        <v>2.7762422561645499</v>
      </c>
      <c r="I39" s="1">
        <v>33</v>
      </c>
      <c r="J39" s="1">
        <v>2.7636215686797998</v>
      </c>
      <c r="K39" s="1">
        <v>60</v>
      </c>
      <c r="L39" s="1">
        <v>2.83749198913574</v>
      </c>
      <c r="M39" s="1">
        <v>33</v>
      </c>
      <c r="N39" s="1">
        <v>2.6214120388031001</v>
      </c>
      <c r="O39" s="1">
        <v>60</v>
      </c>
      <c r="P39" s="1">
        <v>2.71499252319335</v>
      </c>
      <c r="Q39" s="1">
        <v>33</v>
      </c>
      <c r="R39" s="1">
        <v>2.8038368225097599</v>
      </c>
      <c r="S39" s="1">
        <v>60</v>
      </c>
      <c r="T39" s="1">
        <v>2.89261674880981</v>
      </c>
    </row>
    <row r="40" spans="1:20">
      <c r="A40" s="1">
        <v>34</v>
      </c>
      <c r="B40" s="1">
        <v>2.1355934143066402</v>
      </c>
      <c r="C40" s="1">
        <v>60</v>
      </c>
      <c r="D40" s="1">
        <v>2.2249946594238201</v>
      </c>
      <c r="E40" s="1">
        <v>34</v>
      </c>
      <c r="F40" s="1">
        <v>2.7674095630645699</v>
      </c>
      <c r="G40" s="1">
        <v>60</v>
      </c>
      <c r="H40" s="1">
        <v>2.83749198913574</v>
      </c>
      <c r="I40" s="1">
        <v>34</v>
      </c>
      <c r="J40" s="1">
        <v>2.8231353759765598</v>
      </c>
      <c r="K40" s="1">
        <v>60</v>
      </c>
      <c r="L40" s="1">
        <v>2.89874172210693</v>
      </c>
      <c r="M40" s="1">
        <v>34</v>
      </c>
      <c r="N40" s="1">
        <v>2.6973373889922998</v>
      </c>
      <c r="O40" s="1">
        <v>60</v>
      </c>
      <c r="P40" s="1">
        <v>2.7762422561645499</v>
      </c>
      <c r="Q40" s="1">
        <v>34</v>
      </c>
      <c r="R40" s="1">
        <v>2.8750512599945002</v>
      </c>
      <c r="S40" s="1">
        <v>60</v>
      </c>
      <c r="T40" s="1">
        <v>2.9538664817810001</v>
      </c>
    </row>
    <row r="41" spans="1:20">
      <c r="A41" s="1">
        <v>35</v>
      </c>
      <c r="B41" s="1">
        <v>2.1607773303985498</v>
      </c>
      <c r="C41" s="1">
        <v>60</v>
      </c>
      <c r="D41" s="1">
        <v>2.2862443923950102</v>
      </c>
      <c r="E41" s="1">
        <v>35</v>
      </c>
      <c r="F41" s="1">
        <v>2.82953429222106</v>
      </c>
      <c r="G41" s="1">
        <v>60</v>
      </c>
      <c r="H41" s="1">
        <v>2.89874172210693</v>
      </c>
      <c r="I41" s="1">
        <v>35</v>
      </c>
      <c r="J41" s="1">
        <v>2.8727684020996</v>
      </c>
      <c r="K41" s="1">
        <v>60</v>
      </c>
      <c r="L41" s="1">
        <v>2.9599914550781201</v>
      </c>
      <c r="M41" s="1">
        <v>35</v>
      </c>
      <c r="N41" s="1">
        <v>2.7638077735900799</v>
      </c>
      <c r="O41" s="1">
        <v>60</v>
      </c>
      <c r="P41" s="1">
        <v>2.83749198913574</v>
      </c>
      <c r="Q41" s="1">
        <v>35</v>
      </c>
      <c r="R41" s="1">
        <v>2.9366614818572998</v>
      </c>
      <c r="S41" s="1">
        <v>60</v>
      </c>
      <c r="T41" s="1">
        <v>3.0151162147521902</v>
      </c>
    </row>
    <row r="42" spans="1:20">
      <c r="A42" s="1">
        <v>36</v>
      </c>
      <c r="B42" s="1">
        <v>2.2797379493713299</v>
      </c>
      <c r="C42" s="1">
        <v>60</v>
      </c>
      <c r="D42" s="1">
        <v>2.34749412536621</v>
      </c>
      <c r="E42" s="1">
        <v>36</v>
      </c>
      <c r="F42" s="1">
        <v>2.8686044216156001</v>
      </c>
      <c r="G42" s="1">
        <v>60</v>
      </c>
      <c r="H42" s="1">
        <v>2.9599914550781201</v>
      </c>
      <c r="I42" s="1">
        <v>36</v>
      </c>
      <c r="J42" s="1">
        <v>2.9437165260314901</v>
      </c>
      <c r="K42" s="1">
        <v>60</v>
      </c>
      <c r="L42" s="1">
        <v>3.0212411880493102</v>
      </c>
      <c r="M42" s="1">
        <v>36</v>
      </c>
      <c r="N42" s="1">
        <v>2.8279495239257799</v>
      </c>
      <c r="O42" s="1">
        <v>60</v>
      </c>
      <c r="P42" s="1">
        <v>2.89874172210693</v>
      </c>
      <c r="Q42" s="1">
        <v>36</v>
      </c>
      <c r="R42" s="1">
        <v>3.0112519264221098</v>
      </c>
      <c r="S42" s="1">
        <v>60</v>
      </c>
      <c r="T42" s="1">
        <v>3.0763659477233798</v>
      </c>
    </row>
    <row r="43" spans="1:20">
      <c r="A43" s="1">
        <v>37</v>
      </c>
      <c r="B43" s="1">
        <v>2.3072946071624698</v>
      </c>
      <c r="C43" s="1">
        <v>60</v>
      </c>
      <c r="D43" s="1">
        <v>2.4087438583374001</v>
      </c>
      <c r="E43" s="1">
        <v>37</v>
      </c>
      <c r="F43" s="1">
        <v>2.9463295936584402</v>
      </c>
      <c r="G43" s="1">
        <v>60</v>
      </c>
      <c r="H43" s="1">
        <v>3.0212411880493102</v>
      </c>
      <c r="I43" s="1">
        <v>37</v>
      </c>
      <c r="J43" s="1">
        <v>3.0176856517791699</v>
      </c>
      <c r="K43" s="1">
        <v>60</v>
      </c>
      <c r="L43" s="1">
        <v>3.0824909210204998</v>
      </c>
      <c r="M43" s="1">
        <v>37</v>
      </c>
      <c r="N43" s="1">
        <v>2.8658928871154701</v>
      </c>
      <c r="O43" s="1">
        <v>60</v>
      </c>
      <c r="P43" s="1">
        <v>2.9599914550781201</v>
      </c>
      <c r="Q43" s="1">
        <v>37</v>
      </c>
      <c r="R43" s="1">
        <v>3.0612123012542698</v>
      </c>
      <c r="S43" s="1">
        <v>60</v>
      </c>
      <c r="T43" s="1">
        <v>3.1376156806945801</v>
      </c>
    </row>
    <row r="44" spans="1:20">
      <c r="A44" s="1">
        <v>38</v>
      </c>
      <c r="B44" s="1">
        <v>2.4141747951507502</v>
      </c>
      <c r="C44" s="1">
        <v>60</v>
      </c>
      <c r="D44" s="1">
        <v>2.4699935913085902</v>
      </c>
      <c r="E44" s="1">
        <v>38</v>
      </c>
      <c r="F44" s="1">
        <v>3.02124643325805</v>
      </c>
      <c r="G44" s="1">
        <v>60</v>
      </c>
      <c r="H44" s="1">
        <v>3.0824909210204998</v>
      </c>
      <c r="I44" s="1">
        <v>38</v>
      </c>
      <c r="J44" s="1">
        <v>3.05992126464843</v>
      </c>
      <c r="K44" s="1">
        <v>60</v>
      </c>
      <c r="L44" s="1">
        <v>3.1437406539916899</v>
      </c>
      <c r="M44" s="1">
        <v>38</v>
      </c>
      <c r="N44" s="1">
        <v>2.9420144557952801</v>
      </c>
      <c r="O44" s="1">
        <v>60</v>
      </c>
      <c r="P44" s="1">
        <v>3.0212411880493102</v>
      </c>
      <c r="Q44" s="1">
        <v>38</v>
      </c>
      <c r="R44" s="1">
        <v>3.1064591407775799</v>
      </c>
      <c r="S44" s="1">
        <v>60</v>
      </c>
      <c r="T44" s="1">
        <v>3.1988654136657702</v>
      </c>
    </row>
    <row r="45" spans="1:20">
      <c r="A45" s="1">
        <v>39</v>
      </c>
      <c r="B45" s="1">
        <v>2.47705698013305</v>
      </c>
      <c r="C45" s="1">
        <v>60</v>
      </c>
      <c r="D45" s="1">
        <v>2.5312433242797798</v>
      </c>
      <c r="E45" s="1">
        <v>39</v>
      </c>
      <c r="F45" s="1">
        <v>3.0672798156738201</v>
      </c>
      <c r="G45" s="1">
        <v>60</v>
      </c>
      <c r="H45" s="1">
        <v>3.1437406539916899</v>
      </c>
      <c r="I45" s="1">
        <v>39</v>
      </c>
      <c r="J45" s="1">
        <v>3.1104362010955802</v>
      </c>
      <c r="K45" s="1">
        <v>60</v>
      </c>
      <c r="L45" s="1">
        <v>3.2049903869628902</v>
      </c>
      <c r="M45" s="1">
        <v>39</v>
      </c>
      <c r="N45" s="1">
        <v>3.0051705837249698</v>
      </c>
      <c r="O45" s="1">
        <v>60</v>
      </c>
      <c r="P45" s="1">
        <v>3.0824909210204998</v>
      </c>
      <c r="Q45" s="1">
        <v>39</v>
      </c>
      <c r="R45" s="1">
        <v>3.1655304431915199</v>
      </c>
      <c r="S45" s="1">
        <v>60</v>
      </c>
      <c r="T45" s="1">
        <v>3.2601151466369598</v>
      </c>
    </row>
    <row r="46" spans="1:20">
      <c r="A46" s="1">
        <v>40</v>
      </c>
      <c r="B46" s="1">
        <v>2.5078415870666499</v>
      </c>
      <c r="C46" s="1">
        <v>60</v>
      </c>
      <c r="D46" s="1">
        <v>2.5924930572509699</v>
      </c>
      <c r="E46" s="1">
        <v>40</v>
      </c>
      <c r="F46" s="1">
        <v>3.1161820888519198</v>
      </c>
      <c r="G46" s="1">
        <v>60</v>
      </c>
      <c r="H46" s="1">
        <v>3.2049903869628902</v>
      </c>
      <c r="I46" s="1">
        <v>40</v>
      </c>
      <c r="J46" s="1">
        <v>3.2027833461761399</v>
      </c>
      <c r="K46" s="1">
        <v>60</v>
      </c>
      <c r="L46" s="1">
        <v>3.2662401199340798</v>
      </c>
      <c r="M46" s="1">
        <v>40</v>
      </c>
      <c r="N46" s="1">
        <v>3.0648384094238201</v>
      </c>
      <c r="O46" s="1">
        <v>60</v>
      </c>
      <c r="P46" s="1">
        <v>3.1437406539916899</v>
      </c>
      <c r="Q46" s="1">
        <v>40</v>
      </c>
      <c r="R46" s="1">
        <v>3.27264404296875</v>
      </c>
      <c r="S46" s="1">
        <v>60</v>
      </c>
      <c r="T46" s="1">
        <v>3.3213648796081499</v>
      </c>
    </row>
    <row r="47" spans="1:20">
      <c r="A47" s="1">
        <v>41</v>
      </c>
      <c r="B47" s="1">
        <v>2.5746285915374698</v>
      </c>
      <c r="C47" s="1">
        <v>60</v>
      </c>
      <c r="D47" s="1">
        <v>2.65374279022216</v>
      </c>
      <c r="E47" s="1">
        <v>41</v>
      </c>
      <c r="F47" s="1">
        <v>3.1671593189239502</v>
      </c>
      <c r="G47" s="1">
        <v>60</v>
      </c>
      <c r="H47" s="1">
        <v>3.2662401199340798</v>
      </c>
      <c r="I47" s="1">
        <v>41</v>
      </c>
      <c r="J47" s="1">
        <v>3.24505543708801</v>
      </c>
      <c r="K47" s="1">
        <v>60</v>
      </c>
      <c r="L47" s="1">
        <v>3.3274898529052699</v>
      </c>
      <c r="M47" s="1">
        <v>41</v>
      </c>
      <c r="N47" s="1">
        <v>3.1071937084197998</v>
      </c>
      <c r="O47" s="1">
        <v>60</v>
      </c>
      <c r="P47" s="1">
        <v>3.2049903869628902</v>
      </c>
      <c r="Q47" s="1">
        <v>41</v>
      </c>
      <c r="R47" s="1">
        <v>3.2910530567169101</v>
      </c>
      <c r="S47" s="1">
        <v>60</v>
      </c>
      <c r="T47" s="1">
        <v>3.3826146125793399</v>
      </c>
    </row>
    <row r="48" spans="1:20">
      <c r="A48" s="1">
        <v>42</v>
      </c>
      <c r="B48" s="1">
        <v>2.6203255653381299</v>
      </c>
      <c r="C48" s="1">
        <v>60</v>
      </c>
      <c r="D48" s="1">
        <v>2.71499252319335</v>
      </c>
      <c r="E48" s="1">
        <v>42</v>
      </c>
      <c r="F48" s="1">
        <v>3.2333238124847399</v>
      </c>
      <c r="G48" s="1">
        <v>60</v>
      </c>
      <c r="H48" s="1">
        <v>3.3274898529052699</v>
      </c>
      <c r="I48" s="1">
        <v>42</v>
      </c>
      <c r="J48" s="1">
        <v>3.31228423118591</v>
      </c>
      <c r="K48" s="1">
        <v>60</v>
      </c>
      <c r="L48" s="1">
        <v>3.38873958587646</v>
      </c>
      <c r="M48" s="1">
        <v>42</v>
      </c>
      <c r="N48" s="1">
        <v>3.1955871582031201</v>
      </c>
      <c r="O48" s="1">
        <v>60</v>
      </c>
      <c r="P48" s="1">
        <v>3.2662401199340798</v>
      </c>
      <c r="Q48" s="1">
        <v>42</v>
      </c>
      <c r="R48" s="1">
        <v>3.3656120300292902</v>
      </c>
      <c r="S48" s="1">
        <v>60</v>
      </c>
      <c r="T48" s="1">
        <v>3.44386434555053</v>
      </c>
    </row>
    <row r="49" spans="1:20">
      <c r="A49" s="1">
        <v>43</v>
      </c>
      <c r="B49" s="1">
        <v>2.7060410976409899</v>
      </c>
      <c r="C49" s="1">
        <v>60</v>
      </c>
      <c r="D49" s="1">
        <v>2.7762422561645499</v>
      </c>
      <c r="E49" s="1">
        <v>43</v>
      </c>
      <c r="F49" s="1">
        <v>3.3453705310821502</v>
      </c>
      <c r="G49" s="1">
        <v>60</v>
      </c>
      <c r="H49" s="1">
        <v>3.38873958587646</v>
      </c>
      <c r="I49" s="1">
        <v>43</v>
      </c>
      <c r="J49" s="1">
        <v>3.36084604263305</v>
      </c>
      <c r="K49" s="1">
        <v>60</v>
      </c>
      <c r="L49" s="1">
        <v>3.44998931884765</v>
      </c>
      <c r="M49" s="1">
        <v>43</v>
      </c>
      <c r="N49" s="1">
        <v>3.276123046875</v>
      </c>
      <c r="O49" s="1">
        <v>60</v>
      </c>
      <c r="P49" s="1">
        <v>3.3274898529052699</v>
      </c>
      <c r="Q49" s="1">
        <v>43</v>
      </c>
      <c r="R49" s="1">
        <v>3.41510009765625</v>
      </c>
      <c r="S49" s="1">
        <v>60</v>
      </c>
      <c r="T49" s="1">
        <v>3.5051140785217201</v>
      </c>
    </row>
    <row r="50" spans="1:20">
      <c r="A50" s="1">
        <v>44</v>
      </c>
      <c r="B50" s="1">
        <v>2.7596480846404998</v>
      </c>
      <c r="C50" s="1">
        <v>60</v>
      </c>
      <c r="D50" s="1">
        <v>2.83749198913574</v>
      </c>
      <c r="E50" s="1">
        <v>44</v>
      </c>
      <c r="F50" s="1">
        <v>3.36730504035949</v>
      </c>
      <c r="G50" s="1">
        <v>60</v>
      </c>
      <c r="H50" s="1">
        <v>3.44998931884765</v>
      </c>
      <c r="I50" s="1">
        <v>44</v>
      </c>
      <c r="J50" s="1">
        <v>3.4294242858886701</v>
      </c>
      <c r="K50" s="1">
        <v>60</v>
      </c>
      <c r="L50" s="1">
        <v>3.5112390518188401</v>
      </c>
      <c r="M50" s="1">
        <v>44</v>
      </c>
      <c r="N50" s="1">
        <v>3.2888855934143</v>
      </c>
      <c r="O50" s="1">
        <v>60</v>
      </c>
      <c r="P50" s="1">
        <v>3.38873958587646</v>
      </c>
      <c r="Q50" s="1">
        <v>44</v>
      </c>
      <c r="R50" s="1">
        <v>3.4849488735198899</v>
      </c>
      <c r="S50" s="1">
        <v>60</v>
      </c>
      <c r="T50" s="1">
        <v>3.5663638114929199</v>
      </c>
    </row>
    <row r="51" spans="1:20">
      <c r="A51" s="1">
        <v>45</v>
      </c>
      <c r="B51" s="1">
        <v>2.8109474182128902</v>
      </c>
      <c r="C51" s="1">
        <v>60</v>
      </c>
      <c r="D51" s="1">
        <v>2.89874172210693</v>
      </c>
      <c r="E51" s="1">
        <v>45</v>
      </c>
      <c r="F51" s="1">
        <v>3.4461510181427002</v>
      </c>
      <c r="G51" s="1">
        <v>60</v>
      </c>
      <c r="H51" s="1">
        <v>3.5112390518188401</v>
      </c>
      <c r="I51" s="1">
        <v>45</v>
      </c>
      <c r="J51" s="1">
        <v>3.5168037414550701</v>
      </c>
      <c r="K51" s="1">
        <v>60</v>
      </c>
      <c r="L51" s="1">
        <v>3.5724887847900302</v>
      </c>
      <c r="M51" s="1">
        <v>45</v>
      </c>
      <c r="N51" s="1">
        <v>3.3637015819549498</v>
      </c>
      <c r="O51" s="1">
        <v>60</v>
      </c>
      <c r="P51" s="1">
        <v>3.44998931884765</v>
      </c>
      <c r="Q51" s="1">
        <v>45</v>
      </c>
      <c r="R51" s="1">
        <v>3.5512192249297998</v>
      </c>
      <c r="S51" s="1">
        <v>60</v>
      </c>
      <c r="T51" s="1">
        <v>3.62761354446411</v>
      </c>
    </row>
    <row r="52" spans="1:20">
      <c r="A52" s="1">
        <v>46</v>
      </c>
      <c r="B52" s="1">
        <v>2.86864161491394</v>
      </c>
      <c r="C52" s="1">
        <v>60</v>
      </c>
      <c r="D52" s="1">
        <v>2.9599914550781201</v>
      </c>
      <c r="E52" s="1">
        <v>46</v>
      </c>
      <c r="F52" s="1">
        <v>3.5072922706603999</v>
      </c>
      <c r="G52" s="1">
        <v>60</v>
      </c>
      <c r="H52" s="1">
        <v>3.5724887847900302</v>
      </c>
      <c r="I52" s="1">
        <v>46</v>
      </c>
      <c r="J52" s="1">
        <v>3.5531518459320002</v>
      </c>
      <c r="K52" s="1">
        <v>60</v>
      </c>
      <c r="L52" s="1">
        <v>3.63373851776123</v>
      </c>
      <c r="M52" s="1">
        <v>46</v>
      </c>
      <c r="N52" s="1">
        <v>3.4380683898925701</v>
      </c>
      <c r="O52" s="1">
        <v>60</v>
      </c>
      <c r="P52" s="1">
        <v>3.5112390518188401</v>
      </c>
      <c r="Q52" s="1">
        <v>46</v>
      </c>
      <c r="R52" s="1">
        <v>3.5993201732635498</v>
      </c>
      <c r="S52" s="1">
        <v>60</v>
      </c>
      <c r="T52" s="1">
        <v>3.6888632774353001</v>
      </c>
    </row>
    <row r="53" spans="1:20">
      <c r="A53" s="1">
        <v>47</v>
      </c>
      <c r="B53" s="1">
        <v>2.96075367927551</v>
      </c>
      <c r="C53" s="1">
        <v>60</v>
      </c>
      <c r="D53" s="1">
        <v>3.0212411880493102</v>
      </c>
      <c r="E53" s="1">
        <v>47</v>
      </c>
      <c r="F53" s="1">
        <v>3.5582320690154998</v>
      </c>
      <c r="G53" s="1">
        <v>60</v>
      </c>
      <c r="H53" s="1">
        <v>3.63373851776123</v>
      </c>
      <c r="I53" s="1">
        <v>47</v>
      </c>
      <c r="J53" s="1">
        <v>3.5924217700958199</v>
      </c>
      <c r="K53" s="1">
        <v>60</v>
      </c>
      <c r="L53" s="1">
        <v>3.6949882507324201</v>
      </c>
      <c r="M53" s="1">
        <v>47</v>
      </c>
      <c r="N53" s="1">
        <v>3.5072441101074201</v>
      </c>
      <c r="O53" s="1">
        <v>60</v>
      </c>
      <c r="P53" s="1">
        <v>3.5724887847900302</v>
      </c>
      <c r="Q53" s="1">
        <v>47</v>
      </c>
      <c r="R53" s="1">
        <v>3.6728279590606601</v>
      </c>
      <c r="S53" s="1">
        <v>60</v>
      </c>
      <c r="T53" s="1">
        <v>3.7501130104064901</v>
      </c>
    </row>
    <row r="54" spans="1:20">
      <c r="A54" s="1">
        <v>48</v>
      </c>
      <c r="B54" s="1">
        <v>3.0036599636077801</v>
      </c>
      <c r="C54" s="1">
        <v>60</v>
      </c>
      <c r="D54" s="1">
        <v>3.0824909210204998</v>
      </c>
      <c r="E54" s="1">
        <v>48</v>
      </c>
      <c r="F54" s="1">
        <v>3.6020600795745801</v>
      </c>
      <c r="G54" s="1">
        <v>60</v>
      </c>
      <c r="H54" s="1">
        <v>3.6949882507324201</v>
      </c>
      <c r="I54" s="1">
        <v>48</v>
      </c>
      <c r="J54" s="1">
        <v>3.6786477565765301</v>
      </c>
      <c r="K54" s="1">
        <v>60</v>
      </c>
      <c r="L54" s="1">
        <v>3.7562379837036102</v>
      </c>
      <c r="M54" s="1">
        <v>48</v>
      </c>
      <c r="N54" s="1">
        <v>3.5538132190704301</v>
      </c>
      <c r="O54" s="1">
        <v>60</v>
      </c>
      <c r="P54" s="1">
        <v>3.63373851776123</v>
      </c>
      <c r="Q54" s="1">
        <v>48</v>
      </c>
      <c r="R54" s="1">
        <v>3.7447037696838299</v>
      </c>
      <c r="S54" s="1">
        <v>60</v>
      </c>
      <c r="T54" s="1">
        <v>3.8113627433776802</v>
      </c>
    </row>
    <row r="55" spans="1:20">
      <c r="A55" s="1">
        <v>49</v>
      </c>
      <c r="B55" s="1">
        <v>3.0859069824218701</v>
      </c>
      <c r="C55" s="1">
        <v>60</v>
      </c>
      <c r="D55" s="1">
        <v>3.1437406539916899</v>
      </c>
      <c r="E55" s="1">
        <v>49</v>
      </c>
      <c r="F55" s="1">
        <v>3.6898238658904998</v>
      </c>
      <c r="G55" s="1">
        <v>60</v>
      </c>
      <c r="H55" s="1">
        <v>3.7562379837036102</v>
      </c>
      <c r="I55" s="1">
        <v>49</v>
      </c>
      <c r="J55" s="1">
        <v>3.7369620800018302</v>
      </c>
      <c r="K55" s="1">
        <v>60</v>
      </c>
      <c r="L55" s="1">
        <v>3.8174877166747998</v>
      </c>
      <c r="M55" s="1">
        <v>49</v>
      </c>
      <c r="N55" s="1">
        <v>3.5969352722167902</v>
      </c>
      <c r="O55" s="1">
        <v>60</v>
      </c>
      <c r="P55" s="1">
        <v>3.6949882507324201</v>
      </c>
      <c r="Q55" s="1">
        <v>49</v>
      </c>
      <c r="R55" s="1">
        <v>3.7892892360687198</v>
      </c>
      <c r="S55" s="1">
        <v>60</v>
      </c>
      <c r="T55" s="1">
        <v>3.8726124763488698</v>
      </c>
    </row>
    <row r="56" spans="1:20">
      <c r="A56" s="1">
        <v>50</v>
      </c>
      <c r="B56" s="1">
        <v>3.1087799072265598</v>
      </c>
      <c r="C56" s="1">
        <v>60</v>
      </c>
      <c r="D56" s="1">
        <v>3.2049903869628902</v>
      </c>
      <c r="E56" s="1">
        <v>50</v>
      </c>
      <c r="F56" s="1">
        <v>3.7378678321838299</v>
      </c>
      <c r="G56" s="1">
        <v>60</v>
      </c>
      <c r="H56" s="1">
        <v>3.8174877166747998</v>
      </c>
      <c r="I56" s="1">
        <v>50</v>
      </c>
      <c r="J56" s="1">
        <v>3.8130645751953098</v>
      </c>
      <c r="K56" s="1">
        <v>60</v>
      </c>
      <c r="L56" s="1">
        <v>3.8787374496459899</v>
      </c>
      <c r="M56" s="1">
        <v>50</v>
      </c>
      <c r="N56" s="1">
        <v>3.68464136123657</v>
      </c>
      <c r="O56" s="1">
        <v>60</v>
      </c>
      <c r="P56" s="1">
        <v>3.7562379837036102</v>
      </c>
      <c r="Q56" s="1">
        <v>50</v>
      </c>
      <c r="R56" s="1">
        <v>3.8573112487792902</v>
      </c>
      <c r="S56" s="1">
        <v>60</v>
      </c>
      <c r="T56" s="1">
        <v>3.9338622093200599</v>
      </c>
    </row>
    <row r="57" spans="1:20">
      <c r="A57" s="1">
        <v>51</v>
      </c>
      <c r="B57" s="1">
        <v>3.18029713630676</v>
      </c>
      <c r="C57" s="1">
        <v>60</v>
      </c>
      <c r="D57" s="1">
        <v>3.2662401199340798</v>
      </c>
      <c r="E57" s="1">
        <v>51</v>
      </c>
      <c r="F57" s="1">
        <v>3.7913329601287802</v>
      </c>
      <c r="G57" s="1">
        <v>60</v>
      </c>
      <c r="H57" s="1">
        <v>3.8787374496459899</v>
      </c>
      <c r="I57" s="1">
        <v>51</v>
      </c>
      <c r="J57" s="1">
        <v>3.8515319824218701</v>
      </c>
      <c r="K57" s="1">
        <v>60</v>
      </c>
      <c r="L57" s="1">
        <v>3.93998718261718</v>
      </c>
      <c r="M57" s="1">
        <v>51</v>
      </c>
      <c r="N57" s="1">
        <v>3.74154448509216</v>
      </c>
      <c r="O57" s="1">
        <v>60</v>
      </c>
      <c r="P57" s="1">
        <v>3.8174877166747998</v>
      </c>
      <c r="Q57" s="1">
        <v>51</v>
      </c>
      <c r="R57" s="1">
        <v>3.9086365699768</v>
      </c>
      <c r="S57" s="1">
        <v>60</v>
      </c>
      <c r="T57" s="1">
        <v>3.99511194229125</v>
      </c>
    </row>
    <row r="58" spans="1:20">
      <c r="A58" s="1">
        <v>52</v>
      </c>
      <c r="B58" s="1">
        <v>3.2548654079437198</v>
      </c>
      <c r="C58" s="1">
        <v>60</v>
      </c>
      <c r="D58" s="1">
        <v>3.3274898529052699</v>
      </c>
      <c r="E58" s="1">
        <v>52</v>
      </c>
      <c r="F58" s="1">
        <v>3.8578796386718701</v>
      </c>
      <c r="G58" s="1">
        <v>60</v>
      </c>
      <c r="H58" s="1">
        <v>3.93998718261718</v>
      </c>
      <c r="I58" s="1">
        <v>52</v>
      </c>
      <c r="J58" s="1">
        <v>3.9130494594573899</v>
      </c>
      <c r="K58" s="1">
        <v>60</v>
      </c>
      <c r="L58" s="1">
        <v>4.00123691558837</v>
      </c>
      <c r="M58" s="1">
        <v>52</v>
      </c>
      <c r="N58" s="1">
        <v>3.8070297241210902</v>
      </c>
      <c r="O58" s="1">
        <v>60</v>
      </c>
      <c r="P58" s="1">
        <v>3.8787374496459899</v>
      </c>
      <c r="Q58" s="1">
        <v>52</v>
      </c>
      <c r="R58" s="1">
        <v>3.9793641567230198</v>
      </c>
      <c r="S58" s="1">
        <v>60</v>
      </c>
      <c r="T58" s="1">
        <v>4.0563616752624503</v>
      </c>
    </row>
    <row r="59" spans="1:20">
      <c r="A59" s="1">
        <v>53</v>
      </c>
      <c r="B59" s="1">
        <v>3.3246650695800701</v>
      </c>
      <c r="C59" s="1">
        <v>60</v>
      </c>
      <c r="D59" s="1">
        <v>3.38873958587646</v>
      </c>
      <c r="E59" s="1">
        <v>53</v>
      </c>
      <c r="F59" s="1">
        <v>3.9203910827636701</v>
      </c>
      <c r="G59" s="1">
        <v>60</v>
      </c>
      <c r="H59" s="1">
        <v>4.00123691558837</v>
      </c>
      <c r="I59" s="1">
        <v>53</v>
      </c>
      <c r="J59" s="1">
        <v>3.9915122985839799</v>
      </c>
      <c r="K59" s="1">
        <v>60</v>
      </c>
      <c r="L59" s="1">
        <v>4.0624866485595703</v>
      </c>
      <c r="M59" s="1">
        <v>53</v>
      </c>
      <c r="N59" s="1">
        <v>3.85587382316589</v>
      </c>
      <c r="O59" s="1">
        <v>60</v>
      </c>
      <c r="P59" s="1">
        <v>3.93998718261718</v>
      </c>
      <c r="Q59" s="1">
        <v>53</v>
      </c>
      <c r="R59" s="1">
        <v>4.0416731834411603</v>
      </c>
      <c r="S59" s="1">
        <v>60</v>
      </c>
      <c r="T59" s="1">
        <v>4.1176114082336399</v>
      </c>
    </row>
    <row r="60" spans="1:20">
      <c r="A60" s="1">
        <v>54</v>
      </c>
      <c r="B60" s="1">
        <v>3.3653755187988201</v>
      </c>
      <c r="C60" s="1">
        <v>60</v>
      </c>
      <c r="D60" s="1">
        <v>3.44998931884765</v>
      </c>
      <c r="E60" s="1">
        <v>54</v>
      </c>
      <c r="F60" s="1">
        <v>3.9838395118713299</v>
      </c>
      <c r="G60" s="1">
        <v>60</v>
      </c>
      <c r="H60" s="1">
        <v>4.0624866485595703</v>
      </c>
      <c r="I60" s="1">
        <v>54</v>
      </c>
      <c r="J60" s="1">
        <v>4.0373725891113201</v>
      </c>
      <c r="K60" s="1">
        <v>60</v>
      </c>
      <c r="L60" s="1">
        <v>4.1237363815307599</v>
      </c>
      <c r="M60" s="1">
        <v>54</v>
      </c>
      <c r="N60" s="1">
        <v>3.9191017150878902</v>
      </c>
      <c r="O60" s="1">
        <v>60</v>
      </c>
      <c r="P60" s="1">
        <v>4.00123691558837</v>
      </c>
      <c r="Q60" s="1">
        <v>54</v>
      </c>
      <c r="R60" s="1">
        <v>4.0932960510253897</v>
      </c>
      <c r="S60" s="1">
        <v>60</v>
      </c>
      <c r="T60" s="1">
        <v>4.1788611412048304</v>
      </c>
    </row>
    <row r="61" spans="1:20">
      <c r="A61" s="1">
        <v>55</v>
      </c>
      <c r="B61" s="1">
        <v>3.4376876354217498</v>
      </c>
      <c r="C61" s="1">
        <v>60</v>
      </c>
      <c r="D61" s="1">
        <v>3.5112390518188401</v>
      </c>
      <c r="E61" s="1">
        <v>55</v>
      </c>
      <c r="F61" s="1">
        <v>4.0437707901000897</v>
      </c>
      <c r="G61" s="1">
        <v>60</v>
      </c>
      <c r="H61" s="1">
        <v>4.1237363815307599</v>
      </c>
      <c r="I61" s="1">
        <v>55</v>
      </c>
      <c r="J61" s="1">
        <v>4.0999321937561</v>
      </c>
      <c r="K61" s="1">
        <v>60</v>
      </c>
      <c r="L61" s="1">
        <v>4.1849861145019496</v>
      </c>
      <c r="M61" s="1">
        <v>55</v>
      </c>
      <c r="N61" s="1">
        <v>3.9963212013244598</v>
      </c>
      <c r="O61" s="1">
        <v>60</v>
      </c>
      <c r="P61" s="1">
        <v>4.0624866485595703</v>
      </c>
      <c r="Q61" s="1">
        <v>55</v>
      </c>
      <c r="R61" s="1">
        <v>4.1509752273559499</v>
      </c>
      <c r="S61" s="1">
        <v>60</v>
      </c>
      <c r="T61" s="1">
        <v>4.2401108741760201</v>
      </c>
    </row>
    <row r="62" spans="1:20">
      <c r="A62" s="1">
        <v>56</v>
      </c>
      <c r="B62" s="1">
        <v>3.5143630504608101</v>
      </c>
      <c r="C62" s="1">
        <v>60</v>
      </c>
      <c r="D62" s="1">
        <v>3.5724887847900302</v>
      </c>
      <c r="E62" s="1">
        <v>56</v>
      </c>
      <c r="F62" s="1">
        <v>4.1075057983398402</v>
      </c>
      <c r="G62" s="1">
        <v>60</v>
      </c>
      <c r="H62" s="1">
        <v>4.1849861145019496</v>
      </c>
      <c r="I62" s="1">
        <v>56</v>
      </c>
      <c r="J62" s="1">
        <v>4.1704134941101003</v>
      </c>
      <c r="K62" s="1">
        <v>60</v>
      </c>
      <c r="L62" s="1">
        <v>4.2462358474731401</v>
      </c>
      <c r="M62" s="1">
        <v>56</v>
      </c>
      <c r="N62" s="1">
        <v>4.0405831336975098</v>
      </c>
      <c r="O62" s="1">
        <v>60</v>
      </c>
      <c r="P62" s="1">
        <v>4.1237363815307599</v>
      </c>
      <c r="Q62" s="1">
        <v>56</v>
      </c>
      <c r="R62" s="1">
        <v>4.2457704544067303</v>
      </c>
      <c r="S62" s="1">
        <v>60</v>
      </c>
      <c r="T62" s="1">
        <v>4.3013606071472097</v>
      </c>
    </row>
    <row r="63" spans="1:20">
      <c r="A63" s="1">
        <v>57</v>
      </c>
      <c r="B63" s="1">
        <v>3.5576858520507799</v>
      </c>
      <c r="C63" s="1">
        <v>60</v>
      </c>
      <c r="D63" s="1">
        <v>3.63373851776123</v>
      </c>
      <c r="E63" s="1">
        <v>57</v>
      </c>
      <c r="F63" s="1">
        <v>4.1610360145568803</v>
      </c>
      <c r="G63" s="1">
        <v>60</v>
      </c>
      <c r="H63" s="1">
        <v>4.2462358474731401</v>
      </c>
      <c r="I63" s="1">
        <v>57</v>
      </c>
      <c r="J63" s="1">
        <v>4.2416739463806099</v>
      </c>
      <c r="K63" s="1">
        <v>60</v>
      </c>
      <c r="L63" s="1">
        <v>4.3074855804443297</v>
      </c>
      <c r="M63" s="1">
        <v>57</v>
      </c>
      <c r="N63" s="1">
        <v>4.1018357276916504</v>
      </c>
      <c r="O63" s="1">
        <v>60</v>
      </c>
      <c r="P63" s="1">
        <v>4.1849861145019496</v>
      </c>
      <c r="Q63" s="1">
        <v>57</v>
      </c>
      <c r="R63" s="1">
        <v>4.2859015464782697</v>
      </c>
      <c r="S63" s="1">
        <v>60</v>
      </c>
      <c r="T63" s="1">
        <v>4.3626103401184002</v>
      </c>
    </row>
    <row r="64" spans="1:20">
      <c r="A64" s="1">
        <v>58</v>
      </c>
      <c r="B64" s="1">
        <v>3.5986657142639098</v>
      </c>
      <c r="C64" s="1">
        <v>60</v>
      </c>
      <c r="D64" s="1">
        <v>3.6949882507324201</v>
      </c>
      <c r="E64" s="1">
        <v>58</v>
      </c>
      <c r="F64" s="1">
        <v>4.2469978332519496</v>
      </c>
      <c r="G64" s="1">
        <v>60</v>
      </c>
      <c r="H64" s="1">
        <v>4.3074855804443297</v>
      </c>
      <c r="I64" s="1">
        <v>58</v>
      </c>
      <c r="J64" s="1">
        <v>4.2765884399414</v>
      </c>
      <c r="K64" s="1">
        <v>60</v>
      </c>
      <c r="L64" s="1">
        <v>4.3687353134155202</v>
      </c>
      <c r="M64" s="1">
        <v>58</v>
      </c>
      <c r="N64" s="1">
        <v>4.1739745140075604</v>
      </c>
      <c r="O64" s="1">
        <v>60</v>
      </c>
      <c r="P64" s="1">
        <v>4.2462358474731401</v>
      </c>
      <c r="Q64" s="1">
        <v>58</v>
      </c>
      <c r="R64" s="1">
        <v>4.3260316848754803</v>
      </c>
      <c r="S64" s="1">
        <v>60</v>
      </c>
      <c r="T64" s="1">
        <v>4.4238600730895996</v>
      </c>
    </row>
    <row r="65" spans="1:20">
      <c r="A65" s="1">
        <v>59</v>
      </c>
      <c r="B65" s="1">
        <v>3.67517638206481</v>
      </c>
      <c r="C65" s="1">
        <v>60</v>
      </c>
      <c r="D65" s="1">
        <v>3.7562379837036102</v>
      </c>
      <c r="E65" s="1">
        <v>59</v>
      </c>
      <c r="F65" s="1">
        <v>4.2875299453735298</v>
      </c>
      <c r="G65" s="1">
        <v>60</v>
      </c>
      <c r="H65" s="1">
        <v>4.3687353134155202</v>
      </c>
      <c r="I65" s="1">
        <v>59</v>
      </c>
      <c r="J65" s="1">
        <v>4.3612093925476003</v>
      </c>
      <c r="K65" s="1">
        <v>60</v>
      </c>
      <c r="L65" s="1">
        <v>4.4299850463867099</v>
      </c>
      <c r="M65" s="1">
        <v>59</v>
      </c>
      <c r="N65" s="1">
        <v>4.2450251579284597</v>
      </c>
      <c r="O65" s="1">
        <v>60</v>
      </c>
      <c r="P65" s="1">
        <v>4.3074855804443297</v>
      </c>
      <c r="Q65" s="1">
        <v>59</v>
      </c>
      <c r="R65" s="1">
        <v>4.3965201377868599</v>
      </c>
      <c r="S65" s="1">
        <v>60</v>
      </c>
      <c r="T65" s="1">
        <v>4.4851098060607901</v>
      </c>
    </row>
    <row r="66" spans="1:20">
      <c r="A66" s="1">
        <v>60</v>
      </c>
      <c r="B66" s="1">
        <v>3.7707145214080802</v>
      </c>
      <c r="C66" s="1">
        <v>60</v>
      </c>
      <c r="D66" s="1">
        <v>3.8174877166747998</v>
      </c>
      <c r="E66" s="1">
        <v>60</v>
      </c>
      <c r="F66" s="1">
        <v>4.3294587135314897</v>
      </c>
      <c r="G66" s="1">
        <v>60</v>
      </c>
      <c r="H66" s="1">
        <v>4.4299850463867099</v>
      </c>
      <c r="I66" s="1">
        <v>60</v>
      </c>
      <c r="J66" s="1">
        <v>4.4049706459045401</v>
      </c>
      <c r="K66" s="1">
        <v>60</v>
      </c>
      <c r="L66" s="1">
        <v>4.4912347793579102</v>
      </c>
      <c r="M66" s="1">
        <v>60</v>
      </c>
      <c r="N66" s="1">
        <v>4.2832665443420401</v>
      </c>
      <c r="O66" s="1">
        <v>60</v>
      </c>
      <c r="P66" s="1">
        <v>4.3687353134155202</v>
      </c>
      <c r="Q66" s="1">
        <v>60</v>
      </c>
      <c r="R66" s="1">
        <v>4.4911675453186</v>
      </c>
      <c r="S66" s="1">
        <v>60</v>
      </c>
      <c r="T66" s="1">
        <v>4.5463595390319798</v>
      </c>
    </row>
    <row r="67" spans="1:20">
      <c r="A67" s="1">
        <v>61</v>
      </c>
      <c r="B67" s="1">
        <v>3.7887649536132799</v>
      </c>
      <c r="C67" s="1">
        <v>60</v>
      </c>
      <c r="D67" s="1">
        <v>3.8787374496459899</v>
      </c>
      <c r="E67" s="1">
        <v>61</v>
      </c>
      <c r="F67" s="1">
        <v>4.4097175598144496</v>
      </c>
      <c r="G67" s="1">
        <v>60</v>
      </c>
      <c r="H67" s="1">
        <v>4.4912347793579102</v>
      </c>
      <c r="I67" s="1">
        <v>61</v>
      </c>
      <c r="J67" s="1">
        <v>4.4878802299499503</v>
      </c>
      <c r="K67" s="1">
        <v>60</v>
      </c>
      <c r="L67" s="1">
        <v>4.5524845123290998</v>
      </c>
      <c r="M67" s="1">
        <v>61</v>
      </c>
      <c r="N67" s="1">
        <v>4.3508958816528303</v>
      </c>
      <c r="O67" s="1">
        <v>60</v>
      </c>
      <c r="P67" s="1">
        <v>4.4299850463867099</v>
      </c>
      <c r="Q67" s="1">
        <v>61</v>
      </c>
      <c r="R67" s="1">
        <v>4.5265974998474103</v>
      </c>
      <c r="S67" s="1">
        <v>60</v>
      </c>
      <c r="T67" s="1">
        <v>4.6076092720031703</v>
      </c>
    </row>
    <row r="68" spans="1:20">
      <c r="A68" s="1">
        <v>62</v>
      </c>
      <c r="B68" s="1">
        <v>3.8485343456268302</v>
      </c>
      <c r="C68" s="1">
        <v>60</v>
      </c>
      <c r="D68" s="1">
        <v>3.93998718261718</v>
      </c>
      <c r="E68" s="1">
        <v>62</v>
      </c>
      <c r="F68" s="1">
        <v>4.49302053451538</v>
      </c>
      <c r="G68" s="1">
        <v>60</v>
      </c>
      <c r="H68" s="1">
        <v>4.5524845123290998</v>
      </c>
      <c r="I68" s="1">
        <v>62</v>
      </c>
      <c r="J68" s="1">
        <v>4.5286049842834402</v>
      </c>
      <c r="K68" s="1">
        <v>60</v>
      </c>
      <c r="L68" s="1">
        <v>4.6137342453002903</v>
      </c>
      <c r="M68" s="1">
        <v>62</v>
      </c>
      <c r="N68" s="1">
        <v>4.42154693603515</v>
      </c>
      <c r="O68" s="1">
        <v>60</v>
      </c>
      <c r="P68" s="1">
        <v>4.4912347793579102</v>
      </c>
      <c r="Q68" s="1">
        <v>62</v>
      </c>
      <c r="R68" s="1">
        <v>4.5686583518981898</v>
      </c>
      <c r="S68" s="1">
        <v>60</v>
      </c>
      <c r="T68" s="1">
        <v>4.6688590049743599</v>
      </c>
    </row>
    <row r="69" spans="1:20">
      <c r="A69" s="1">
        <v>63</v>
      </c>
      <c r="B69" s="1">
        <v>3.9265999794006299</v>
      </c>
      <c r="C69" s="1">
        <v>60</v>
      </c>
      <c r="D69" s="1">
        <v>4.00123691558837</v>
      </c>
      <c r="E69" s="1">
        <v>63</v>
      </c>
      <c r="F69" s="1">
        <v>4.5289893150329501</v>
      </c>
      <c r="G69" s="1">
        <v>60</v>
      </c>
      <c r="H69" s="1">
        <v>4.6137342453002903</v>
      </c>
      <c r="I69" s="1">
        <v>63</v>
      </c>
      <c r="J69" s="1">
        <v>4.5701637268066397</v>
      </c>
      <c r="K69" s="1">
        <v>60</v>
      </c>
      <c r="L69" s="1">
        <v>4.6749839782714799</v>
      </c>
      <c r="M69" s="1">
        <v>63</v>
      </c>
      <c r="N69" s="1">
        <v>4.4911088943481401</v>
      </c>
      <c r="O69" s="1">
        <v>60</v>
      </c>
      <c r="P69" s="1">
        <v>4.5524845123290998</v>
      </c>
      <c r="Q69" s="1">
        <v>63</v>
      </c>
      <c r="R69" s="1">
        <v>4.6247749328613201</v>
      </c>
      <c r="S69" s="1">
        <v>60</v>
      </c>
      <c r="T69" s="1">
        <v>4.7301087379455504</v>
      </c>
    </row>
    <row r="70" spans="1:20">
      <c r="A70" s="1">
        <v>64</v>
      </c>
      <c r="B70" s="1">
        <v>3.9920525550842201</v>
      </c>
      <c r="C70" s="1">
        <v>60</v>
      </c>
      <c r="D70" s="1">
        <v>4.0624866485595703</v>
      </c>
      <c r="E70" s="1">
        <v>64</v>
      </c>
      <c r="F70" s="1">
        <v>4.5673499107360804</v>
      </c>
      <c r="G70" s="1">
        <v>60</v>
      </c>
      <c r="H70" s="1">
        <v>4.6749839782714799</v>
      </c>
      <c r="I70" s="1">
        <v>64</v>
      </c>
      <c r="J70" s="1">
        <v>4.6710944175720197</v>
      </c>
      <c r="K70" s="1">
        <v>60</v>
      </c>
      <c r="L70" s="1">
        <v>4.7362337112426696</v>
      </c>
      <c r="M70" s="1">
        <v>64</v>
      </c>
      <c r="N70" s="1">
        <v>4.5292091369628897</v>
      </c>
      <c r="O70" s="1">
        <v>60</v>
      </c>
      <c r="P70" s="1">
        <v>4.6137342453002903</v>
      </c>
      <c r="Q70" s="1">
        <v>64</v>
      </c>
      <c r="R70" s="1">
        <v>4.7411613464355398</v>
      </c>
      <c r="S70" s="1">
        <v>60</v>
      </c>
      <c r="T70" s="1">
        <v>4.7913584709167401</v>
      </c>
    </row>
    <row r="71" spans="1:20">
      <c r="A71" s="1">
        <v>65</v>
      </c>
      <c r="B71" s="1">
        <v>4.0507655143737704</v>
      </c>
      <c r="C71" s="1">
        <v>60</v>
      </c>
      <c r="D71" s="1">
        <v>4.1237363815307599</v>
      </c>
      <c r="E71" s="1">
        <v>65</v>
      </c>
      <c r="F71" s="1">
        <v>4.6411585807800204</v>
      </c>
      <c r="G71" s="1">
        <v>60</v>
      </c>
      <c r="H71" s="1">
        <v>4.7362337112426696</v>
      </c>
      <c r="I71" s="1">
        <v>65</v>
      </c>
      <c r="J71" s="1">
        <v>4.7260222434997496</v>
      </c>
      <c r="K71" s="1">
        <v>60</v>
      </c>
      <c r="L71" s="1">
        <v>4.7974834442138601</v>
      </c>
      <c r="M71" s="1">
        <v>65</v>
      </c>
      <c r="N71" s="1">
        <v>4.5680232048034597</v>
      </c>
      <c r="O71" s="1">
        <v>60</v>
      </c>
      <c r="P71" s="1">
        <v>4.6749839782714799</v>
      </c>
      <c r="Q71" s="1">
        <v>65</v>
      </c>
      <c r="R71" s="1">
        <v>4.76086378097534</v>
      </c>
      <c r="S71" s="1">
        <v>60</v>
      </c>
      <c r="T71" s="1">
        <v>4.8526082038879297</v>
      </c>
    </row>
    <row r="72" spans="1:20">
      <c r="A72" s="1">
        <v>66</v>
      </c>
      <c r="B72" s="1">
        <v>4.08988285064697</v>
      </c>
      <c r="C72" s="1">
        <v>60</v>
      </c>
      <c r="D72" s="1">
        <v>4.1849861145019496</v>
      </c>
      <c r="E72" s="1">
        <v>66</v>
      </c>
      <c r="F72" s="1">
        <v>4.7396659851074201</v>
      </c>
      <c r="G72" s="1">
        <v>60</v>
      </c>
      <c r="H72" s="1">
        <v>4.7974834442138601</v>
      </c>
      <c r="I72" s="1">
        <v>66</v>
      </c>
      <c r="J72" s="1">
        <v>4.77211236953735</v>
      </c>
      <c r="K72" s="1">
        <v>60</v>
      </c>
      <c r="L72" s="1">
        <v>4.8587331771850497</v>
      </c>
      <c r="M72" s="1">
        <v>66</v>
      </c>
      <c r="N72" s="1">
        <v>4.6353363990783603</v>
      </c>
      <c r="O72" s="1">
        <v>60</v>
      </c>
      <c r="P72" s="1">
        <v>4.7362337112426696</v>
      </c>
      <c r="Q72" s="1">
        <v>66</v>
      </c>
      <c r="R72" s="1">
        <v>4.8102493286132804</v>
      </c>
      <c r="S72" s="1">
        <v>60</v>
      </c>
      <c r="T72" s="1">
        <v>4.91385793685913</v>
      </c>
    </row>
    <row r="73" spans="1:20">
      <c r="A73" s="1">
        <v>67</v>
      </c>
      <c r="B73" s="1">
        <v>4.1747612953186</v>
      </c>
      <c r="C73" s="1">
        <v>60</v>
      </c>
      <c r="D73" s="1">
        <v>4.2462358474731401</v>
      </c>
      <c r="E73" s="1">
        <v>67</v>
      </c>
      <c r="F73" s="1">
        <v>4.77894735336303</v>
      </c>
      <c r="G73" s="1">
        <v>60</v>
      </c>
      <c r="H73" s="1">
        <v>4.8587331771850497</v>
      </c>
      <c r="I73" s="1">
        <v>67</v>
      </c>
      <c r="J73" s="1">
        <v>4.8258357048034597</v>
      </c>
      <c r="K73" s="1">
        <v>60</v>
      </c>
      <c r="L73" s="1">
        <v>4.91998291015625</v>
      </c>
      <c r="M73" s="1">
        <v>67</v>
      </c>
      <c r="N73" s="1">
        <v>4.73622226715087</v>
      </c>
      <c r="O73" s="1">
        <v>60</v>
      </c>
      <c r="P73" s="1">
        <v>4.7974834442138601</v>
      </c>
      <c r="Q73" s="1">
        <v>67</v>
      </c>
      <c r="R73" s="1">
        <v>4.8860411643981898</v>
      </c>
      <c r="S73" s="1">
        <v>60</v>
      </c>
      <c r="T73" s="1">
        <v>4.9751076698303196</v>
      </c>
    </row>
    <row r="74" spans="1:20">
      <c r="A74" s="1">
        <v>68</v>
      </c>
      <c r="B74" s="1">
        <v>4.2432913780212402</v>
      </c>
      <c r="C74" s="1">
        <v>60</v>
      </c>
      <c r="D74" s="1">
        <v>4.3074855804443297</v>
      </c>
      <c r="E74" s="1">
        <v>68</v>
      </c>
      <c r="F74" s="1">
        <v>4.8153128623962402</v>
      </c>
      <c r="G74" s="1">
        <v>60</v>
      </c>
      <c r="H74" s="1">
        <v>4.91998291015625</v>
      </c>
      <c r="I74" s="1">
        <v>68</v>
      </c>
      <c r="J74" s="1">
        <v>4.8937387466430602</v>
      </c>
      <c r="K74" s="1">
        <v>60</v>
      </c>
      <c r="L74" s="1">
        <v>4.9812326431274396</v>
      </c>
      <c r="M74" s="1">
        <v>68</v>
      </c>
      <c r="N74" s="1">
        <v>4.7778596878051696</v>
      </c>
      <c r="O74" s="1">
        <v>60</v>
      </c>
      <c r="P74" s="1">
        <v>4.8587331771850497</v>
      </c>
      <c r="Q74" s="1">
        <v>68</v>
      </c>
      <c r="R74" s="1">
        <v>4.95647764205932</v>
      </c>
      <c r="S74" s="1">
        <v>60</v>
      </c>
      <c r="T74" s="1">
        <v>5.0363574028015101</v>
      </c>
    </row>
    <row r="75" spans="1:20">
      <c r="A75" s="1">
        <v>69</v>
      </c>
      <c r="B75" s="1">
        <v>4.2868685722351003</v>
      </c>
      <c r="C75" s="1">
        <v>60</v>
      </c>
      <c r="D75" s="1">
        <v>4.3687353134155202</v>
      </c>
      <c r="E75" s="1">
        <v>69</v>
      </c>
      <c r="F75" s="1">
        <v>4.9284853935241699</v>
      </c>
      <c r="G75" s="1">
        <v>60</v>
      </c>
      <c r="H75" s="1">
        <v>4.9812326431274396</v>
      </c>
      <c r="I75" s="1">
        <v>69</v>
      </c>
      <c r="J75" s="1">
        <v>4.9656510353088299</v>
      </c>
      <c r="K75" s="1">
        <v>60</v>
      </c>
      <c r="L75" s="1">
        <v>5.0424823760986301</v>
      </c>
      <c r="M75" s="1">
        <v>69</v>
      </c>
      <c r="N75" s="1">
        <v>4.8264603614807102</v>
      </c>
      <c r="O75" s="1">
        <v>60</v>
      </c>
      <c r="P75" s="1">
        <v>4.91998291015625</v>
      </c>
      <c r="Q75" s="1">
        <v>69</v>
      </c>
      <c r="R75" s="1">
        <v>4.9946794509887598</v>
      </c>
      <c r="S75" s="1">
        <v>60</v>
      </c>
      <c r="T75" s="1">
        <v>5.0976071357726997</v>
      </c>
    </row>
    <row r="76" spans="1:20">
      <c r="A76" s="1">
        <v>70</v>
      </c>
      <c r="B76" s="1">
        <v>4.3423371315002397</v>
      </c>
      <c r="C76" s="1">
        <v>60</v>
      </c>
      <c r="D76" s="1">
        <v>4.4299850463867099</v>
      </c>
      <c r="E76" s="1">
        <v>70</v>
      </c>
      <c r="F76" s="1">
        <v>4.97275686264038</v>
      </c>
      <c r="G76" s="1">
        <v>60</v>
      </c>
      <c r="H76" s="1">
        <v>5.0424823760986301</v>
      </c>
      <c r="I76" s="1">
        <v>70</v>
      </c>
      <c r="J76" s="1">
        <v>5.0347604751586896</v>
      </c>
      <c r="K76" s="1">
        <v>60</v>
      </c>
      <c r="L76" s="1">
        <v>5.1037321090698198</v>
      </c>
      <c r="M76" s="1">
        <v>70</v>
      </c>
      <c r="N76" s="1">
        <v>4.9109873771667401</v>
      </c>
      <c r="O76" s="1">
        <v>60</v>
      </c>
      <c r="P76" s="1">
        <v>4.9812326431274396</v>
      </c>
      <c r="Q76" s="1">
        <v>70</v>
      </c>
      <c r="R76" s="1">
        <v>5.0831732749938903</v>
      </c>
      <c r="S76" s="1">
        <v>60</v>
      </c>
      <c r="T76" s="1">
        <v>5.1588568687438903</v>
      </c>
    </row>
    <row r="77" spans="1:20">
      <c r="A77" s="1">
        <v>71</v>
      </c>
      <c r="B77" s="1">
        <v>4.41284132003784</v>
      </c>
      <c r="C77" s="1">
        <v>60</v>
      </c>
      <c r="D77" s="1">
        <v>4.4912347793579102</v>
      </c>
      <c r="E77" s="1">
        <v>71</v>
      </c>
      <c r="F77" s="1">
        <v>5.0135154724120996</v>
      </c>
      <c r="G77" s="1">
        <v>60</v>
      </c>
      <c r="H77" s="1">
        <v>5.1037321090698198</v>
      </c>
      <c r="I77" s="1">
        <v>71</v>
      </c>
      <c r="J77" s="1">
        <v>5.0734839439392001</v>
      </c>
      <c r="K77" s="1">
        <v>60</v>
      </c>
      <c r="L77" s="1">
        <v>5.1649818420410103</v>
      </c>
      <c r="M77" s="1">
        <v>71</v>
      </c>
      <c r="N77" s="1">
        <v>4.9709215164184499</v>
      </c>
      <c r="O77" s="1">
        <v>60</v>
      </c>
      <c r="P77" s="1">
        <v>5.0424823760986301</v>
      </c>
      <c r="Q77" s="1">
        <v>71</v>
      </c>
      <c r="R77" s="1">
        <v>5.1413283348083496</v>
      </c>
      <c r="S77" s="1">
        <v>60</v>
      </c>
      <c r="T77" s="1">
        <v>5.2201066017150799</v>
      </c>
    </row>
    <row r="78" spans="1:20">
      <c r="A78" s="1">
        <v>72</v>
      </c>
      <c r="B78" s="1">
        <v>4.5067572593688903</v>
      </c>
      <c r="C78" s="1">
        <v>60</v>
      </c>
      <c r="D78" s="1">
        <v>4.5524845123290998</v>
      </c>
      <c r="E78" s="1">
        <v>72</v>
      </c>
      <c r="F78" s="1">
        <v>5.0858664512634197</v>
      </c>
      <c r="G78" s="1">
        <v>60</v>
      </c>
      <c r="H78" s="1">
        <v>5.1649818420410103</v>
      </c>
      <c r="I78" s="1">
        <v>72</v>
      </c>
      <c r="J78" s="1">
        <v>5.1625266075134197</v>
      </c>
      <c r="K78" s="1">
        <v>60</v>
      </c>
      <c r="L78" s="1">
        <v>5.2262315750121999</v>
      </c>
      <c r="M78" s="1">
        <v>72</v>
      </c>
      <c r="N78" s="1">
        <v>5.0357737541198704</v>
      </c>
      <c r="O78" s="1">
        <v>60</v>
      </c>
      <c r="P78" s="1">
        <v>5.1037321090698198</v>
      </c>
      <c r="Q78" s="1">
        <v>72</v>
      </c>
      <c r="R78" s="1">
        <v>5.2157082557678196</v>
      </c>
      <c r="S78" s="1">
        <v>60</v>
      </c>
      <c r="T78" s="1">
        <v>5.2813563346862704</v>
      </c>
    </row>
    <row r="79" spans="1:20">
      <c r="A79" s="1">
        <v>73</v>
      </c>
      <c r="B79" s="1">
        <v>4.5420236587524396</v>
      </c>
      <c r="C79" s="1">
        <v>60</v>
      </c>
      <c r="D79" s="1">
        <v>4.6137342453002903</v>
      </c>
      <c r="E79" s="1">
        <v>73</v>
      </c>
      <c r="F79" s="1">
        <v>5.1404623985290501</v>
      </c>
      <c r="G79" s="1">
        <v>60</v>
      </c>
      <c r="H79" s="1">
        <v>5.2262315750121999</v>
      </c>
      <c r="I79" s="1">
        <v>73</v>
      </c>
      <c r="J79" s="1">
        <v>5.2150168418884197</v>
      </c>
      <c r="K79" s="1">
        <v>60</v>
      </c>
      <c r="L79" s="1">
        <v>5.2874813079833896</v>
      </c>
      <c r="M79" s="1">
        <v>73</v>
      </c>
      <c r="N79" s="1">
        <v>5.0665698051452601</v>
      </c>
      <c r="O79" s="1">
        <v>60</v>
      </c>
      <c r="P79" s="1">
        <v>5.1649818420410103</v>
      </c>
      <c r="Q79" s="1">
        <v>73</v>
      </c>
      <c r="R79" s="1">
        <v>5.2631163597106898</v>
      </c>
      <c r="S79" s="1">
        <v>60</v>
      </c>
      <c r="T79" s="1">
        <v>5.3426060676574698</v>
      </c>
    </row>
    <row r="80" spans="1:20">
      <c r="A80" s="1">
        <v>74</v>
      </c>
      <c r="B80" s="1">
        <v>4.5733056068420401</v>
      </c>
      <c r="C80" s="1">
        <v>60</v>
      </c>
      <c r="D80" s="1">
        <v>4.6749839782714799</v>
      </c>
      <c r="E80" s="1">
        <v>74</v>
      </c>
      <c r="F80" s="1">
        <v>5.2082171440124503</v>
      </c>
      <c r="G80" s="1">
        <v>60</v>
      </c>
      <c r="H80" s="1">
        <v>5.2874813079833896</v>
      </c>
      <c r="I80" s="1">
        <v>74.001000000000005</v>
      </c>
      <c r="J80" s="1">
        <v>5.2645411491393999</v>
      </c>
      <c r="K80" s="1">
        <v>60</v>
      </c>
      <c r="L80" s="1">
        <v>5.3487310409545898</v>
      </c>
      <c r="M80" s="1">
        <v>74</v>
      </c>
      <c r="N80" s="1">
        <v>5.1508812904357901</v>
      </c>
      <c r="O80" s="1">
        <v>60</v>
      </c>
      <c r="P80" s="1">
        <v>5.2262315750121999</v>
      </c>
      <c r="Q80" s="1">
        <v>74</v>
      </c>
      <c r="R80" s="1">
        <v>5.3201613426208496</v>
      </c>
      <c r="S80" s="1">
        <v>60</v>
      </c>
      <c r="T80" s="1">
        <v>5.4038558006286603</v>
      </c>
    </row>
    <row r="81" spans="1:20">
      <c r="A81" s="1">
        <v>75</v>
      </c>
      <c r="B81" s="1">
        <v>4.6563048362731898</v>
      </c>
      <c r="C81" s="1">
        <v>60</v>
      </c>
      <c r="D81" s="1">
        <v>4.7362337112426696</v>
      </c>
      <c r="E81" s="1">
        <v>75</v>
      </c>
      <c r="F81" s="1">
        <v>5.26806211471557</v>
      </c>
      <c r="G81" s="1">
        <v>60</v>
      </c>
      <c r="H81" s="1">
        <v>5.3487310409545898</v>
      </c>
      <c r="I81" s="1">
        <v>75</v>
      </c>
      <c r="J81" s="1">
        <v>5.3210039138793901</v>
      </c>
      <c r="K81" s="1">
        <v>60</v>
      </c>
      <c r="L81" s="1">
        <v>5.4099807739257804</v>
      </c>
      <c r="M81" s="1">
        <v>75</v>
      </c>
      <c r="N81" s="1">
        <v>5.2171654701232901</v>
      </c>
      <c r="O81" s="1">
        <v>60</v>
      </c>
      <c r="P81" s="1">
        <v>5.2874813079833896</v>
      </c>
      <c r="Q81" s="1">
        <v>75</v>
      </c>
      <c r="R81" s="1">
        <v>5.3743872642517001</v>
      </c>
      <c r="S81" s="1">
        <v>60</v>
      </c>
      <c r="T81" s="1">
        <v>5.46510553359985</v>
      </c>
    </row>
    <row r="82" spans="1:20">
      <c r="A82" s="1">
        <v>76</v>
      </c>
      <c r="B82" s="1">
        <v>4.7290534973144496</v>
      </c>
      <c r="C82" s="1">
        <v>60</v>
      </c>
      <c r="D82" s="1">
        <v>4.7974834442138601</v>
      </c>
      <c r="E82" s="1">
        <v>76</v>
      </c>
      <c r="F82" s="1">
        <v>5.3225607872009197</v>
      </c>
      <c r="G82" s="1">
        <v>60</v>
      </c>
      <c r="H82" s="1">
        <v>5.4099807739257804</v>
      </c>
      <c r="I82" s="1">
        <v>76</v>
      </c>
      <c r="J82" s="1">
        <v>5.3976082801818803</v>
      </c>
      <c r="K82" s="1">
        <v>60</v>
      </c>
      <c r="L82" s="1">
        <v>5.47123050689697</v>
      </c>
      <c r="M82" s="1">
        <v>76</v>
      </c>
      <c r="N82" s="1">
        <v>5.2682719230651802</v>
      </c>
      <c r="O82" s="1">
        <v>60</v>
      </c>
      <c r="P82" s="1">
        <v>5.3487310409545898</v>
      </c>
      <c r="Q82" s="1">
        <v>76</v>
      </c>
      <c r="R82" s="1">
        <v>5.43957471847534</v>
      </c>
      <c r="S82" s="1">
        <v>60</v>
      </c>
      <c r="T82" s="1">
        <v>5.5263552665710396</v>
      </c>
    </row>
    <row r="83" spans="1:20">
      <c r="A83" s="1">
        <v>77</v>
      </c>
      <c r="B83" s="1">
        <v>4.7831649780273402</v>
      </c>
      <c r="C83" s="1">
        <v>60</v>
      </c>
      <c r="D83" s="1">
        <v>4.8587331771850497</v>
      </c>
      <c r="E83" s="1">
        <v>77</v>
      </c>
      <c r="F83" s="1">
        <v>5.3738059997558496</v>
      </c>
      <c r="G83" s="1">
        <v>60</v>
      </c>
      <c r="H83" s="1">
        <v>5.47123050689697</v>
      </c>
      <c r="I83" s="1">
        <v>77</v>
      </c>
      <c r="J83" s="1">
        <v>5.4729218482971103</v>
      </c>
      <c r="K83" s="1">
        <v>60</v>
      </c>
      <c r="L83" s="1">
        <v>5.5324802398681596</v>
      </c>
      <c r="M83" s="1">
        <v>77</v>
      </c>
      <c r="N83" s="1">
        <v>5.3240046501159597</v>
      </c>
      <c r="O83" s="1">
        <v>60</v>
      </c>
      <c r="P83" s="1">
        <v>5.4099807739257804</v>
      </c>
      <c r="Q83" s="1">
        <v>77</v>
      </c>
      <c r="R83" s="1">
        <v>5.5303382873535103</v>
      </c>
      <c r="S83" s="1">
        <v>60</v>
      </c>
      <c r="T83" s="1">
        <v>5.5876049995422301</v>
      </c>
    </row>
    <row r="84" spans="1:20">
      <c r="A84" s="1">
        <v>78</v>
      </c>
      <c r="B84" s="1">
        <v>4.8301095962524396</v>
      </c>
      <c r="C84" s="1">
        <v>60</v>
      </c>
      <c r="D84" s="1">
        <v>4.91998291015625</v>
      </c>
      <c r="E84" s="1">
        <v>78</v>
      </c>
      <c r="F84" s="1">
        <v>5.4721016883850098</v>
      </c>
      <c r="G84" s="1">
        <v>60</v>
      </c>
      <c r="H84" s="1">
        <v>5.5324802398681596</v>
      </c>
      <c r="I84" s="1">
        <v>78</v>
      </c>
      <c r="J84" s="1">
        <v>5.4903411865234304</v>
      </c>
      <c r="K84" s="1">
        <v>60</v>
      </c>
      <c r="L84" s="1">
        <v>5.5937299728393501</v>
      </c>
      <c r="M84" s="1">
        <v>78</v>
      </c>
      <c r="N84" s="1">
        <v>5.3843011856079102</v>
      </c>
      <c r="O84" s="1">
        <v>60</v>
      </c>
      <c r="P84" s="1">
        <v>5.47123050689697</v>
      </c>
      <c r="Q84" s="1">
        <v>78</v>
      </c>
      <c r="R84" s="1">
        <v>5.5607719421386701</v>
      </c>
      <c r="S84" s="1">
        <v>60</v>
      </c>
      <c r="T84" s="1">
        <v>5.6488547325134197</v>
      </c>
    </row>
    <row r="85" spans="1:20">
      <c r="A85" s="1">
        <v>79</v>
      </c>
      <c r="B85" s="1">
        <v>4.9041666984558097</v>
      </c>
      <c r="C85" s="1">
        <v>60</v>
      </c>
      <c r="D85" s="1">
        <v>4.9812326431274396</v>
      </c>
      <c r="E85" s="1">
        <v>79</v>
      </c>
      <c r="F85" s="1">
        <v>5.5306711196899396</v>
      </c>
      <c r="G85" s="1">
        <v>60</v>
      </c>
      <c r="H85" s="1">
        <v>5.5937299728393501</v>
      </c>
      <c r="I85" s="1">
        <v>79</v>
      </c>
      <c r="J85" s="1">
        <v>5.5314140319824201</v>
      </c>
      <c r="K85" s="1">
        <v>60</v>
      </c>
      <c r="L85" s="1">
        <v>5.6549797058105398</v>
      </c>
      <c r="M85" s="1">
        <v>79</v>
      </c>
      <c r="N85" s="1">
        <v>5.4740395545959402</v>
      </c>
      <c r="O85" s="1">
        <v>60</v>
      </c>
      <c r="P85" s="1">
        <v>5.5324802398681596</v>
      </c>
      <c r="Q85" s="1">
        <v>79</v>
      </c>
      <c r="R85" s="1">
        <v>5.6258430480956996</v>
      </c>
      <c r="S85" s="1">
        <v>60</v>
      </c>
      <c r="T85" s="1">
        <v>5.7101044654846103</v>
      </c>
    </row>
    <row r="86" spans="1:20">
      <c r="A86" s="1">
        <v>80</v>
      </c>
      <c r="B86" s="1">
        <v>4.9679832458495996</v>
      </c>
      <c r="C86" s="1">
        <v>60</v>
      </c>
      <c r="D86" s="1">
        <v>5.0424823760986301</v>
      </c>
      <c r="E86" s="1">
        <v>80</v>
      </c>
      <c r="F86" s="1">
        <v>5.5664153099059996</v>
      </c>
      <c r="G86" s="1">
        <v>60</v>
      </c>
      <c r="H86" s="1">
        <v>5.6549797058105398</v>
      </c>
      <c r="I86" s="1">
        <v>80</v>
      </c>
      <c r="J86" s="1">
        <v>5.6411042213439897</v>
      </c>
      <c r="K86" s="1">
        <v>60</v>
      </c>
      <c r="L86" s="1">
        <v>5.7162294387817303</v>
      </c>
      <c r="M86" s="1">
        <v>80</v>
      </c>
      <c r="N86" s="1">
        <v>5.5332307815551696</v>
      </c>
      <c r="O86" s="1">
        <v>60</v>
      </c>
      <c r="P86" s="1">
        <v>5.5937299728393501</v>
      </c>
      <c r="Q86" s="1">
        <v>80</v>
      </c>
      <c r="R86" s="1">
        <v>5.6979289054870597</v>
      </c>
      <c r="S86" s="1">
        <v>60</v>
      </c>
      <c r="T86" s="1">
        <v>5.7713541984558097</v>
      </c>
    </row>
    <row r="87" spans="1:20">
      <c r="A87" s="1">
        <v>81</v>
      </c>
      <c r="B87" s="1">
        <v>5.0252795219421298</v>
      </c>
      <c r="C87" s="1">
        <v>60</v>
      </c>
      <c r="D87" s="1">
        <v>5.1037321090698198</v>
      </c>
      <c r="E87" s="1">
        <v>81</v>
      </c>
      <c r="F87" s="1">
        <v>5.6311106681823704</v>
      </c>
      <c r="G87" s="1">
        <v>60</v>
      </c>
      <c r="H87" s="1">
        <v>5.7162294387817303</v>
      </c>
      <c r="I87" s="1">
        <v>81</v>
      </c>
      <c r="J87" s="1">
        <v>5.7520785331726003</v>
      </c>
      <c r="K87" s="1">
        <v>60</v>
      </c>
      <c r="L87" s="1">
        <v>5.7774791717529297</v>
      </c>
      <c r="M87" s="1">
        <v>81</v>
      </c>
      <c r="N87" s="1">
        <v>5.5681114196777299</v>
      </c>
      <c r="O87" s="1">
        <v>60</v>
      </c>
      <c r="P87" s="1">
        <v>5.6549797058105398</v>
      </c>
      <c r="Q87" s="1">
        <v>81</v>
      </c>
      <c r="R87" s="1">
        <v>5.7727160453796298</v>
      </c>
      <c r="S87" s="1">
        <v>60</v>
      </c>
      <c r="T87" s="1">
        <v>5.8326039314270002</v>
      </c>
    </row>
    <row r="88" spans="1:20">
      <c r="A88" s="1">
        <v>82</v>
      </c>
      <c r="B88" s="1">
        <v>5.0885224342346103</v>
      </c>
      <c r="C88" s="1">
        <v>60</v>
      </c>
      <c r="D88" s="1">
        <v>5.1649818420410103</v>
      </c>
      <c r="E88" s="1">
        <v>82</v>
      </c>
      <c r="F88" s="1">
        <v>5.7203903198242099</v>
      </c>
      <c r="G88" s="1">
        <v>60</v>
      </c>
      <c r="H88" s="1">
        <v>5.7774791717529297</v>
      </c>
      <c r="I88" s="1">
        <v>82</v>
      </c>
      <c r="J88" s="1">
        <v>5.78104496002197</v>
      </c>
      <c r="K88" s="1">
        <v>60</v>
      </c>
      <c r="L88" s="1">
        <v>5.8387289047241202</v>
      </c>
      <c r="M88" s="1">
        <v>82</v>
      </c>
      <c r="N88" s="1">
        <v>5.6290550231933496</v>
      </c>
      <c r="O88" s="1">
        <v>60</v>
      </c>
      <c r="P88" s="1">
        <v>5.7162294387817303</v>
      </c>
      <c r="Q88" s="1">
        <v>82</v>
      </c>
      <c r="R88" s="1">
        <v>5.7986741065979004</v>
      </c>
      <c r="S88" s="1">
        <v>60</v>
      </c>
      <c r="T88" s="1">
        <v>5.8938536643981898</v>
      </c>
    </row>
    <row r="89" spans="1:20">
      <c r="A89" s="1">
        <v>83</v>
      </c>
      <c r="B89" s="1">
        <v>5.1481332778930602</v>
      </c>
      <c r="C89" s="1">
        <v>60</v>
      </c>
      <c r="D89" s="1">
        <v>5.2262315750121999</v>
      </c>
      <c r="E89" s="1">
        <v>83</v>
      </c>
      <c r="F89" s="1">
        <v>5.7621765136718697</v>
      </c>
      <c r="G89" s="1">
        <v>60</v>
      </c>
      <c r="H89" s="1">
        <v>5.8387289047241202</v>
      </c>
      <c r="I89" s="1">
        <v>83</v>
      </c>
      <c r="J89" s="1">
        <v>5.8187308311462402</v>
      </c>
      <c r="K89" s="1">
        <v>60</v>
      </c>
      <c r="L89" s="1">
        <v>5.8999786376953098</v>
      </c>
      <c r="M89" s="1">
        <v>83</v>
      </c>
      <c r="N89" s="1">
        <v>5.7224426269531197</v>
      </c>
      <c r="O89" s="1">
        <v>60</v>
      </c>
      <c r="P89" s="1">
        <v>5.7774791717529297</v>
      </c>
      <c r="Q89" s="1">
        <v>83</v>
      </c>
      <c r="R89" s="1">
        <v>5.8605842590331996</v>
      </c>
      <c r="S89" s="1">
        <v>60</v>
      </c>
      <c r="T89" s="1">
        <v>5.9551033973693803</v>
      </c>
    </row>
    <row r="90" spans="1:20">
      <c r="A90" s="1">
        <v>84</v>
      </c>
      <c r="B90" s="1">
        <v>5.2077951431274396</v>
      </c>
      <c r="C90" s="1">
        <v>60</v>
      </c>
      <c r="D90" s="1">
        <v>5.2874813079833896</v>
      </c>
      <c r="E90" s="1">
        <v>84</v>
      </c>
      <c r="F90" s="1">
        <v>5.8112688064575098</v>
      </c>
      <c r="G90" s="1">
        <v>60</v>
      </c>
      <c r="H90" s="1">
        <v>5.8999786376953098</v>
      </c>
      <c r="I90" s="1">
        <v>84</v>
      </c>
      <c r="J90" s="1">
        <v>5.8811721801757804</v>
      </c>
      <c r="K90" s="1">
        <v>60</v>
      </c>
      <c r="L90" s="1">
        <v>5.9612283706665004</v>
      </c>
      <c r="M90" s="1">
        <v>84</v>
      </c>
      <c r="N90" s="1">
        <v>5.7618899345397896</v>
      </c>
      <c r="O90" s="1">
        <v>60</v>
      </c>
      <c r="P90" s="1">
        <v>5.8387289047241202</v>
      </c>
      <c r="Q90" s="1">
        <v>84</v>
      </c>
      <c r="R90" s="1">
        <v>5.9504714012145996</v>
      </c>
      <c r="S90" s="1">
        <v>60</v>
      </c>
      <c r="T90" s="1">
        <v>6.01635313034057</v>
      </c>
    </row>
    <row r="91" spans="1:20">
      <c r="A91" s="1">
        <v>85</v>
      </c>
      <c r="B91" s="1">
        <v>5.2598505020141602</v>
      </c>
      <c r="C91" s="1">
        <v>60</v>
      </c>
      <c r="D91" s="1">
        <v>5.3487310409545898</v>
      </c>
      <c r="E91" s="1">
        <v>85</v>
      </c>
      <c r="F91" s="1">
        <v>5.8670587539672798</v>
      </c>
      <c r="G91" s="1">
        <v>60</v>
      </c>
      <c r="H91" s="1">
        <v>5.9612283706665004</v>
      </c>
      <c r="I91" s="1">
        <v>85</v>
      </c>
      <c r="J91" s="1">
        <v>5.9299659729003897</v>
      </c>
      <c r="K91" s="1">
        <v>60</v>
      </c>
      <c r="L91" s="1">
        <v>6.02247810363769</v>
      </c>
      <c r="M91" s="1">
        <v>85</v>
      </c>
      <c r="N91" s="1">
        <v>5.80273008346557</v>
      </c>
      <c r="O91" s="1">
        <v>60</v>
      </c>
      <c r="P91" s="1">
        <v>5.8999786376953098</v>
      </c>
      <c r="Q91" s="1">
        <v>85</v>
      </c>
      <c r="R91" s="1">
        <v>5.9943733215331996</v>
      </c>
      <c r="S91" s="1">
        <v>60</v>
      </c>
      <c r="T91" s="1">
        <v>6.0776028633117596</v>
      </c>
    </row>
    <row r="92" spans="1:20">
      <c r="A92" s="1">
        <v>86</v>
      </c>
      <c r="B92" s="1">
        <v>5.3353385925292898</v>
      </c>
      <c r="C92" s="1">
        <v>60</v>
      </c>
      <c r="D92" s="1">
        <v>5.4099807739257804</v>
      </c>
      <c r="E92" s="1">
        <v>86</v>
      </c>
      <c r="F92" s="1">
        <v>5.9520606994628897</v>
      </c>
      <c r="G92" s="1">
        <v>60</v>
      </c>
      <c r="H92" s="1">
        <v>6.02247810363769</v>
      </c>
      <c r="I92" s="1">
        <v>86</v>
      </c>
      <c r="J92" s="1">
        <v>6.0160989761352504</v>
      </c>
      <c r="K92" s="1">
        <v>60</v>
      </c>
      <c r="L92" s="1">
        <v>6.0837278366088796</v>
      </c>
      <c r="M92" s="1">
        <v>86</v>
      </c>
      <c r="N92" s="1">
        <v>5.8725085258483798</v>
      </c>
      <c r="O92" s="1">
        <v>60</v>
      </c>
      <c r="P92" s="1">
        <v>5.9612283706665004</v>
      </c>
      <c r="Q92" s="1">
        <v>86</v>
      </c>
      <c r="R92" s="1">
        <v>6.0400614738464302</v>
      </c>
      <c r="S92" s="1">
        <v>60</v>
      </c>
      <c r="T92" s="1">
        <v>6.1388525962829501</v>
      </c>
    </row>
    <row r="93" spans="1:20">
      <c r="A93" s="1">
        <v>87</v>
      </c>
      <c r="B93" s="1">
        <v>5.4035315513610804</v>
      </c>
      <c r="C93" s="1">
        <v>60</v>
      </c>
      <c r="D93" s="1">
        <v>5.47123050689697</v>
      </c>
      <c r="E93" s="1">
        <v>87</v>
      </c>
      <c r="F93" s="1">
        <v>6.0118417739868102</v>
      </c>
      <c r="G93" s="1">
        <v>60</v>
      </c>
      <c r="H93" s="1">
        <v>6.0837278366088796</v>
      </c>
      <c r="I93" s="1">
        <v>87</v>
      </c>
      <c r="J93" s="1">
        <v>6.0450105667114196</v>
      </c>
      <c r="K93" s="1">
        <v>60</v>
      </c>
      <c r="L93" s="1">
        <v>6.1449775695800701</v>
      </c>
      <c r="M93" s="1">
        <v>87</v>
      </c>
      <c r="N93" s="1">
        <v>5.9526610374450604</v>
      </c>
      <c r="O93" s="1">
        <v>60</v>
      </c>
      <c r="P93" s="1">
        <v>6.02247810363769</v>
      </c>
      <c r="Q93" s="1">
        <v>87</v>
      </c>
      <c r="R93" s="1">
        <v>6.1276597976684499</v>
      </c>
      <c r="S93" s="1">
        <v>60</v>
      </c>
      <c r="T93" s="1">
        <v>6.2001023292541504</v>
      </c>
    </row>
    <row r="94" spans="1:20">
      <c r="A94" s="1">
        <v>88</v>
      </c>
      <c r="B94" s="1">
        <v>5.4571661949157697</v>
      </c>
      <c r="C94" s="1">
        <v>60</v>
      </c>
      <c r="D94" s="1">
        <v>5.5324802398681596</v>
      </c>
      <c r="E94" s="1">
        <v>88</v>
      </c>
      <c r="F94" s="1">
        <v>6.04449415206909</v>
      </c>
      <c r="G94" s="1">
        <v>60</v>
      </c>
      <c r="H94" s="1">
        <v>6.1449775695800701</v>
      </c>
      <c r="I94" s="1">
        <v>88</v>
      </c>
      <c r="J94" s="1">
        <v>6.1234068870544398</v>
      </c>
      <c r="K94" s="1">
        <v>60</v>
      </c>
      <c r="L94" s="1">
        <v>6.2062273025512598</v>
      </c>
      <c r="M94" s="1">
        <v>88</v>
      </c>
      <c r="N94" s="1">
        <v>5.9991731643676696</v>
      </c>
      <c r="O94" s="1">
        <v>60</v>
      </c>
      <c r="P94" s="1">
        <v>6.0837278366088796</v>
      </c>
      <c r="Q94" s="1">
        <v>88</v>
      </c>
      <c r="R94" s="1">
        <v>6.1896586418151802</v>
      </c>
      <c r="S94" s="1">
        <v>60</v>
      </c>
      <c r="T94" s="1">
        <v>6.26135206222534</v>
      </c>
    </row>
    <row r="95" spans="1:20">
      <c r="A95" s="1">
        <v>89.001000000000005</v>
      </c>
      <c r="B95" s="1">
        <v>5.53354787826538</v>
      </c>
      <c r="C95" s="1">
        <v>60</v>
      </c>
      <c r="D95" s="1">
        <v>5.5937299728393501</v>
      </c>
      <c r="E95" s="1">
        <v>89</v>
      </c>
      <c r="F95" s="1">
        <v>6.1160483360290501</v>
      </c>
      <c r="G95" s="1">
        <v>60</v>
      </c>
      <c r="H95" s="1">
        <v>6.2062273025512598</v>
      </c>
      <c r="I95" s="1">
        <v>89</v>
      </c>
      <c r="J95" s="1">
        <v>6.2171339988708496</v>
      </c>
      <c r="K95" s="1">
        <v>60</v>
      </c>
      <c r="L95" s="1">
        <v>6.26747703552246</v>
      </c>
      <c r="M95" s="1">
        <v>89</v>
      </c>
      <c r="N95" s="1">
        <v>6.0523614883422798</v>
      </c>
      <c r="O95" s="1">
        <v>60</v>
      </c>
      <c r="P95" s="1">
        <v>6.1449775695800701</v>
      </c>
      <c r="Q95" s="1">
        <v>89</v>
      </c>
      <c r="R95" s="1">
        <v>6.2361726760864196</v>
      </c>
      <c r="S95" s="1">
        <v>60</v>
      </c>
      <c r="T95" s="1">
        <v>6.3226017951965297</v>
      </c>
    </row>
    <row r="96" spans="1:20">
      <c r="A96" s="1">
        <v>90</v>
      </c>
      <c r="B96" s="1">
        <v>5.5613760948181099</v>
      </c>
      <c r="C96" s="1">
        <v>60</v>
      </c>
      <c r="D96" s="1">
        <v>5.6549797058105398</v>
      </c>
      <c r="E96" s="1">
        <v>90</v>
      </c>
      <c r="F96" s="1">
        <v>6.1955156326293901</v>
      </c>
      <c r="G96" s="1">
        <v>60</v>
      </c>
      <c r="H96" s="1">
        <v>6.26747703552246</v>
      </c>
      <c r="I96" s="1">
        <v>90</v>
      </c>
      <c r="J96" s="1">
        <v>6.2418513298034597</v>
      </c>
      <c r="K96" s="1">
        <v>60</v>
      </c>
      <c r="L96" s="1">
        <v>6.3287267684936497</v>
      </c>
      <c r="M96" s="1">
        <v>90</v>
      </c>
      <c r="N96" s="1">
        <v>6.1337342262268004</v>
      </c>
      <c r="O96" s="1">
        <v>60</v>
      </c>
      <c r="P96" s="1">
        <v>6.2062273025512598</v>
      </c>
      <c r="Q96" s="1">
        <v>90</v>
      </c>
      <c r="R96" s="1">
        <v>6.2981629371643004</v>
      </c>
      <c r="S96" s="1">
        <v>60</v>
      </c>
      <c r="T96" s="1">
        <v>6.3838515281677202</v>
      </c>
    </row>
    <row r="97" spans="1:20">
      <c r="A97" s="1">
        <v>91</v>
      </c>
      <c r="B97" s="1">
        <v>5.6393442153930602</v>
      </c>
      <c r="C97" s="1">
        <v>60</v>
      </c>
      <c r="D97" s="1">
        <v>5.7162294387817303</v>
      </c>
      <c r="E97" s="1">
        <v>91</v>
      </c>
      <c r="F97" s="1">
        <v>6.2510604858398402</v>
      </c>
      <c r="G97" s="1">
        <v>60</v>
      </c>
      <c r="H97" s="1">
        <v>6.3287267684936497</v>
      </c>
      <c r="I97" s="1">
        <v>91</v>
      </c>
      <c r="J97" s="1">
        <v>6.3070640563964799</v>
      </c>
      <c r="K97" s="1">
        <v>60</v>
      </c>
      <c r="L97" s="1">
        <v>6.3899765014648402</v>
      </c>
      <c r="M97" s="1">
        <v>91</v>
      </c>
      <c r="N97" s="1">
        <v>6.2012262344360298</v>
      </c>
      <c r="O97" s="1">
        <v>60</v>
      </c>
      <c r="P97" s="1">
        <v>6.26747703552246</v>
      </c>
      <c r="Q97" s="1">
        <v>91</v>
      </c>
      <c r="R97" s="1">
        <v>6.3691172599792401</v>
      </c>
      <c r="S97" s="1">
        <v>60</v>
      </c>
      <c r="T97" s="1">
        <v>6.4451012611389098</v>
      </c>
    </row>
    <row r="98" spans="1:20">
      <c r="A98" s="1">
        <v>92</v>
      </c>
      <c r="B98" s="1">
        <v>5.7111968994140598</v>
      </c>
      <c r="C98" s="1">
        <v>60</v>
      </c>
      <c r="D98" s="1">
        <v>5.7774791717529297</v>
      </c>
      <c r="E98" s="1">
        <v>92</v>
      </c>
      <c r="F98" s="1">
        <v>6.2998046875</v>
      </c>
      <c r="G98" s="1">
        <v>60</v>
      </c>
      <c r="H98" s="1">
        <v>6.3899765014648402</v>
      </c>
      <c r="I98" s="1">
        <v>92</v>
      </c>
      <c r="J98" s="1">
        <v>6.3690948486328098</v>
      </c>
      <c r="K98" s="1">
        <v>60</v>
      </c>
      <c r="L98" s="1">
        <v>6.4512262344360298</v>
      </c>
      <c r="M98" s="1">
        <v>92</v>
      </c>
      <c r="N98" s="1">
        <v>6.2451629638671804</v>
      </c>
      <c r="O98" s="1">
        <v>60</v>
      </c>
      <c r="P98" s="1">
        <v>6.3287267684936497</v>
      </c>
      <c r="Q98" s="1">
        <v>92</v>
      </c>
      <c r="R98" s="1">
        <v>6.4298753738403303</v>
      </c>
      <c r="S98" s="1">
        <v>60</v>
      </c>
      <c r="T98" s="1">
        <v>6.5063509941101003</v>
      </c>
    </row>
    <row r="99" spans="1:20">
      <c r="A99" s="1">
        <v>93</v>
      </c>
      <c r="B99" s="1">
        <v>5.7508769035339302</v>
      </c>
      <c r="C99" s="1">
        <v>60</v>
      </c>
      <c r="D99" s="1">
        <v>5.8387289047241202</v>
      </c>
      <c r="E99" s="1">
        <v>93</v>
      </c>
      <c r="F99" s="1">
        <v>6.3681983947753897</v>
      </c>
      <c r="G99" s="1">
        <v>60</v>
      </c>
      <c r="H99" s="1">
        <v>6.4512262344360298</v>
      </c>
      <c r="I99" s="1">
        <v>93</v>
      </c>
      <c r="J99" s="1">
        <v>6.4556918144226003</v>
      </c>
      <c r="K99" s="1">
        <v>60</v>
      </c>
      <c r="L99" s="1">
        <v>6.5124759674072203</v>
      </c>
      <c r="M99" s="1">
        <v>93</v>
      </c>
      <c r="N99" s="1">
        <v>6.3009390830993599</v>
      </c>
      <c r="O99" s="1">
        <v>60</v>
      </c>
      <c r="P99" s="1">
        <v>6.3899765014648402</v>
      </c>
      <c r="Q99" s="1">
        <v>93</v>
      </c>
      <c r="R99" s="1">
        <v>6.4753556251525799</v>
      </c>
      <c r="S99" s="1">
        <v>60</v>
      </c>
      <c r="T99" s="1">
        <v>6.5676007270812899</v>
      </c>
    </row>
    <row r="100" spans="1:20">
      <c r="A100" s="1">
        <v>94</v>
      </c>
      <c r="B100" s="1">
        <v>5.8027472496032697</v>
      </c>
      <c r="C100" s="1">
        <v>60</v>
      </c>
      <c r="D100" s="1">
        <v>5.8999786376953098</v>
      </c>
      <c r="E100" s="1">
        <v>94</v>
      </c>
      <c r="F100" s="1">
        <v>6.4268202781677202</v>
      </c>
      <c r="G100" s="1">
        <v>60</v>
      </c>
      <c r="H100" s="1">
        <v>6.5124759674072203</v>
      </c>
      <c r="I100" s="1">
        <v>94</v>
      </c>
      <c r="J100" s="1">
        <v>6.5046105384826598</v>
      </c>
      <c r="K100" s="1">
        <v>60</v>
      </c>
      <c r="L100" s="1">
        <v>6.57372570037841</v>
      </c>
      <c r="M100" s="1">
        <v>94</v>
      </c>
      <c r="N100" s="1">
        <v>6.3725495338439897</v>
      </c>
      <c r="O100" s="1">
        <v>60</v>
      </c>
      <c r="P100" s="1">
        <v>6.4512262344360298</v>
      </c>
      <c r="Q100" s="1">
        <v>94</v>
      </c>
      <c r="R100" s="1">
        <v>6.55397129058837</v>
      </c>
      <c r="S100" s="1">
        <v>60</v>
      </c>
      <c r="T100" s="1">
        <v>6.5999999046325604</v>
      </c>
    </row>
    <row r="101" spans="1:20">
      <c r="A101" s="1">
        <v>95</v>
      </c>
      <c r="B101" s="1">
        <v>5.8828005790710396</v>
      </c>
      <c r="C101" s="1">
        <v>60</v>
      </c>
      <c r="D101" s="1">
        <v>5.9612283706665004</v>
      </c>
      <c r="E101" s="1">
        <v>95</v>
      </c>
      <c r="F101" s="1">
        <v>6.5045976638793901</v>
      </c>
      <c r="G101" s="1">
        <v>60</v>
      </c>
      <c r="H101" s="1">
        <v>6.57372570037841</v>
      </c>
      <c r="I101" s="1">
        <v>95</v>
      </c>
      <c r="J101" s="1">
        <v>6.5165443420410103</v>
      </c>
      <c r="K101" s="1">
        <v>60</v>
      </c>
      <c r="L101" s="1">
        <v>6.5999999046325604</v>
      </c>
      <c r="M101" s="1">
        <v>95</v>
      </c>
      <c r="N101" s="1">
        <v>6.4393310546875</v>
      </c>
      <c r="O101" s="1">
        <v>60</v>
      </c>
      <c r="P101" s="1">
        <v>6.5124759674072203</v>
      </c>
      <c r="Q101" s="1">
        <v>95</v>
      </c>
      <c r="R101" s="1">
        <v>6.5875163078308097</v>
      </c>
      <c r="S101" s="1">
        <v>60</v>
      </c>
      <c r="T101" s="1">
        <v>6.5999999046325604</v>
      </c>
    </row>
    <row r="102" spans="1:20">
      <c r="A102" s="1">
        <v>96</v>
      </c>
      <c r="B102" s="1">
        <v>5.9515380859375</v>
      </c>
      <c r="C102" s="1">
        <v>60</v>
      </c>
      <c r="D102" s="1">
        <v>6.02247810363769</v>
      </c>
      <c r="E102" s="1">
        <v>96</v>
      </c>
      <c r="F102" s="1">
        <v>6.5464448928832999</v>
      </c>
      <c r="G102" s="1">
        <v>60</v>
      </c>
      <c r="H102" s="1">
        <v>6.5999999046325604</v>
      </c>
      <c r="I102" s="1">
        <v>96</v>
      </c>
      <c r="J102" s="1">
        <v>6.5896677970886204</v>
      </c>
      <c r="K102" s="1">
        <v>60</v>
      </c>
      <c r="L102" s="1">
        <v>6.5999999046325604</v>
      </c>
      <c r="M102" s="1">
        <v>96</v>
      </c>
      <c r="N102" s="1">
        <v>6.4893670082092196</v>
      </c>
      <c r="O102" s="1">
        <v>60</v>
      </c>
      <c r="P102" s="1">
        <v>6.57372570037841</v>
      </c>
      <c r="Q102" s="1">
        <v>96</v>
      </c>
      <c r="R102" s="1">
        <v>6.5945711135864196</v>
      </c>
      <c r="S102" s="1">
        <v>60</v>
      </c>
      <c r="T102" s="1">
        <v>6.5999999046325604</v>
      </c>
    </row>
    <row r="103" spans="1:20">
      <c r="A103" s="1">
        <v>97</v>
      </c>
      <c r="B103" s="1">
        <v>6.0084319114684996</v>
      </c>
      <c r="C103" s="1">
        <v>60</v>
      </c>
      <c r="D103" s="1">
        <v>6.0837278366088796</v>
      </c>
      <c r="E103" s="1">
        <v>97</v>
      </c>
      <c r="F103" s="1">
        <v>6.5987801551818803</v>
      </c>
      <c r="G103" s="1">
        <v>60</v>
      </c>
      <c r="H103" s="1">
        <v>6.5999999046325604</v>
      </c>
      <c r="I103" s="1">
        <v>97</v>
      </c>
      <c r="J103" s="1">
        <v>6.6139655113220197</v>
      </c>
      <c r="K103" s="1">
        <v>60</v>
      </c>
      <c r="L103" s="1">
        <v>6.5999999046325604</v>
      </c>
      <c r="M103" s="1">
        <v>97</v>
      </c>
      <c r="N103" s="1">
        <v>6.55323886871337</v>
      </c>
      <c r="O103" s="1">
        <v>60</v>
      </c>
      <c r="P103" s="1">
        <v>6.5999999046325604</v>
      </c>
      <c r="Q103" s="1">
        <v>97</v>
      </c>
      <c r="R103" s="1">
        <v>6.6050987243652299</v>
      </c>
      <c r="S103" s="1">
        <v>60</v>
      </c>
      <c r="T103" s="1">
        <v>6.5999999046325604</v>
      </c>
    </row>
    <row r="104" spans="1:20">
      <c r="A104" s="1">
        <v>98</v>
      </c>
      <c r="B104" s="1">
        <v>6.0508761405944798</v>
      </c>
      <c r="C104" s="1">
        <v>60</v>
      </c>
      <c r="D104" s="1">
        <v>6.1449775695800701</v>
      </c>
      <c r="E104" s="1">
        <v>98</v>
      </c>
      <c r="F104" s="1">
        <v>6.5946288108825604</v>
      </c>
      <c r="G104" s="1">
        <v>60</v>
      </c>
      <c r="H104" s="1">
        <v>6.5999999046325604</v>
      </c>
      <c r="I104" s="1">
        <v>98</v>
      </c>
      <c r="J104" s="1">
        <v>6.6117830276489196</v>
      </c>
      <c r="K104" s="1">
        <v>60</v>
      </c>
      <c r="L104" s="1">
        <v>6.5999999046325604</v>
      </c>
      <c r="M104" s="1">
        <v>98</v>
      </c>
      <c r="N104" s="1">
        <v>6.6027712821960396</v>
      </c>
      <c r="O104" s="1">
        <v>60</v>
      </c>
      <c r="P104" s="1">
        <v>6.5999999046325604</v>
      </c>
      <c r="Q104" s="1">
        <v>98</v>
      </c>
      <c r="R104" s="1">
        <v>6.5949606895446697</v>
      </c>
      <c r="S104" s="1">
        <v>60</v>
      </c>
      <c r="T104" s="1">
        <v>6.5999999046325604</v>
      </c>
    </row>
    <row r="105" spans="1:20">
      <c r="A105" s="1">
        <v>99</v>
      </c>
      <c r="B105" s="1">
        <v>6.1272187232971103</v>
      </c>
      <c r="C105" s="1">
        <v>60</v>
      </c>
      <c r="D105" s="1">
        <v>6.2062273025512598</v>
      </c>
      <c r="E105" s="1">
        <v>99</v>
      </c>
      <c r="F105" s="1">
        <v>6.6001610755920401</v>
      </c>
      <c r="G105" s="1">
        <v>60</v>
      </c>
      <c r="H105" s="1">
        <v>6.5999999046325604</v>
      </c>
      <c r="I105" s="1">
        <v>99</v>
      </c>
      <c r="J105" s="1">
        <v>6.62048292160034</v>
      </c>
      <c r="K105" s="1">
        <v>60</v>
      </c>
      <c r="L105" s="1">
        <v>6.5999999046325604</v>
      </c>
      <c r="M105" s="1">
        <v>99</v>
      </c>
      <c r="N105" s="1">
        <v>6.6013994216918901</v>
      </c>
      <c r="O105" s="1">
        <v>60</v>
      </c>
      <c r="P105" s="1">
        <v>6.5999999046325604</v>
      </c>
    </row>
    <row r="106" spans="1:20">
      <c r="A106" s="1">
        <v>100</v>
      </c>
      <c r="B106" s="1">
        <v>6.1989226341247496</v>
      </c>
      <c r="C106" s="1">
        <v>60</v>
      </c>
      <c r="D106" s="1">
        <v>6.26747703552246</v>
      </c>
      <c r="E106" s="1">
        <v>100</v>
      </c>
      <c r="F106" s="1">
        <v>6.60896444320678</v>
      </c>
      <c r="G106" s="1">
        <v>60</v>
      </c>
      <c r="H106" s="1">
        <v>6.5999999046325604</v>
      </c>
      <c r="I106" s="1">
        <v>100</v>
      </c>
      <c r="J106" s="1">
        <v>6.5974664688110298</v>
      </c>
      <c r="K106" s="1">
        <v>60</v>
      </c>
      <c r="L106" s="1">
        <v>6.5999999046325604</v>
      </c>
      <c r="M106" s="1">
        <v>100</v>
      </c>
      <c r="N106" s="1">
        <v>6.6074318885803196</v>
      </c>
      <c r="O106" s="1">
        <v>60</v>
      </c>
      <c r="P106" s="1">
        <v>6.5999999046325604</v>
      </c>
    </row>
    <row r="107" spans="1:20">
      <c r="A107" s="1">
        <v>101</v>
      </c>
      <c r="B107" s="1">
        <v>6.2348642349243102</v>
      </c>
      <c r="C107" s="1">
        <v>60</v>
      </c>
      <c r="D107" s="1">
        <v>6.3287267684936497</v>
      </c>
      <c r="E107" s="1">
        <v>101</v>
      </c>
      <c r="F107" s="1">
        <v>6.6086931228637598</v>
      </c>
      <c r="G107" s="1">
        <v>60</v>
      </c>
      <c r="H107" s="1">
        <v>6.5999999046325604</v>
      </c>
      <c r="I107" s="1">
        <v>101</v>
      </c>
      <c r="J107" s="1">
        <v>6.5995950698852504</v>
      </c>
      <c r="K107" s="1">
        <v>60</v>
      </c>
      <c r="L107" s="1">
        <v>6.5999999046325604</v>
      </c>
      <c r="M107" s="1">
        <v>101</v>
      </c>
      <c r="N107" s="1">
        <v>6.59887266159057</v>
      </c>
      <c r="O107" s="1">
        <v>60</v>
      </c>
      <c r="P107" s="1">
        <v>6.5999999046325604</v>
      </c>
    </row>
    <row r="108" spans="1:20">
      <c r="A108" s="1">
        <v>102</v>
      </c>
      <c r="B108" s="1">
        <v>6.3008170127868599</v>
      </c>
      <c r="C108" s="1">
        <v>60</v>
      </c>
      <c r="D108" s="1">
        <v>6.3899765014648402</v>
      </c>
      <c r="E108" s="1">
        <v>102</v>
      </c>
      <c r="F108" s="1">
        <v>6.6025261878967196</v>
      </c>
      <c r="G108" s="1">
        <v>60</v>
      </c>
      <c r="H108" s="1">
        <v>6.5999999046325604</v>
      </c>
      <c r="M108" s="1">
        <v>102</v>
      </c>
      <c r="N108" s="1">
        <v>6.6019740104675204</v>
      </c>
      <c r="O108" s="1">
        <v>60</v>
      </c>
      <c r="P108" s="1">
        <v>6.5999999046325604</v>
      </c>
    </row>
    <row r="109" spans="1:20">
      <c r="A109" s="1">
        <v>103</v>
      </c>
      <c r="B109" s="1">
        <v>6.37109375</v>
      </c>
      <c r="C109" s="1">
        <v>60</v>
      </c>
      <c r="D109" s="1">
        <v>6.4512262344360298</v>
      </c>
      <c r="E109" s="1">
        <v>103</v>
      </c>
      <c r="F109" s="1">
        <v>6.5983848571777299</v>
      </c>
      <c r="G109" s="1">
        <v>60</v>
      </c>
      <c r="H109" s="1">
        <v>6.5999999046325604</v>
      </c>
    </row>
    <row r="110" spans="1:20">
      <c r="A110" s="1">
        <v>104</v>
      </c>
      <c r="B110" s="1">
        <v>6.4411745071411097</v>
      </c>
      <c r="C110" s="1">
        <v>60</v>
      </c>
      <c r="D110" s="1">
        <v>6.5124759674072203</v>
      </c>
    </row>
    <row r="111" spans="1:20">
      <c r="A111" s="1">
        <v>105</v>
      </c>
      <c r="B111" s="1">
        <v>6.4810633659362704</v>
      </c>
      <c r="C111" s="1">
        <v>60</v>
      </c>
      <c r="D111" s="1">
        <v>6.57372570037841</v>
      </c>
    </row>
    <row r="112" spans="1:20">
      <c r="A112" s="1">
        <v>106</v>
      </c>
      <c r="B112" s="1">
        <v>6.5488138198852504</v>
      </c>
      <c r="C112" s="1">
        <v>60</v>
      </c>
      <c r="D112" s="1">
        <v>6.5999999046325604</v>
      </c>
    </row>
    <row r="113" spans="1:4">
      <c r="A113" s="1">
        <v>107</v>
      </c>
      <c r="B113" s="1">
        <v>6.5843782424926696</v>
      </c>
      <c r="C113" s="1">
        <v>60</v>
      </c>
      <c r="D113" s="1">
        <v>6.5999999046325604</v>
      </c>
    </row>
    <row r="114" spans="1:4">
      <c r="A114" s="1">
        <v>108</v>
      </c>
      <c r="B114" s="1">
        <v>6.5910453796386701</v>
      </c>
      <c r="C114" s="1">
        <v>60</v>
      </c>
      <c r="D114" s="1">
        <v>6.5999999046325604</v>
      </c>
    </row>
    <row r="115" spans="1:4">
      <c r="A115" s="1">
        <v>109</v>
      </c>
      <c r="B115" s="1">
        <v>6.6198387145995996</v>
      </c>
      <c r="C115" s="1">
        <v>60</v>
      </c>
      <c r="D115" s="1">
        <v>6.5999999046325604</v>
      </c>
    </row>
    <row r="116" spans="1:4">
      <c r="A116" s="1">
        <v>110</v>
      </c>
      <c r="B116" s="1">
        <v>6.5996203422546298</v>
      </c>
      <c r="C116" s="1">
        <v>60</v>
      </c>
      <c r="D116" s="1">
        <v>6.5999999046325604</v>
      </c>
    </row>
  </sheetData>
  <mergeCells count="5">
    <mergeCell ref="A4:D4"/>
    <mergeCell ref="E4:H4"/>
    <mergeCell ref="I4:L4"/>
    <mergeCell ref="M4:P4"/>
    <mergeCell ref="Q4:T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107"/>
  <sheetViews>
    <sheetView topLeftCell="A58" zoomScale="70" zoomScaleNormal="70" workbookViewId="0">
      <selection activeCell="Q46" sqref="Q46:Q103"/>
    </sheetView>
  </sheetViews>
  <sheetFormatPr defaultColWidth="11.42578125" defaultRowHeight="14.45"/>
  <cols>
    <col min="1" max="1" width="24.140625" style="1" customWidth="1"/>
    <col min="2" max="2" width="17.5703125" style="1" customWidth="1"/>
    <col min="3" max="3" width="18.42578125" style="1" customWidth="1"/>
    <col min="4" max="4" width="31" style="1" customWidth="1"/>
    <col min="5" max="5" width="7" style="1" bestFit="1" customWidth="1"/>
    <col min="6" max="6" width="16.5703125" style="1" customWidth="1"/>
    <col min="7" max="7" width="20" style="1" customWidth="1"/>
    <col min="8" max="8" width="29" style="1" customWidth="1"/>
    <col min="9" max="9" width="7" style="1" bestFit="1" customWidth="1"/>
    <col min="10" max="10" width="17.5703125" style="1" customWidth="1"/>
    <col min="11" max="11" width="16.5703125" style="1" customWidth="1"/>
    <col min="12" max="12" width="28.5703125" style="1" customWidth="1"/>
    <col min="13" max="13" width="6" style="1" bestFit="1" customWidth="1"/>
    <col min="14" max="14" width="17.140625" style="1" customWidth="1"/>
    <col min="15" max="15" width="17.85546875" style="1" customWidth="1"/>
    <col min="16" max="16" width="29.5703125" style="1" customWidth="1"/>
    <col min="17" max="17" width="4.42578125" style="1" bestFit="1" customWidth="1"/>
    <col min="18" max="19" width="17.5703125" style="1" customWidth="1"/>
    <col min="20" max="20" width="31" style="1" customWidth="1"/>
  </cols>
  <sheetData>
    <row r="1" spans="1:28" ht="90" customHeight="1">
      <c r="A1" s="4"/>
      <c r="B1" s="4"/>
      <c r="C1" s="2" t="s">
        <v>25</v>
      </c>
      <c r="D1" s="4"/>
      <c r="E1" s="4"/>
      <c r="F1" s="4"/>
      <c r="G1" s="4"/>
      <c r="H1" s="4"/>
      <c r="I1" s="4"/>
      <c r="J1" s="4"/>
      <c r="K1" s="4"/>
      <c r="L1" s="4"/>
      <c r="M1"/>
      <c r="N1"/>
      <c r="O1"/>
      <c r="P1"/>
      <c r="Q1"/>
      <c r="R1"/>
      <c r="S1"/>
      <c r="T1"/>
    </row>
    <row r="2" spans="1:28">
      <c r="A2" s="3" t="s">
        <v>26</v>
      </c>
      <c r="B2" s="4" t="s">
        <v>48</v>
      </c>
      <c r="C2" s="4"/>
      <c r="D2" s="4"/>
      <c r="E2" s="4"/>
      <c r="F2" s="4"/>
      <c r="G2" s="4"/>
      <c r="H2" s="4"/>
      <c r="I2" s="4"/>
      <c r="J2" s="4"/>
      <c r="K2" s="4"/>
      <c r="L2" s="4"/>
      <c r="M2"/>
      <c r="N2"/>
      <c r="O2"/>
      <c r="P2"/>
      <c r="Q2"/>
      <c r="R2"/>
      <c r="S2"/>
      <c r="T2"/>
    </row>
    <row r="3" spans="1:28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/>
      <c r="N3"/>
      <c r="O3"/>
      <c r="P3"/>
      <c r="Q3"/>
      <c r="R3"/>
      <c r="S3"/>
      <c r="T3"/>
    </row>
    <row r="4" spans="1:28">
      <c r="A4" s="40" t="s">
        <v>49</v>
      </c>
      <c r="B4" s="40"/>
      <c r="C4" s="40"/>
      <c r="D4" s="40"/>
      <c r="E4" s="40" t="s">
        <v>50</v>
      </c>
      <c r="F4" s="40"/>
      <c r="G4" s="40"/>
      <c r="H4" s="40"/>
      <c r="I4" s="40" t="s">
        <v>51</v>
      </c>
      <c r="J4" s="40"/>
      <c r="K4" s="40"/>
      <c r="L4" s="40"/>
      <c r="M4" s="40" t="s">
        <v>52</v>
      </c>
      <c r="N4" s="40"/>
      <c r="O4" s="40"/>
      <c r="P4" s="40"/>
      <c r="Q4" s="40" t="s">
        <v>53</v>
      </c>
      <c r="R4" s="40"/>
      <c r="S4" s="40"/>
      <c r="T4" s="40"/>
      <c r="U4" s="4"/>
      <c r="V4" s="4"/>
      <c r="W4" s="4"/>
      <c r="X4" s="4"/>
      <c r="Y4" s="4"/>
      <c r="Z4" s="4"/>
      <c r="AA4" s="4"/>
      <c r="AB4" s="4"/>
    </row>
    <row r="5" spans="1:28">
      <c r="A5" s="9" t="s">
        <v>54</v>
      </c>
      <c r="B5" s="9" t="s">
        <v>55</v>
      </c>
      <c r="C5" s="9" t="s">
        <v>56</v>
      </c>
      <c r="D5" s="9" t="s">
        <v>57</v>
      </c>
      <c r="E5" s="9" t="s">
        <v>54</v>
      </c>
      <c r="F5" s="9" t="s">
        <v>55</v>
      </c>
      <c r="G5" s="9" t="s">
        <v>56</v>
      </c>
      <c r="H5" s="9" t="s">
        <v>57</v>
      </c>
      <c r="I5" s="9" t="s">
        <v>54</v>
      </c>
      <c r="J5" s="9" t="s">
        <v>55</v>
      </c>
      <c r="K5" s="9" t="s">
        <v>56</v>
      </c>
      <c r="L5" s="9" t="s">
        <v>57</v>
      </c>
      <c r="M5" s="9" t="s">
        <v>54</v>
      </c>
      <c r="N5" s="9" t="s">
        <v>55</v>
      </c>
      <c r="O5" s="9" t="s">
        <v>56</v>
      </c>
      <c r="P5" s="9" t="s">
        <v>57</v>
      </c>
      <c r="Q5" s="9" t="s">
        <v>54</v>
      </c>
      <c r="R5" s="9" t="s">
        <v>55</v>
      </c>
      <c r="S5" s="9" t="s">
        <v>56</v>
      </c>
      <c r="T5" s="9" t="s">
        <v>57</v>
      </c>
      <c r="U5" s="4"/>
      <c r="V5" s="4"/>
      <c r="W5" s="4"/>
      <c r="X5" s="4"/>
      <c r="Y5" s="4"/>
      <c r="Z5" s="4"/>
      <c r="AA5" s="4"/>
      <c r="AB5" s="4"/>
    </row>
    <row r="6" spans="1:28">
      <c r="A6" s="1">
        <v>0</v>
      </c>
      <c r="B6" s="1">
        <v>0.99595642089843694</v>
      </c>
      <c r="C6" s="1">
        <v>60</v>
      </c>
      <c r="D6" s="1">
        <v>1</v>
      </c>
      <c r="E6" s="1">
        <v>0</v>
      </c>
      <c r="F6" s="1">
        <v>1.00449979305267</v>
      </c>
      <c r="G6" s="1">
        <v>60</v>
      </c>
      <c r="H6" s="1">
        <v>1</v>
      </c>
      <c r="I6" s="1">
        <v>0</v>
      </c>
      <c r="J6" s="1">
        <v>0.99121397733688299</v>
      </c>
      <c r="K6" s="1">
        <v>60</v>
      </c>
      <c r="L6" s="1">
        <v>1</v>
      </c>
      <c r="M6" s="1">
        <v>0</v>
      </c>
      <c r="N6" s="1">
        <v>1.00139927864074</v>
      </c>
      <c r="O6" s="1">
        <v>60</v>
      </c>
      <c r="P6" s="1">
        <v>1</v>
      </c>
      <c r="Q6" s="1">
        <v>0</v>
      </c>
      <c r="R6" s="1">
        <v>0.98954772949218694</v>
      </c>
      <c r="S6" s="1">
        <v>60</v>
      </c>
      <c r="T6" s="1">
        <v>1</v>
      </c>
    </row>
    <row r="7" spans="1:28">
      <c r="A7" s="1">
        <v>1</v>
      </c>
      <c r="B7" s="1">
        <v>0.99157869815826405</v>
      </c>
      <c r="C7" s="1">
        <v>60</v>
      </c>
      <c r="D7" s="1">
        <v>1</v>
      </c>
      <c r="E7" s="1">
        <v>1</v>
      </c>
      <c r="F7" s="1">
        <v>0.99715423583984297</v>
      </c>
      <c r="G7" s="1">
        <v>60</v>
      </c>
      <c r="H7" s="1">
        <v>1</v>
      </c>
      <c r="I7" s="1">
        <v>1</v>
      </c>
      <c r="J7" s="1">
        <v>0.99259418249130205</v>
      </c>
      <c r="K7" s="1">
        <v>60</v>
      </c>
      <c r="L7" s="1">
        <v>1</v>
      </c>
      <c r="M7" s="1">
        <v>1</v>
      </c>
      <c r="N7" s="1">
        <v>1.0014183521270701</v>
      </c>
      <c r="O7" s="1">
        <v>60</v>
      </c>
      <c r="P7" s="1">
        <v>1</v>
      </c>
      <c r="Q7" s="1">
        <v>1</v>
      </c>
      <c r="R7" s="1">
        <v>1.02514111995697</v>
      </c>
      <c r="S7" s="1">
        <v>60</v>
      </c>
      <c r="T7" s="1">
        <v>1</v>
      </c>
    </row>
    <row r="8" spans="1:28">
      <c r="A8" s="1">
        <v>2</v>
      </c>
      <c r="B8" s="1">
        <v>0.98900300264358498</v>
      </c>
      <c r="C8" s="1">
        <v>60</v>
      </c>
      <c r="D8" s="1">
        <v>1</v>
      </c>
      <c r="E8" s="1">
        <v>2</v>
      </c>
      <c r="F8" s="1">
        <v>1.00529944896698</v>
      </c>
      <c r="G8" s="1">
        <v>60</v>
      </c>
      <c r="H8" s="1">
        <v>1</v>
      </c>
      <c r="I8" s="1">
        <v>2</v>
      </c>
      <c r="J8" s="1">
        <v>1.03982317447662</v>
      </c>
      <c r="K8" s="1">
        <v>60</v>
      </c>
      <c r="L8" s="1">
        <v>1</v>
      </c>
      <c r="M8" s="1">
        <v>2</v>
      </c>
      <c r="N8" s="1">
        <v>0.99767917394637995</v>
      </c>
      <c r="O8" s="1">
        <v>60</v>
      </c>
      <c r="P8" s="1">
        <v>1</v>
      </c>
      <c r="Q8" s="1">
        <v>2</v>
      </c>
      <c r="R8" s="1">
        <v>1.0223015546798699</v>
      </c>
      <c r="S8" s="1">
        <v>60</v>
      </c>
      <c r="T8" s="1">
        <v>1</v>
      </c>
    </row>
    <row r="9" spans="1:28">
      <c r="A9" s="1">
        <v>3</v>
      </c>
      <c r="B9" s="1">
        <v>0.95441895723342896</v>
      </c>
      <c r="C9" s="1">
        <v>60</v>
      </c>
      <c r="D9" s="1">
        <v>1</v>
      </c>
      <c r="E9" s="1">
        <v>3</v>
      </c>
      <c r="F9" s="1">
        <v>0.97816926240920998</v>
      </c>
      <c r="G9" s="1">
        <v>60</v>
      </c>
      <c r="H9" s="1">
        <v>1</v>
      </c>
      <c r="I9" s="1">
        <v>3</v>
      </c>
      <c r="J9" s="1">
        <v>0.99235075712203902</v>
      </c>
      <c r="K9" s="1">
        <v>60</v>
      </c>
      <c r="L9" s="1">
        <v>1</v>
      </c>
      <c r="M9" s="1">
        <v>3</v>
      </c>
      <c r="N9" s="1">
        <v>1.00043332576751</v>
      </c>
      <c r="O9" s="1">
        <v>60</v>
      </c>
      <c r="P9" s="1">
        <v>1</v>
      </c>
      <c r="Q9" s="1">
        <v>3</v>
      </c>
      <c r="R9" s="1">
        <v>1.0172814130782999</v>
      </c>
      <c r="S9" s="1">
        <v>60</v>
      </c>
      <c r="T9" s="1">
        <v>1</v>
      </c>
    </row>
    <row r="10" spans="1:28">
      <c r="A10" s="1">
        <v>4</v>
      </c>
      <c r="B10" s="1">
        <v>1.0205948352813701</v>
      </c>
      <c r="C10" s="1">
        <v>60</v>
      </c>
      <c r="D10" s="1">
        <v>1</v>
      </c>
      <c r="E10" s="1">
        <v>4</v>
      </c>
      <c r="F10" s="1">
        <v>0.96117556095123202</v>
      </c>
      <c r="G10" s="1">
        <v>60</v>
      </c>
      <c r="H10" s="1">
        <v>1</v>
      </c>
      <c r="I10" s="1">
        <v>4</v>
      </c>
      <c r="J10" s="1">
        <v>0.98011320829391402</v>
      </c>
      <c r="K10" s="1">
        <v>60</v>
      </c>
      <c r="L10" s="1">
        <v>1</v>
      </c>
      <c r="M10" s="1">
        <v>4</v>
      </c>
      <c r="N10" s="1">
        <v>0.99905931949615401</v>
      </c>
      <c r="O10" s="1">
        <v>60</v>
      </c>
      <c r="P10" s="1">
        <v>1</v>
      </c>
      <c r="Q10" s="1">
        <v>4</v>
      </c>
      <c r="R10" s="1">
        <v>1.0144287347793499</v>
      </c>
      <c r="S10" s="1">
        <v>60</v>
      </c>
      <c r="T10" s="1">
        <v>1</v>
      </c>
    </row>
    <row r="11" spans="1:28">
      <c r="A11" s="1">
        <v>5</v>
      </c>
      <c r="B11" s="1">
        <v>0.99825972318649203</v>
      </c>
      <c r="C11" s="1">
        <v>60</v>
      </c>
      <c r="D11" s="1">
        <v>1</v>
      </c>
      <c r="E11" s="1">
        <v>5</v>
      </c>
      <c r="F11" s="1">
        <v>0.95986407995223999</v>
      </c>
      <c r="G11" s="1">
        <v>60</v>
      </c>
      <c r="H11" s="1">
        <v>1</v>
      </c>
      <c r="I11" s="1">
        <v>5</v>
      </c>
      <c r="J11" s="1">
        <v>0.99537658691406194</v>
      </c>
      <c r="K11" s="1">
        <v>60</v>
      </c>
      <c r="L11" s="1">
        <v>1</v>
      </c>
      <c r="M11" s="1">
        <v>5</v>
      </c>
      <c r="N11" s="1">
        <v>1.0030586719512899</v>
      </c>
      <c r="O11" s="1">
        <v>60</v>
      </c>
      <c r="P11" s="1">
        <v>1</v>
      </c>
      <c r="Q11" s="1">
        <v>5</v>
      </c>
      <c r="R11" s="1">
        <v>0.99521869421005205</v>
      </c>
      <c r="S11" s="1">
        <v>60</v>
      </c>
      <c r="T11" s="1">
        <v>1</v>
      </c>
    </row>
    <row r="12" spans="1:28">
      <c r="A12" s="1">
        <v>6</v>
      </c>
      <c r="B12" s="1">
        <v>1.03088843822479</v>
      </c>
      <c r="C12" s="1">
        <v>60</v>
      </c>
      <c r="D12" s="1">
        <v>1</v>
      </c>
      <c r="E12" s="1">
        <v>6</v>
      </c>
      <c r="F12" s="1">
        <v>0.98496168851852395</v>
      </c>
      <c r="G12" s="1">
        <v>60</v>
      </c>
      <c r="H12" s="1">
        <v>1</v>
      </c>
      <c r="I12" s="1">
        <v>6</v>
      </c>
      <c r="J12" s="1">
        <v>1.0227516889572099</v>
      </c>
      <c r="K12" s="1">
        <v>60</v>
      </c>
      <c r="L12" s="1">
        <v>1</v>
      </c>
      <c r="M12" s="1">
        <v>6</v>
      </c>
      <c r="N12" s="1">
        <v>1.00054478645324</v>
      </c>
      <c r="O12" s="1">
        <v>60</v>
      </c>
      <c r="P12" s="1">
        <v>1</v>
      </c>
      <c r="Q12" s="1">
        <v>6</v>
      </c>
      <c r="R12" s="1">
        <v>0.98314285278320301</v>
      </c>
      <c r="S12" s="1">
        <v>60</v>
      </c>
      <c r="T12" s="1">
        <v>1</v>
      </c>
    </row>
    <row r="13" spans="1:28">
      <c r="A13" s="1">
        <v>7</v>
      </c>
      <c r="B13" s="1">
        <v>1.02590715885162</v>
      </c>
      <c r="C13" s="1">
        <v>60</v>
      </c>
      <c r="D13" s="1">
        <v>1</v>
      </c>
      <c r="E13" s="1">
        <v>7</v>
      </c>
      <c r="F13" s="1">
        <v>0.98770678043365401</v>
      </c>
      <c r="G13" s="1">
        <v>60</v>
      </c>
      <c r="H13" s="1">
        <v>1</v>
      </c>
      <c r="I13" s="1">
        <v>7</v>
      </c>
      <c r="J13" s="1">
        <v>1.01174008846282</v>
      </c>
      <c r="K13" s="1">
        <v>60</v>
      </c>
      <c r="L13" s="1">
        <v>1</v>
      </c>
      <c r="M13" s="1">
        <v>7</v>
      </c>
      <c r="N13" s="1">
        <v>1.00153815746307</v>
      </c>
      <c r="O13" s="1">
        <v>60</v>
      </c>
      <c r="P13" s="1">
        <v>1</v>
      </c>
      <c r="Q13" s="1">
        <v>7</v>
      </c>
      <c r="R13" s="1">
        <v>0.977469623088836</v>
      </c>
      <c r="S13" s="1">
        <v>60</v>
      </c>
      <c r="T13" s="1">
        <v>1</v>
      </c>
    </row>
    <row r="14" spans="1:28">
      <c r="A14" s="1">
        <v>8</v>
      </c>
      <c r="B14" s="1">
        <v>1.0031760931014999</v>
      </c>
      <c r="C14" s="1">
        <v>60</v>
      </c>
      <c r="D14" s="1">
        <v>1</v>
      </c>
      <c r="E14" s="1">
        <v>8</v>
      </c>
      <c r="F14" s="1">
        <v>0.97944945096969604</v>
      </c>
      <c r="G14" s="1">
        <v>60</v>
      </c>
      <c r="H14" s="1">
        <v>1</v>
      </c>
      <c r="I14" s="1">
        <v>8</v>
      </c>
      <c r="J14" s="1">
        <v>1.0161758661270099</v>
      </c>
      <c r="K14" s="1">
        <v>60</v>
      </c>
      <c r="L14" s="1">
        <v>1</v>
      </c>
      <c r="M14" s="1">
        <v>8</v>
      </c>
      <c r="N14" s="1">
        <v>1.0002456903457599</v>
      </c>
      <c r="O14" s="1">
        <v>60</v>
      </c>
      <c r="P14" s="1">
        <v>1</v>
      </c>
      <c r="Q14" s="1">
        <v>8</v>
      </c>
      <c r="R14" s="1">
        <v>0.97109758853912298</v>
      </c>
      <c r="S14" s="1">
        <v>60</v>
      </c>
      <c r="T14" s="1">
        <v>1</v>
      </c>
    </row>
    <row r="15" spans="1:28">
      <c r="A15" s="1">
        <v>9</v>
      </c>
      <c r="B15" s="1">
        <v>1.0012168884277299</v>
      </c>
      <c r="C15" s="1">
        <v>60</v>
      </c>
      <c r="D15" s="1">
        <v>1</v>
      </c>
      <c r="E15" s="1">
        <v>9</v>
      </c>
      <c r="F15" s="1">
        <v>1.02673804759979</v>
      </c>
      <c r="G15" s="1">
        <v>60</v>
      </c>
      <c r="H15" s="1">
        <v>1</v>
      </c>
      <c r="I15" s="1">
        <v>9</v>
      </c>
      <c r="J15" s="1">
        <v>0.99606174230575495</v>
      </c>
      <c r="K15" s="1">
        <v>60</v>
      </c>
      <c r="L15" s="1">
        <v>1</v>
      </c>
      <c r="M15" s="1">
        <v>9</v>
      </c>
      <c r="N15" s="1">
        <v>0.99762117862701405</v>
      </c>
      <c r="O15" s="1">
        <v>60</v>
      </c>
      <c r="P15" s="1">
        <v>1</v>
      </c>
      <c r="Q15" s="1">
        <v>9</v>
      </c>
      <c r="R15" s="1">
        <v>1.0197280645370399</v>
      </c>
      <c r="S15" s="1">
        <v>60</v>
      </c>
      <c r="T15" s="1">
        <v>1</v>
      </c>
    </row>
    <row r="16" spans="1:28">
      <c r="A16" s="1">
        <v>10</v>
      </c>
      <c r="B16" s="1">
        <v>0.98194122314453103</v>
      </c>
      <c r="C16" s="1">
        <v>60</v>
      </c>
      <c r="D16" s="1">
        <v>1</v>
      </c>
      <c r="E16" s="1">
        <v>10</v>
      </c>
      <c r="F16" s="1">
        <v>1.0197899341583201</v>
      </c>
      <c r="G16" s="1">
        <v>60</v>
      </c>
      <c r="H16" s="1">
        <v>1</v>
      </c>
      <c r="I16" s="1">
        <v>10</v>
      </c>
      <c r="J16" s="1">
        <v>0.99492186307907104</v>
      </c>
      <c r="K16" s="1">
        <v>60</v>
      </c>
      <c r="L16" s="1">
        <v>1</v>
      </c>
      <c r="M16" s="1">
        <v>10.000999999999999</v>
      </c>
      <c r="N16" s="1">
        <v>1.00059819221496</v>
      </c>
      <c r="O16" s="1">
        <v>60</v>
      </c>
      <c r="P16" s="1">
        <v>1</v>
      </c>
      <c r="Q16" s="1">
        <v>10</v>
      </c>
      <c r="R16" s="1">
        <v>1.02733385562896</v>
      </c>
      <c r="S16" s="1">
        <v>60</v>
      </c>
      <c r="T16" s="1">
        <v>1</v>
      </c>
    </row>
    <row r="17" spans="1:20">
      <c r="A17" s="1">
        <v>11</v>
      </c>
      <c r="B17" s="1">
        <v>1.00554203987121</v>
      </c>
      <c r="C17" s="1">
        <v>60</v>
      </c>
      <c r="D17" s="1">
        <v>1</v>
      </c>
      <c r="E17" s="1">
        <v>11.000999999999999</v>
      </c>
      <c r="F17" s="1">
        <v>1.0088913440704299</v>
      </c>
      <c r="G17" s="1">
        <v>60</v>
      </c>
      <c r="H17" s="1">
        <v>1</v>
      </c>
      <c r="I17" s="1">
        <v>11</v>
      </c>
      <c r="J17" s="1">
        <v>0.99267655611038197</v>
      </c>
      <c r="K17" s="1">
        <v>60</v>
      </c>
      <c r="L17" s="1">
        <v>1</v>
      </c>
      <c r="M17" s="1">
        <v>11</v>
      </c>
      <c r="N17" s="1">
        <v>0.99995422363281194</v>
      </c>
      <c r="O17" s="1">
        <v>60</v>
      </c>
      <c r="P17" s="1">
        <v>1</v>
      </c>
      <c r="Q17" s="1">
        <v>11</v>
      </c>
      <c r="R17" s="1">
        <v>1.02309954166412</v>
      </c>
      <c r="S17" s="1">
        <v>60</v>
      </c>
      <c r="T17" s="1">
        <v>1.0163333415985101</v>
      </c>
    </row>
    <row r="18" spans="1:20">
      <c r="A18" s="1">
        <v>12</v>
      </c>
      <c r="B18" s="1">
        <v>1.00855028629302</v>
      </c>
      <c r="C18" s="1">
        <v>60</v>
      </c>
      <c r="D18" s="1">
        <v>1</v>
      </c>
      <c r="E18" s="1">
        <v>12</v>
      </c>
      <c r="F18" s="1">
        <v>0.97864532470703103</v>
      </c>
      <c r="G18" s="1">
        <v>60</v>
      </c>
      <c r="H18" s="1">
        <v>1</v>
      </c>
      <c r="I18" s="1">
        <v>12</v>
      </c>
      <c r="J18" s="1">
        <v>0.99596023559570301</v>
      </c>
      <c r="K18" s="1">
        <v>60</v>
      </c>
      <c r="L18" s="1">
        <v>1</v>
      </c>
      <c r="M18" s="1">
        <v>12</v>
      </c>
      <c r="N18" s="1">
        <v>1.0007088184356601</v>
      </c>
      <c r="O18" s="1">
        <v>60</v>
      </c>
      <c r="P18" s="1">
        <v>1</v>
      </c>
      <c r="Q18" s="1">
        <v>12</v>
      </c>
      <c r="R18" s="1">
        <v>1.0140411853790201</v>
      </c>
      <c r="S18" s="1">
        <v>60</v>
      </c>
      <c r="T18" s="1">
        <v>1.09800004959106</v>
      </c>
    </row>
    <row r="19" spans="1:20">
      <c r="A19" s="1">
        <v>13</v>
      </c>
      <c r="B19" s="1">
        <v>1.00405657291412</v>
      </c>
      <c r="C19" s="1">
        <v>60</v>
      </c>
      <c r="D19" s="1">
        <v>1</v>
      </c>
      <c r="E19" s="1">
        <v>13</v>
      </c>
      <c r="F19" s="1">
        <v>0.99001467227935702</v>
      </c>
      <c r="G19" s="1">
        <v>60</v>
      </c>
      <c r="H19" s="1">
        <v>1</v>
      </c>
      <c r="I19" s="1">
        <v>13</v>
      </c>
      <c r="J19" s="1">
        <v>0.980307757854461</v>
      </c>
      <c r="K19" s="1">
        <v>60</v>
      </c>
      <c r="L19" s="1">
        <v>1</v>
      </c>
      <c r="M19" s="1">
        <v>13</v>
      </c>
      <c r="N19" s="1">
        <v>1.0009285211563099</v>
      </c>
      <c r="O19" s="1">
        <v>60</v>
      </c>
      <c r="P19" s="1">
        <v>1</v>
      </c>
      <c r="Q19" s="1">
        <v>13</v>
      </c>
      <c r="R19" s="1">
        <v>1.0744758844375599</v>
      </c>
      <c r="S19" s="1">
        <v>60</v>
      </c>
      <c r="T19" s="1">
        <v>1.1796667575836099</v>
      </c>
    </row>
    <row r="20" spans="1:20">
      <c r="A20" s="1">
        <v>14</v>
      </c>
      <c r="B20" s="1">
        <v>0.99510955810546797</v>
      </c>
      <c r="C20" s="1">
        <v>60</v>
      </c>
      <c r="D20" s="1">
        <v>1</v>
      </c>
      <c r="E20" s="1">
        <v>14</v>
      </c>
      <c r="F20" s="1">
        <v>0.991690814495086</v>
      </c>
      <c r="G20" s="1">
        <v>60</v>
      </c>
      <c r="H20" s="1">
        <v>1</v>
      </c>
      <c r="I20" s="1">
        <v>14</v>
      </c>
      <c r="J20" s="1">
        <v>1.0160659551620399</v>
      </c>
      <c r="K20" s="1">
        <v>60</v>
      </c>
      <c r="L20" s="1">
        <v>1.0245000123977599</v>
      </c>
      <c r="M20" s="1">
        <v>14</v>
      </c>
      <c r="N20" s="1">
        <v>0.99909669160842896</v>
      </c>
      <c r="O20" s="1">
        <v>60</v>
      </c>
      <c r="P20" s="1">
        <v>1.0245000123977599</v>
      </c>
      <c r="Q20" s="1">
        <v>14</v>
      </c>
      <c r="R20" s="1">
        <v>1.11682593822479</v>
      </c>
      <c r="S20" s="1">
        <v>60</v>
      </c>
      <c r="T20" s="1">
        <v>1.2613334655761701</v>
      </c>
    </row>
    <row r="21" spans="1:20">
      <c r="A21" s="1">
        <v>15</v>
      </c>
      <c r="B21" s="1">
        <v>1.0164283514022801</v>
      </c>
      <c r="C21" s="1">
        <v>60</v>
      </c>
      <c r="D21" s="1">
        <v>1.0245000123977599</v>
      </c>
      <c r="E21" s="1">
        <v>15</v>
      </c>
      <c r="F21" s="1">
        <v>1.0022881031036299</v>
      </c>
      <c r="G21" s="1">
        <v>60</v>
      </c>
      <c r="H21" s="1">
        <v>1</v>
      </c>
      <c r="I21" s="1">
        <v>15</v>
      </c>
      <c r="J21" s="1">
        <v>1.02010953426361</v>
      </c>
      <c r="K21" s="1">
        <v>60</v>
      </c>
      <c r="L21" s="1">
        <v>1.1061667203903101</v>
      </c>
      <c r="M21" s="1">
        <v>15</v>
      </c>
      <c r="N21" s="1">
        <v>1.0215721130371</v>
      </c>
      <c r="O21" s="1">
        <v>60</v>
      </c>
      <c r="P21" s="1">
        <v>1.1061667203903101</v>
      </c>
      <c r="Q21" s="1">
        <v>15</v>
      </c>
      <c r="R21" s="1">
        <v>1.2270767688751201</v>
      </c>
      <c r="S21" s="1">
        <v>60</v>
      </c>
      <c r="T21" s="1">
        <v>1.34300017356872</v>
      </c>
    </row>
    <row r="22" spans="1:20">
      <c r="A22" s="1">
        <v>16</v>
      </c>
      <c r="B22" s="1">
        <v>1.0171043872833201</v>
      </c>
      <c r="C22" s="1">
        <v>60</v>
      </c>
      <c r="D22" s="1">
        <v>1.1061667203903101</v>
      </c>
      <c r="E22" s="1">
        <v>16</v>
      </c>
      <c r="F22" s="1">
        <v>0.99247282743453902</v>
      </c>
      <c r="G22" s="1">
        <v>60</v>
      </c>
      <c r="H22" s="1">
        <v>1.0245000123977599</v>
      </c>
      <c r="I22" s="1">
        <v>16</v>
      </c>
      <c r="J22" s="1">
        <v>1.0721787214279099</v>
      </c>
      <c r="K22" s="1">
        <v>60</v>
      </c>
      <c r="L22" s="1">
        <v>1.18783342838287</v>
      </c>
      <c r="M22" s="1">
        <v>16</v>
      </c>
      <c r="N22" s="1">
        <v>1.0711441040039</v>
      </c>
      <c r="O22" s="1">
        <v>60</v>
      </c>
      <c r="P22" s="1">
        <v>1.18783342838287</v>
      </c>
      <c r="Q22" s="1">
        <v>16</v>
      </c>
      <c r="R22" s="1">
        <v>1.31802141666412</v>
      </c>
      <c r="S22" s="1">
        <v>60</v>
      </c>
      <c r="T22" s="1">
        <v>1.42466688156127</v>
      </c>
    </row>
    <row r="23" spans="1:20">
      <c r="A23" s="1">
        <v>17</v>
      </c>
      <c r="B23" s="1">
        <v>1.1042282581329299</v>
      </c>
      <c r="C23" s="1">
        <v>60</v>
      </c>
      <c r="D23" s="1">
        <v>1.18783342838287</v>
      </c>
      <c r="E23" s="1">
        <v>17</v>
      </c>
      <c r="F23" s="1">
        <v>1.03077244758605</v>
      </c>
      <c r="G23" s="1">
        <v>60</v>
      </c>
      <c r="H23" s="1">
        <v>1.1061667203903101</v>
      </c>
      <c r="I23" s="1">
        <v>17</v>
      </c>
      <c r="J23" s="1">
        <v>1.1418930292129501</v>
      </c>
      <c r="K23" s="1">
        <v>60</v>
      </c>
      <c r="L23" s="1">
        <v>1.2695001363754199</v>
      </c>
      <c r="M23" s="1">
        <v>17</v>
      </c>
      <c r="N23" s="1">
        <v>1.1472030878067001</v>
      </c>
      <c r="O23" s="1">
        <v>60</v>
      </c>
      <c r="P23" s="1">
        <v>1.2695001363754199</v>
      </c>
      <c r="Q23" s="1">
        <v>17</v>
      </c>
      <c r="R23" s="1">
        <v>1.3860664367675699</v>
      </c>
      <c r="S23" s="1">
        <v>60</v>
      </c>
      <c r="T23" s="1">
        <v>1.5063335895538299</v>
      </c>
    </row>
    <row r="24" spans="1:20">
      <c r="A24" s="1">
        <v>18</v>
      </c>
      <c r="B24" s="1">
        <v>1.1418716907501201</v>
      </c>
      <c r="C24" s="1">
        <v>60</v>
      </c>
      <c r="D24" s="1">
        <v>1.2695001363754199</v>
      </c>
      <c r="E24" s="1">
        <v>18</v>
      </c>
      <c r="F24" s="1">
        <v>1.07880783081054</v>
      </c>
      <c r="G24" s="1">
        <v>60</v>
      </c>
      <c r="H24" s="1">
        <v>1.18783342838287</v>
      </c>
      <c r="I24" s="1">
        <v>18</v>
      </c>
      <c r="J24" s="1">
        <v>1.2189025878906199</v>
      </c>
      <c r="K24" s="1">
        <v>60</v>
      </c>
      <c r="L24" s="1">
        <v>1.3511668443679801</v>
      </c>
      <c r="M24" s="1">
        <v>18</v>
      </c>
      <c r="N24" s="1">
        <v>1.2347396612167301</v>
      </c>
      <c r="O24" s="1">
        <v>60</v>
      </c>
      <c r="P24" s="1">
        <v>1.3511668443679801</v>
      </c>
      <c r="Q24" s="1">
        <v>18</v>
      </c>
      <c r="R24" s="1">
        <v>1.44902420043945</v>
      </c>
      <c r="S24" s="1">
        <v>60</v>
      </c>
      <c r="T24" s="1">
        <v>1.5880002975463801</v>
      </c>
    </row>
    <row r="25" spans="1:20">
      <c r="A25" s="1">
        <v>19</v>
      </c>
      <c r="B25" s="1">
        <v>1.23531877994537</v>
      </c>
      <c r="C25" s="1">
        <v>60</v>
      </c>
      <c r="D25" s="1">
        <v>1.3511668443679801</v>
      </c>
      <c r="E25" s="1">
        <v>19</v>
      </c>
      <c r="F25" s="1">
        <v>1.16621482372283</v>
      </c>
      <c r="G25" s="1">
        <v>60</v>
      </c>
      <c r="H25" s="1">
        <v>1.2695001363754199</v>
      </c>
      <c r="I25" s="1">
        <v>19</v>
      </c>
      <c r="J25" s="1">
        <v>1.33292925357818</v>
      </c>
      <c r="K25" s="1">
        <v>60</v>
      </c>
      <c r="L25" s="1">
        <v>1.43283355236053</v>
      </c>
      <c r="M25" s="1">
        <v>19</v>
      </c>
      <c r="N25" s="1">
        <v>1.3657807111740099</v>
      </c>
      <c r="O25" s="1">
        <v>60</v>
      </c>
      <c r="P25" s="1">
        <v>1.43283355236053</v>
      </c>
      <c r="Q25" s="1">
        <v>19</v>
      </c>
      <c r="R25" s="1">
        <v>1.53342974185943</v>
      </c>
      <c r="S25" s="1">
        <v>60</v>
      </c>
      <c r="T25" s="1">
        <v>1.66966700553894</v>
      </c>
    </row>
    <row r="26" spans="1:20">
      <c r="A26" s="1">
        <v>20</v>
      </c>
      <c r="B26" s="1">
        <v>1.3566589355468699</v>
      </c>
      <c r="C26" s="1">
        <v>60</v>
      </c>
      <c r="D26" s="1">
        <v>1.43283355236053</v>
      </c>
      <c r="E26" s="1">
        <v>20</v>
      </c>
      <c r="F26" s="1">
        <v>1.2165778875350901</v>
      </c>
      <c r="G26" s="1">
        <v>60</v>
      </c>
      <c r="H26" s="1">
        <v>1.3511668443679801</v>
      </c>
      <c r="I26" s="1">
        <v>20</v>
      </c>
      <c r="J26" s="1">
        <v>1.4339287281036299</v>
      </c>
      <c r="K26" s="1">
        <v>60</v>
      </c>
      <c r="L26" s="1">
        <v>1.5145002603530799</v>
      </c>
      <c r="M26" s="1">
        <v>20</v>
      </c>
      <c r="N26" s="1">
        <v>1.40352475643157</v>
      </c>
      <c r="O26" s="1">
        <v>60</v>
      </c>
      <c r="P26" s="1">
        <v>1.5145002603530799</v>
      </c>
      <c r="Q26" s="1">
        <v>20</v>
      </c>
      <c r="R26" s="1">
        <v>1.69418561458587</v>
      </c>
      <c r="S26" s="1">
        <v>60</v>
      </c>
      <c r="T26" s="1">
        <v>1.7513337135314899</v>
      </c>
    </row>
    <row r="27" spans="1:20">
      <c r="A27" s="1">
        <v>21</v>
      </c>
      <c r="B27" s="1">
        <v>1.4186142683029099</v>
      </c>
      <c r="C27" s="1">
        <v>60</v>
      </c>
      <c r="D27" s="1">
        <v>1.5145002603530799</v>
      </c>
      <c r="E27" s="1">
        <v>21</v>
      </c>
      <c r="F27" s="1">
        <v>1.35505294799804</v>
      </c>
      <c r="G27" s="1">
        <v>60</v>
      </c>
      <c r="H27" s="1">
        <v>1.43283355236053</v>
      </c>
      <c r="I27" s="1">
        <v>21</v>
      </c>
      <c r="J27" s="1">
        <v>1.5080322027206401</v>
      </c>
      <c r="K27" s="1">
        <v>60</v>
      </c>
      <c r="L27" s="1">
        <v>1.5961669683456401</v>
      </c>
      <c r="M27" s="1">
        <v>21</v>
      </c>
      <c r="N27" s="1">
        <v>1.48001480102539</v>
      </c>
      <c r="O27" s="1">
        <v>60</v>
      </c>
      <c r="P27" s="1">
        <v>1.5961669683456401</v>
      </c>
      <c r="Q27" s="1">
        <v>21</v>
      </c>
      <c r="R27" s="1">
        <v>1.7354751825332599</v>
      </c>
      <c r="S27" s="1">
        <v>60</v>
      </c>
      <c r="T27" s="1">
        <v>1.8330004215240401</v>
      </c>
    </row>
    <row r="28" spans="1:20">
      <c r="A28" s="1">
        <v>22</v>
      </c>
      <c r="B28" s="1">
        <v>1.470947265625</v>
      </c>
      <c r="C28" s="1">
        <v>60</v>
      </c>
      <c r="D28" s="1">
        <v>1.5961669683456401</v>
      </c>
      <c r="E28" s="1">
        <v>22</v>
      </c>
      <c r="F28" s="1">
        <v>1.40357673168182</v>
      </c>
      <c r="G28" s="1">
        <v>60</v>
      </c>
      <c r="H28" s="1">
        <v>1.5145002603530799</v>
      </c>
      <c r="I28" s="1">
        <v>22</v>
      </c>
      <c r="J28" s="1">
        <v>1.54433369636535</v>
      </c>
      <c r="K28" s="1">
        <v>60</v>
      </c>
      <c r="L28" s="1">
        <v>1.67783367633819</v>
      </c>
      <c r="M28" s="1">
        <v>22</v>
      </c>
      <c r="N28" s="1">
        <v>1.5495865345001201</v>
      </c>
      <c r="O28" s="1">
        <v>60</v>
      </c>
      <c r="P28" s="1">
        <v>1.67783367633819</v>
      </c>
      <c r="Q28" s="1">
        <v>22</v>
      </c>
      <c r="R28" s="1">
        <v>1.80060350894927</v>
      </c>
      <c r="S28" s="1">
        <v>60</v>
      </c>
      <c r="T28" s="1">
        <v>1.9146671295166</v>
      </c>
    </row>
    <row r="29" spans="1:20">
      <c r="A29" s="1">
        <v>23</v>
      </c>
      <c r="B29" s="1">
        <v>1.55859303474426</v>
      </c>
      <c r="C29" s="1">
        <v>60</v>
      </c>
      <c r="D29" s="1">
        <v>1.67783367633819</v>
      </c>
      <c r="E29" s="1">
        <v>23</v>
      </c>
      <c r="F29" s="1">
        <v>1.50060963630676</v>
      </c>
      <c r="G29" s="1">
        <v>60</v>
      </c>
      <c r="H29" s="1">
        <v>1.5961669683456401</v>
      </c>
      <c r="I29" s="1">
        <v>23</v>
      </c>
      <c r="J29" s="1">
        <v>1.6887902021407999</v>
      </c>
      <c r="K29" s="1">
        <v>60</v>
      </c>
      <c r="L29" s="1">
        <v>1.75950038433074</v>
      </c>
      <c r="M29" s="1">
        <v>23</v>
      </c>
      <c r="N29" s="1">
        <v>1.6781708002090401</v>
      </c>
      <c r="O29" s="1">
        <v>60</v>
      </c>
      <c r="P29" s="1">
        <v>1.75950038433074</v>
      </c>
      <c r="Q29" s="1">
        <v>23</v>
      </c>
      <c r="R29" s="1">
        <v>1.87310719490051</v>
      </c>
      <c r="S29" s="1">
        <v>60</v>
      </c>
      <c r="T29" s="1">
        <v>1.9963338375091499</v>
      </c>
    </row>
    <row r="30" spans="1:20">
      <c r="A30" s="1">
        <v>24</v>
      </c>
      <c r="B30" s="1">
        <v>1.6921013593673699</v>
      </c>
      <c r="C30" s="1">
        <v>60</v>
      </c>
      <c r="D30" s="1">
        <v>1.75950038433074</v>
      </c>
      <c r="E30" s="1">
        <v>24</v>
      </c>
      <c r="F30" s="1">
        <v>1.5657424926757799</v>
      </c>
      <c r="G30" s="1">
        <v>60</v>
      </c>
      <c r="H30" s="1">
        <v>1.67783367633819</v>
      </c>
      <c r="I30" s="1">
        <v>24</v>
      </c>
      <c r="J30" s="1">
        <v>1.74909055233001</v>
      </c>
      <c r="K30" s="1">
        <v>60</v>
      </c>
      <c r="L30" s="1">
        <v>1.8411670923232999</v>
      </c>
      <c r="M30" s="1">
        <v>24</v>
      </c>
      <c r="N30" s="1">
        <v>1.75549852848052</v>
      </c>
      <c r="O30" s="1">
        <v>60</v>
      </c>
      <c r="P30" s="1">
        <v>1.8411670923232999</v>
      </c>
      <c r="Q30" s="1">
        <v>24</v>
      </c>
      <c r="R30" s="1">
        <v>1.98075187206268</v>
      </c>
      <c r="S30" s="1">
        <v>60</v>
      </c>
      <c r="T30" s="1">
        <v>2.0779993534088099</v>
      </c>
    </row>
    <row r="31" spans="1:20">
      <c r="A31" s="1">
        <v>25</v>
      </c>
      <c r="B31" s="1">
        <v>1.7497978210449201</v>
      </c>
      <c r="C31" s="1">
        <v>60</v>
      </c>
      <c r="D31" s="1">
        <v>1.8411670923232999</v>
      </c>
      <c r="E31" s="1">
        <v>25</v>
      </c>
      <c r="F31" s="1">
        <v>1.6577682495117101</v>
      </c>
      <c r="G31" s="1">
        <v>60</v>
      </c>
      <c r="H31" s="1">
        <v>1.75950038433074</v>
      </c>
      <c r="I31" s="1">
        <v>25</v>
      </c>
      <c r="J31" s="1">
        <v>1.79495084285736</v>
      </c>
      <c r="K31" s="1">
        <v>60</v>
      </c>
      <c r="L31" s="1">
        <v>1.9228338003158501</v>
      </c>
      <c r="M31" s="1">
        <v>25</v>
      </c>
      <c r="N31" s="1">
        <v>1.7993179559707599</v>
      </c>
      <c r="O31" s="1">
        <v>60</v>
      </c>
      <c r="P31" s="1">
        <v>1.9228338003158501</v>
      </c>
      <c r="Q31" s="1">
        <v>25</v>
      </c>
      <c r="R31" s="1">
        <v>2.0578515529632502</v>
      </c>
      <c r="S31" s="1">
        <v>60</v>
      </c>
      <c r="T31" s="1">
        <v>2.1596648693084699</v>
      </c>
    </row>
    <row r="32" spans="1:20">
      <c r="A32" s="1">
        <v>26</v>
      </c>
      <c r="B32" s="1">
        <v>1.79447174072265</v>
      </c>
      <c r="C32" s="1">
        <v>60</v>
      </c>
      <c r="D32" s="1">
        <v>1.9228338003158501</v>
      </c>
      <c r="E32" s="1">
        <v>26</v>
      </c>
      <c r="F32" s="1">
        <v>1.72024309635162</v>
      </c>
      <c r="G32" s="1">
        <v>60</v>
      </c>
      <c r="H32" s="1">
        <v>1.8411670923232999</v>
      </c>
      <c r="I32" s="1">
        <v>26</v>
      </c>
      <c r="J32" s="1">
        <v>1.82505118846893</v>
      </c>
      <c r="K32" s="1">
        <v>60</v>
      </c>
      <c r="L32" s="1">
        <v>2.0045003890991202</v>
      </c>
      <c r="M32" s="1">
        <v>26</v>
      </c>
      <c r="N32" s="1">
        <v>1.8567428588867101</v>
      </c>
      <c r="O32" s="1">
        <v>60</v>
      </c>
      <c r="P32" s="1">
        <v>2.0045003890991202</v>
      </c>
      <c r="Q32" s="1">
        <v>26</v>
      </c>
      <c r="R32" s="1">
        <v>2.11879134178161</v>
      </c>
      <c r="S32" s="1">
        <v>60</v>
      </c>
      <c r="T32" s="1">
        <v>2.2413303852081299</v>
      </c>
    </row>
    <row r="33" spans="1:20">
      <c r="A33" s="1">
        <v>27</v>
      </c>
      <c r="B33" s="1">
        <v>1.8583961725234901</v>
      </c>
      <c r="C33" s="1">
        <v>60</v>
      </c>
      <c r="D33" s="1">
        <v>2.0045003890991202</v>
      </c>
      <c r="E33" s="1">
        <v>27</v>
      </c>
      <c r="F33" s="1">
        <v>1.80511558055877</v>
      </c>
      <c r="G33" s="1">
        <v>60</v>
      </c>
      <c r="H33" s="1">
        <v>1.9228338003158501</v>
      </c>
      <c r="I33" s="1">
        <v>27</v>
      </c>
      <c r="J33" s="1">
        <v>2.0099244117736799</v>
      </c>
      <c r="K33" s="1">
        <v>60</v>
      </c>
      <c r="L33" s="1">
        <v>2.08616590499877</v>
      </c>
      <c r="M33" s="1">
        <v>27.001000000000001</v>
      </c>
      <c r="N33" s="1">
        <v>1.9975441694259599</v>
      </c>
      <c r="O33" s="1">
        <v>60</v>
      </c>
      <c r="P33" s="1">
        <v>2.08616590499877</v>
      </c>
      <c r="Q33" s="1">
        <v>27</v>
      </c>
      <c r="R33" s="1">
        <v>2.2288887500762899</v>
      </c>
      <c r="S33" s="1">
        <v>60</v>
      </c>
      <c r="T33" s="1">
        <v>2.3229959011077801</v>
      </c>
    </row>
    <row r="34" spans="1:20">
      <c r="A34" s="1">
        <v>28</v>
      </c>
      <c r="B34" s="1">
        <v>2.0156180858611998</v>
      </c>
      <c r="C34" s="1">
        <v>60</v>
      </c>
      <c r="D34" s="1">
        <v>2.08616590499877</v>
      </c>
      <c r="E34" s="1">
        <v>28.001000000000001</v>
      </c>
      <c r="F34" s="1">
        <v>1.88262403011322</v>
      </c>
      <c r="G34" s="1">
        <v>60</v>
      </c>
      <c r="H34" s="1">
        <v>2.0045003890991202</v>
      </c>
      <c r="I34" s="1">
        <v>28</v>
      </c>
      <c r="J34" s="1">
        <v>2.0983796119689901</v>
      </c>
      <c r="K34" s="1">
        <v>60</v>
      </c>
      <c r="L34" s="1">
        <v>2.16783142089843</v>
      </c>
      <c r="M34" s="1">
        <v>28</v>
      </c>
      <c r="N34" s="1">
        <v>2.0815293788909899</v>
      </c>
      <c r="O34" s="1">
        <v>60</v>
      </c>
      <c r="P34" s="1">
        <v>2.16783142089843</v>
      </c>
      <c r="Q34" s="1">
        <v>28</v>
      </c>
      <c r="R34" s="1">
        <v>2.3432776927947998</v>
      </c>
      <c r="S34" s="1">
        <v>60</v>
      </c>
      <c r="T34" s="1">
        <v>2.4046614170074401</v>
      </c>
    </row>
    <row r="35" spans="1:20">
      <c r="A35" s="1">
        <v>29</v>
      </c>
      <c r="B35" s="1">
        <v>2.08369612693786</v>
      </c>
      <c r="C35" s="1">
        <v>60</v>
      </c>
      <c r="D35" s="1">
        <v>2.16783142089843</v>
      </c>
      <c r="E35" s="1">
        <v>29</v>
      </c>
      <c r="F35" s="1">
        <v>2.0133247375488201</v>
      </c>
      <c r="G35" s="1">
        <v>60</v>
      </c>
      <c r="H35" s="1">
        <v>2.08616590499877</v>
      </c>
      <c r="I35" s="1">
        <v>29</v>
      </c>
      <c r="J35" s="1">
        <v>2.1598603725433301</v>
      </c>
      <c r="K35" s="1">
        <v>60</v>
      </c>
      <c r="L35" s="1">
        <v>2.2494969367980899</v>
      </c>
      <c r="M35" s="1">
        <v>29</v>
      </c>
      <c r="N35" s="1">
        <v>2.13498759269714</v>
      </c>
      <c r="O35" s="1">
        <v>60</v>
      </c>
      <c r="P35" s="1">
        <v>2.2494969367980899</v>
      </c>
      <c r="Q35" s="1">
        <v>29.001000000000001</v>
      </c>
      <c r="R35" s="1">
        <v>2.4068191051483101</v>
      </c>
      <c r="S35" s="1">
        <v>60</v>
      </c>
      <c r="T35" s="1">
        <v>2.4863269329071001</v>
      </c>
    </row>
    <row r="36" spans="1:20">
      <c r="A36" s="1">
        <v>30.001000000000001</v>
      </c>
      <c r="B36" s="1">
        <v>2.1718201637268</v>
      </c>
      <c r="C36" s="1">
        <v>60</v>
      </c>
      <c r="D36" s="1">
        <v>2.2494969367980899</v>
      </c>
      <c r="E36" s="1">
        <v>30</v>
      </c>
      <c r="F36" s="1">
        <v>2.07823181152343</v>
      </c>
      <c r="G36" s="1">
        <v>60</v>
      </c>
      <c r="H36" s="1">
        <v>2.16783142089843</v>
      </c>
      <c r="I36" s="1">
        <v>30</v>
      </c>
      <c r="J36" s="1">
        <v>2.2516572475433301</v>
      </c>
      <c r="K36" s="1">
        <v>60</v>
      </c>
      <c r="L36" s="1">
        <v>2.3311624526977499</v>
      </c>
      <c r="M36" s="1">
        <v>30</v>
      </c>
      <c r="N36" s="1">
        <v>2.20178842544555</v>
      </c>
      <c r="O36" s="1">
        <v>60</v>
      </c>
      <c r="P36" s="1">
        <v>2.3311624526977499</v>
      </c>
      <c r="Q36" s="1">
        <v>30</v>
      </c>
      <c r="R36" s="1">
        <v>2.4656341075897199</v>
      </c>
      <c r="S36" s="1">
        <v>60</v>
      </c>
      <c r="T36" s="1">
        <v>2.56799244880676</v>
      </c>
    </row>
    <row r="37" spans="1:20">
      <c r="A37" s="1">
        <v>31.001000000000001</v>
      </c>
      <c r="B37" s="1">
        <v>2.2065880298614502</v>
      </c>
      <c r="C37" s="1">
        <v>60</v>
      </c>
      <c r="D37" s="1">
        <v>2.3311624526977499</v>
      </c>
      <c r="E37" s="1">
        <v>31</v>
      </c>
      <c r="F37" s="1">
        <v>2.1535172462463299</v>
      </c>
      <c r="G37" s="1">
        <v>60</v>
      </c>
      <c r="H37" s="1">
        <v>2.2494969367980899</v>
      </c>
      <c r="I37" s="1">
        <v>31</v>
      </c>
      <c r="J37" s="1">
        <v>2.3817100524902299</v>
      </c>
      <c r="K37" s="1">
        <v>60</v>
      </c>
      <c r="L37" s="1">
        <v>2.4128279685974099</v>
      </c>
      <c r="M37" s="1">
        <v>31.001000000000001</v>
      </c>
      <c r="N37" s="1">
        <v>2.33806848526</v>
      </c>
      <c r="O37" s="1">
        <v>60</v>
      </c>
      <c r="P37" s="1">
        <v>2.4128279685974099</v>
      </c>
      <c r="Q37" s="1">
        <v>31</v>
      </c>
      <c r="R37" s="1">
        <v>2.5685615539550701</v>
      </c>
      <c r="S37" s="1">
        <v>60</v>
      </c>
      <c r="T37" s="1">
        <v>2.64965796470642</v>
      </c>
    </row>
    <row r="38" spans="1:20">
      <c r="A38" s="1">
        <v>32</v>
      </c>
      <c r="B38" s="1">
        <v>2.3081824779510498</v>
      </c>
      <c r="C38" s="1">
        <v>60</v>
      </c>
      <c r="D38" s="1">
        <v>2.4128279685974099</v>
      </c>
      <c r="E38" s="1">
        <v>32</v>
      </c>
      <c r="F38" s="1">
        <v>2.1696357727050701</v>
      </c>
      <c r="G38" s="1">
        <v>60</v>
      </c>
      <c r="H38" s="1">
        <v>2.3311624526977499</v>
      </c>
      <c r="I38" s="1">
        <v>32</v>
      </c>
      <c r="J38" s="1">
        <v>2.4001290798187198</v>
      </c>
      <c r="K38" s="1">
        <v>60</v>
      </c>
      <c r="L38" s="1">
        <v>2.4944934844970699</v>
      </c>
      <c r="M38" s="1">
        <v>32</v>
      </c>
      <c r="N38" s="1">
        <v>2.3976790904998699</v>
      </c>
      <c r="O38" s="1">
        <v>60</v>
      </c>
      <c r="P38" s="1">
        <v>2.4944934844970699</v>
      </c>
      <c r="Q38" s="1">
        <v>32</v>
      </c>
      <c r="R38" s="1">
        <v>2.6241188049316402</v>
      </c>
      <c r="S38" s="1">
        <v>60</v>
      </c>
      <c r="T38" s="1">
        <v>2.7313234806060702</v>
      </c>
    </row>
    <row r="39" spans="1:20">
      <c r="A39" s="1">
        <v>33</v>
      </c>
      <c r="B39" s="1">
        <v>2.41537165641784</v>
      </c>
      <c r="C39" s="1">
        <v>60</v>
      </c>
      <c r="D39" s="1">
        <v>2.4944934844970699</v>
      </c>
      <c r="E39" s="1">
        <v>33</v>
      </c>
      <c r="F39" s="1">
        <v>2.3341987133026101</v>
      </c>
      <c r="G39" s="1">
        <v>60</v>
      </c>
      <c r="H39" s="1">
        <v>2.4128279685974099</v>
      </c>
      <c r="I39" s="1">
        <v>33.000999999999998</v>
      </c>
      <c r="J39" s="1">
        <v>2.49815368652343</v>
      </c>
      <c r="K39" s="1">
        <v>60</v>
      </c>
      <c r="L39" s="1">
        <v>2.5761590003967201</v>
      </c>
      <c r="M39" s="1">
        <v>33</v>
      </c>
      <c r="N39" s="1">
        <v>2.4705529212951598</v>
      </c>
      <c r="O39" s="1">
        <v>60</v>
      </c>
      <c r="P39" s="1">
        <v>2.5761590003967201</v>
      </c>
      <c r="Q39" s="1">
        <v>33</v>
      </c>
      <c r="R39" s="1">
        <v>2.7072975635528498</v>
      </c>
      <c r="S39" s="1">
        <v>60</v>
      </c>
      <c r="T39" s="1">
        <v>2.8129889965057302</v>
      </c>
    </row>
    <row r="40" spans="1:20">
      <c r="A40" s="1">
        <v>34</v>
      </c>
      <c r="B40" s="1">
        <v>2.4680879116058301</v>
      </c>
      <c r="C40" s="1">
        <v>60</v>
      </c>
      <c r="D40" s="1">
        <v>2.5761590003967201</v>
      </c>
      <c r="E40" s="1">
        <v>34</v>
      </c>
      <c r="F40" s="1">
        <v>2.43251204490661</v>
      </c>
      <c r="G40" s="1">
        <v>60</v>
      </c>
      <c r="H40" s="1">
        <v>2.4944934844970699</v>
      </c>
      <c r="I40" s="1">
        <v>34</v>
      </c>
      <c r="J40" s="1">
        <v>2.5677056312561</v>
      </c>
      <c r="K40" s="1">
        <v>60</v>
      </c>
      <c r="L40" s="1">
        <v>2.6578245162963801</v>
      </c>
      <c r="M40" s="1">
        <v>34</v>
      </c>
      <c r="N40" s="1">
        <v>2.5104279518127401</v>
      </c>
      <c r="O40" s="1">
        <v>60</v>
      </c>
      <c r="P40" s="1">
        <v>2.6578245162963801</v>
      </c>
      <c r="Q40" s="1">
        <v>34</v>
      </c>
      <c r="R40" s="1">
        <v>2.79405665397644</v>
      </c>
      <c r="S40" s="1">
        <v>60</v>
      </c>
      <c r="T40" s="1">
        <v>2.8946545124053902</v>
      </c>
    </row>
    <row r="41" spans="1:20">
      <c r="A41" s="1">
        <v>35</v>
      </c>
      <c r="B41" s="1">
        <v>2.5259644985198899</v>
      </c>
      <c r="C41" s="1">
        <v>60</v>
      </c>
      <c r="D41" s="1">
        <v>2.6578245162963801</v>
      </c>
      <c r="E41" s="1">
        <v>35</v>
      </c>
      <c r="F41" s="1">
        <v>2.5009582042693999</v>
      </c>
      <c r="G41" s="1">
        <v>60</v>
      </c>
      <c r="H41" s="1">
        <v>2.5761590003967201</v>
      </c>
      <c r="I41" s="1">
        <v>35</v>
      </c>
      <c r="J41" s="1">
        <v>2.6456620693206698</v>
      </c>
      <c r="K41" s="1">
        <v>60</v>
      </c>
      <c r="L41" s="1">
        <v>2.73949003219604</v>
      </c>
      <c r="M41" s="1">
        <v>35</v>
      </c>
      <c r="N41" s="1">
        <v>2.6646974086761399</v>
      </c>
      <c r="O41" s="1">
        <v>60</v>
      </c>
      <c r="P41" s="1">
        <v>2.73949003219604</v>
      </c>
      <c r="Q41" s="1">
        <v>35</v>
      </c>
      <c r="R41" s="1">
        <v>2.8693826198577801</v>
      </c>
      <c r="S41" s="1">
        <v>60</v>
      </c>
      <c r="T41" s="1">
        <v>2.9763200283050502</v>
      </c>
    </row>
    <row r="42" spans="1:20">
      <c r="A42" s="1">
        <v>36</v>
      </c>
      <c r="B42" s="1">
        <v>2.6641640663146902</v>
      </c>
      <c r="C42" s="1">
        <v>60</v>
      </c>
      <c r="D42" s="1">
        <v>2.73949003219604</v>
      </c>
      <c r="E42" s="1">
        <v>36</v>
      </c>
      <c r="F42" s="1">
        <v>2.52352690696716</v>
      </c>
      <c r="G42" s="1">
        <v>60</v>
      </c>
      <c r="H42" s="1">
        <v>2.6578245162963801</v>
      </c>
      <c r="I42" s="1">
        <v>36</v>
      </c>
      <c r="J42" s="1">
        <v>2.6796135902404701</v>
      </c>
      <c r="K42" s="1">
        <v>60</v>
      </c>
      <c r="L42" s="1">
        <v>2.8211555480957</v>
      </c>
      <c r="M42" s="1">
        <v>36</v>
      </c>
      <c r="N42" s="1">
        <v>2.7126901149749698</v>
      </c>
      <c r="O42" s="1">
        <v>60</v>
      </c>
      <c r="P42" s="1">
        <v>2.8211555480957</v>
      </c>
      <c r="Q42" s="1">
        <v>36</v>
      </c>
      <c r="R42" s="1">
        <v>2.99456787109375</v>
      </c>
      <c r="S42" s="1">
        <v>60</v>
      </c>
      <c r="T42" s="1">
        <v>3.0579855442047101</v>
      </c>
    </row>
    <row r="43" spans="1:20">
      <c r="A43" s="1">
        <v>37</v>
      </c>
      <c r="B43" s="1">
        <v>2.7098228931427002</v>
      </c>
      <c r="C43" s="1">
        <v>60</v>
      </c>
      <c r="D43" s="1">
        <v>2.8211555480957</v>
      </c>
      <c r="E43" s="1">
        <v>37</v>
      </c>
      <c r="F43" s="1">
        <v>2.67349028587341</v>
      </c>
      <c r="G43" s="1">
        <v>60</v>
      </c>
      <c r="H43" s="1">
        <v>2.73949003219604</v>
      </c>
      <c r="I43" s="1">
        <v>37</v>
      </c>
      <c r="J43" s="1">
        <v>2.7818367481231601</v>
      </c>
      <c r="K43" s="1">
        <v>60</v>
      </c>
      <c r="L43" s="1">
        <v>2.90282106399536</v>
      </c>
      <c r="M43" s="1">
        <v>37</v>
      </c>
      <c r="N43" s="1">
        <v>2.80051493644714</v>
      </c>
      <c r="O43" s="1">
        <v>60</v>
      </c>
      <c r="P43" s="1">
        <v>2.90282106399536</v>
      </c>
      <c r="Q43" s="1">
        <v>37</v>
      </c>
      <c r="R43" s="1">
        <v>3.052179813385</v>
      </c>
      <c r="S43" s="1">
        <v>60</v>
      </c>
      <c r="T43" s="1">
        <v>3.1396510601043701</v>
      </c>
    </row>
    <row r="44" spans="1:20">
      <c r="A44" s="1">
        <v>38</v>
      </c>
      <c r="B44" s="1">
        <v>2.77409815788269</v>
      </c>
      <c r="C44" s="1">
        <v>60</v>
      </c>
      <c r="D44" s="1">
        <v>2.90282106399536</v>
      </c>
      <c r="E44" s="1">
        <v>38</v>
      </c>
      <c r="F44" s="1">
        <v>2.7052009105682302</v>
      </c>
      <c r="G44" s="1">
        <v>60</v>
      </c>
      <c r="H44" s="1">
        <v>2.8211555480957</v>
      </c>
      <c r="I44" s="1">
        <v>38</v>
      </c>
      <c r="J44" s="1">
        <v>2.8265609741210902</v>
      </c>
      <c r="K44" s="1">
        <v>60</v>
      </c>
      <c r="L44" s="1">
        <v>2.9844865798950102</v>
      </c>
      <c r="M44" s="1">
        <v>38</v>
      </c>
      <c r="N44" s="1">
        <v>2.8722367286682098</v>
      </c>
      <c r="O44" s="1">
        <v>60</v>
      </c>
      <c r="P44" s="1">
        <v>2.9844865798950102</v>
      </c>
      <c r="Q44" s="1">
        <v>38</v>
      </c>
      <c r="R44" s="1">
        <v>3.1151123046875</v>
      </c>
      <c r="S44" s="1">
        <v>60</v>
      </c>
      <c r="T44" s="1">
        <v>3.2213165760040199</v>
      </c>
    </row>
    <row r="45" spans="1:20">
      <c r="A45" s="1">
        <v>39</v>
      </c>
      <c r="B45" s="1">
        <v>2.8467545509338299</v>
      </c>
      <c r="C45" s="1">
        <v>60</v>
      </c>
      <c r="D45" s="1">
        <v>2.9844865798950102</v>
      </c>
      <c r="E45" s="1">
        <v>39</v>
      </c>
      <c r="F45" s="1">
        <v>2.7631423473358101</v>
      </c>
      <c r="G45" s="1">
        <v>60</v>
      </c>
      <c r="H45" s="1">
        <v>2.90282106399536</v>
      </c>
      <c r="I45" s="1">
        <v>39</v>
      </c>
      <c r="J45" s="1">
        <v>3.0040109157562198</v>
      </c>
      <c r="K45" s="1">
        <v>60</v>
      </c>
      <c r="L45" s="1">
        <v>3.0661520957946702</v>
      </c>
      <c r="M45" s="1">
        <v>39</v>
      </c>
      <c r="N45" s="1">
        <v>2.9547479152679399</v>
      </c>
      <c r="O45" s="1">
        <v>60</v>
      </c>
      <c r="P45" s="1">
        <v>3.0661520957946702</v>
      </c>
      <c r="Q45" s="1">
        <v>39</v>
      </c>
      <c r="R45" s="1">
        <v>3.1738479137420601</v>
      </c>
      <c r="S45" s="1">
        <v>60</v>
      </c>
      <c r="T45" s="1">
        <v>3.3029820919036799</v>
      </c>
    </row>
    <row r="46" spans="1:20">
      <c r="A46" s="1">
        <v>40</v>
      </c>
      <c r="B46" s="1">
        <v>2.9969964027404701</v>
      </c>
      <c r="C46" s="1">
        <v>60</v>
      </c>
      <c r="D46" s="1">
        <v>3.0661520957946702</v>
      </c>
      <c r="E46" s="1">
        <v>40</v>
      </c>
      <c r="F46" s="1">
        <v>2.85014653205871</v>
      </c>
      <c r="G46" s="1">
        <v>60</v>
      </c>
      <c r="H46" s="1">
        <v>2.9844865798950102</v>
      </c>
      <c r="I46" s="1">
        <v>40</v>
      </c>
      <c r="J46" s="1">
        <v>3.0805413722991899</v>
      </c>
      <c r="K46" s="1">
        <v>60</v>
      </c>
      <c r="L46" s="1">
        <v>3.1478176116943302</v>
      </c>
      <c r="M46" s="1">
        <v>40</v>
      </c>
      <c r="N46" s="1">
        <v>3.0628495216369598</v>
      </c>
      <c r="O46" s="1">
        <v>60</v>
      </c>
      <c r="P46" s="1">
        <v>3.1478176116943302</v>
      </c>
      <c r="Q46" s="1">
        <v>40</v>
      </c>
      <c r="R46" s="1">
        <v>3.2727036476135201</v>
      </c>
      <c r="S46" s="1">
        <v>60</v>
      </c>
      <c r="T46" s="1">
        <v>3.3846476078033398</v>
      </c>
    </row>
    <row r="47" spans="1:20">
      <c r="A47" s="1">
        <v>41</v>
      </c>
      <c r="B47" s="1">
        <v>3.0562508106231601</v>
      </c>
      <c r="C47" s="1">
        <v>60</v>
      </c>
      <c r="D47" s="1">
        <v>3.1478176116943302</v>
      </c>
      <c r="E47" s="1">
        <v>41.000999999999998</v>
      </c>
      <c r="F47" s="1">
        <v>2.9451425075531001</v>
      </c>
      <c r="G47" s="1">
        <v>60</v>
      </c>
      <c r="H47" s="1">
        <v>3.0661520957946702</v>
      </c>
      <c r="I47" s="1">
        <v>41</v>
      </c>
      <c r="J47" s="1">
        <v>3.1330285072326598</v>
      </c>
      <c r="K47" s="1">
        <v>60</v>
      </c>
      <c r="L47" s="1">
        <v>3.2294831275939901</v>
      </c>
      <c r="M47" s="1">
        <v>41</v>
      </c>
      <c r="N47" s="1">
        <v>3.0986747741699201</v>
      </c>
      <c r="O47" s="1">
        <v>60</v>
      </c>
      <c r="P47" s="1">
        <v>3.2294831275939901</v>
      </c>
      <c r="Q47" s="1">
        <v>41</v>
      </c>
      <c r="R47" s="1">
        <v>3.3437187671661301</v>
      </c>
      <c r="S47" s="1">
        <v>60</v>
      </c>
      <c r="T47" s="1">
        <v>3.4663131237029998</v>
      </c>
    </row>
    <row r="48" spans="1:20">
      <c r="A48" s="1">
        <v>42</v>
      </c>
      <c r="B48" s="1">
        <v>3.1272850036621</v>
      </c>
      <c r="C48" s="1">
        <v>60</v>
      </c>
      <c r="D48" s="1">
        <v>3.2294831275939901</v>
      </c>
      <c r="E48" s="1">
        <v>42</v>
      </c>
      <c r="F48" s="1">
        <v>3.0622627735137899</v>
      </c>
      <c r="G48" s="1">
        <v>60</v>
      </c>
      <c r="H48" s="1">
        <v>3.1478176116943302</v>
      </c>
      <c r="I48" s="1">
        <v>42</v>
      </c>
      <c r="J48" s="1">
        <v>3.14740991592407</v>
      </c>
      <c r="K48" s="1">
        <v>60</v>
      </c>
      <c r="L48" s="1">
        <v>3.3111486434936501</v>
      </c>
      <c r="M48" s="1">
        <v>42</v>
      </c>
      <c r="N48" s="1">
        <v>3.1960084438323899</v>
      </c>
      <c r="O48" s="1">
        <v>60</v>
      </c>
      <c r="P48" s="1">
        <v>3.3111486434936501</v>
      </c>
      <c r="Q48" s="1">
        <v>42</v>
      </c>
      <c r="R48" s="1">
        <v>3.3899247646331698</v>
      </c>
      <c r="S48" s="1">
        <v>60</v>
      </c>
      <c r="T48" s="1">
        <v>3.5479786396026598</v>
      </c>
    </row>
    <row r="49" spans="1:20">
      <c r="A49" s="1">
        <v>43</v>
      </c>
      <c r="B49" s="1">
        <v>3.1857552528381299</v>
      </c>
      <c r="C49" s="1">
        <v>60</v>
      </c>
      <c r="D49" s="1">
        <v>3.3111486434936501</v>
      </c>
      <c r="E49" s="1">
        <v>43</v>
      </c>
      <c r="F49" s="1">
        <v>3.1411926746368399</v>
      </c>
      <c r="G49" s="1">
        <v>60</v>
      </c>
      <c r="H49" s="1">
        <v>3.2294831275939901</v>
      </c>
      <c r="I49" s="1">
        <v>43</v>
      </c>
      <c r="J49" s="1">
        <v>3.28345274925231</v>
      </c>
      <c r="K49" s="1">
        <v>60</v>
      </c>
      <c r="L49" s="1">
        <v>3.3928141593933101</v>
      </c>
      <c r="M49" s="1">
        <v>43</v>
      </c>
      <c r="N49" s="1">
        <v>3.28665924072265</v>
      </c>
      <c r="O49" s="1">
        <v>60</v>
      </c>
      <c r="P49" s="1">
        <v>3.3928141593933101</v>
      </c>
      <c r="Q49" s="1">
        <v>43</v>
      </c>
      <c r="R49" s="1">
        <v>3.5333511829376198</v>
      </c>
      <c r="S49" s="1">
        <v>60</v>
      </c>
      <c r="T49" s="1">
        <v>3.62964415550231</v>
      </c>
    </row>
    <row r="50" spans="1:20">
      <c r="A50" s="1">
        <v>44</v>
      </c>
      <c r="B50" s="1">
        <v>3.3403184413909899</v>
      </c>
      <c r="C50" s="1">
        <v>60</v>
      </c>
      <c r="D50" s="1">
        <v>3.3928141593933101</v>
      </c>
      <c r="E50" s="1">
        <v>44</v>
      </c>
      <c r="F50" s="1">
        <v>3.1863257884979199</v>
      </c>
      <c r="G50" s="1">
        <v>60</v>
      </c>
      <c r="H50" s="1">
        <v>3.3111486434936501</v>
      </c>
      <c r="I50" s="1">
        <v>44.000999999999998</v>
      </c>
      <c r="J50" s="1">
        <v>3.3695740699768</v>
      </c>
      <c r="K50" s="1">
        <v>60</v>
      </c>
      <c r="L50" s="1">
        <v>3.4744796752929599</v>
      </c>
      <c r="M50" s="1">
        <v>44</v>
      </c>
      <c r="N50" s="1">
        <v>3.3808791637420601</v>
      </c>
      <c r="O50" s="1">
        <v>60</v>
      </c>
      <c r="P50" s="1">
        <v>3.4744796752929599</v>
      </c>
      <c r="Q50" s="1">
        <v>44</v>
      </c>
      <c r="R50" s="1">
        <v>3.6220033168792698</v>
      </c>
      <c r="S50" s="1">
        <v>60</v>
      </c>
      <c r="T50" s="1">
        <v>3.71130967140197</v>
      </c>
    </row>
    <row r="51" spans="1:20">
      <c r="A51" s="1">
        <v>45</v>
      </c>
      <c r="B51" s="1">
        <v>3.38615417480468</v>
      </c>
      <c r="C51" s="1">
        <v>60</v>
      </c>
      <c r="D51" s="1">
        <v>3.4744796752929599</v>
      </c>
      <c r="E51" s="1">
        <v>45</v>
      </c>
      <c r="F51" s="1">
        <v>3.2993836402893</v>
      </c>
      <c r="G51" s="1">
        <v>60</v>
      </c>
      <c r="H51" s="1">
        <v>3.3928141593933101</v>
      </c>
      <c r="I51" s="1">
        <v>45</v>
      </c>
      <c r="J51" s="1">
        <v>3.4882667064666699</v>
      </c>
      <c r="K51" s="1">
        <v>60</v>
      </c>
      <c r="L51" s="1">
        <v>3.5561451911926198</v>
      </c>
      <c r="M51" s="1">
        <v>45</v>
      </c>
      <c r="N51" s="1">
        <v>3.43783259391784</v>
      </c>
      <c r="O51" s="1">
        <v>60</v>
      </c>
      <c r="P51" s="1">
        <v>3.5561451911926198</v>
      </c>
      <c r="Q51" s="1">
        <v>45</v>
      </c>
      <c r="R51" s="1">
        <v>3.7081589698791499</v>
      </c>
      <c r="S51" s="1">
        <v>60</v>
      </c>
      <c r="T51" s="1">
        <v>3.79297518730163</v>
      </c>
    </row>
    <row r="52" spans="1:20">
      <c r="A52" s="1">
        <v>46</v>
      </c>
      <c r="B52" s="1">
        <v>3.4199464321136399</v>
      </c>
      <c r="C52" s="1">
        <v>60</v>
      </c>
      <c r="D52" s="1">
        <v>3.5561451911926198</v>
      </c>
      <c r="E52" s="1">
        <v>46</v>
      </c>
      <c r="F52" s="1">
        <v>3.3855521678924498</v>
      </c>
      <c r="G52" s="1">
        <v>60</v>
      </c>
      <c r="H52" s="1">
        <v>3.4744796752929599</v>
      </c>
      <c r="I52" s="1">
        <v>46</v>
      </c>
      <c r="J52" s="1">
        <v>3.5276932716369598</v>
      </c>
      <c r="K52" s="1">
        <v>60</v>
      </c>
      <c r="L52" s="1">
        <v>3.6378107070922798</v>
      </c>
      <c r="M52" s="1">
        <v>46</v>
      </c>
      <c r="N52" s="1">
        <v>3.51573634147644</v>
      </c>
      <c r="O52" s="1">
        <v>60</v>
      </c>
      <c r="P52" s="1">
        <v>3.6378107070922798</v>
      </c>
      <c r="Q52" s="1">
        <v>46.000999999999998</v>
      </c>
      <c r="R52" s="1">
        <v>3.7901306152343701</v>
      </c>
      <c r="S52" s="1">
        <v>60</v>
      </c>
      <c r="T52" s="1">
        <v>3.8746407032012899</v>
      </c>
    </row>
    <row r="53" spans="1:20">
      <c r="A53" s="1">
        <v>47</v>
      </c>
      <c r="B53" s="1">
        <v>3.4973778724670401</v>
      </c>
      <c r="C53" s="1">
        <v>60</v>
      </c>
      <c r="D53" s="1">
        <v>3.6378107070922798</v>
      </c>
      <c r="E53" s="1">
        <v>47</v>
      </c>
      <c r="F53" s="1">
        <v>3.4590644836425701</v>
      </c>
      <c r="G53" s="1">
        <v>60</v>
      </c>
      <c r="H53" s="1">
        <v>3.5561451911926198</v>
      </c>
      <c r="I53" s="1">
        <v>47</v>
      </c>
      <c r="J53" s="1">
        <v>3.5788438320159899</v>
      </c>
      <c r="K53" s="1">
        <v>60</v>
      </c>
      <c r="L53" s="1">
        <v>3.7194762229919398</v>
      </c>
      <c r="M53" s="1">
        <v>47</v>
      </c>
      <c r="N53" s="1">
        <v>3.6376328468322701</v>
      </c>
      <c r="O53" s="1">
        <v>60</v>
      </c>
      <c r="P53" s="1">
        <v>3.7194762229919398</v>
      </c>
      <c r="Q53" s="1">
        <v>47</v>
      </c>
      <c r="R53" s="1">
        <v>3.8188118934631299</v>
      </c>
      <c r="S53" s="1">
        <v>60</v>
      </c>
      <c r="T53" s="1">
        <v>3.9563062191009499</v>
      </c>
    </row>
    <row r="54" spans="1:20">
      <c r="A54" s="1">
        <v>48.000999999999998</v>
      </c>
      <c r="B54" s="1">
        <v>3.6107361316680899</v>
      </c>
      <c r="C54" s="1">
        <v>60</v>
      </c>
      <c r="D54" s="1">
        <v>3.7194762229919398</v>
      </c>
      <c r="E54" s="1">
        <v>48</v>
      </c>
      <c r="F54" s="1">
        <v>3.5212478637695299</v>
      </c>
      <c r="G54" s="1">
        <v>60</v>
      </c>
      <c r="H54" s="1">
        <v>3.6378107070922798</v>
      </c>
      <c r="I54" s="1">
        <v>48</v>
      </c>
      <c r="J54" s="1">
        <v>3.7218773365020699</v>
      </c>
      <c r="K54" s="1">
        <v>60</v>
      </c>
      <c r="L54" s="1">
        <v>3.8011417388915998</v>
      </c>
      <c r="M54" s="1">
        <v>48</v>
      </c>
      <c r="N54" s="1">
        <v>3.67997145652771</v>
      </c>
      <c r="O54" s="1">
        <v>60</v>
      </c>
      <c r="P54" s="1">
        <v>3.8011417388915998</v>
      </c>
      <c r="Q54" s="1">
        <v>48</v>
      </c>
      <c r="R54" s="1">
        <v>3.9645583629608101</v>
      </c>
      <c r="S54" s="1">
        <v>60</v>
      </c>
      <c r="T54" s="1">
        <v>4.0379729270934996</v>
      </c>
    </row>
    <row r="55" spans="1:20">
      <c r="A55" s="1">
        <v>49</v>
      </c>
      <c r="B55" s="1">
        <v>3.7318444252014098</v>
      </c>
      <c r="C55" s="1">
        <v>60</v>
      </c>
      <c r="D55" s="1">
        <v>3.8011417388915998</v>
      </c>
      <c r="E55" s="1">
        <v>49</v>
      </c>
      <c r="F55" s="1">
        <v>3.6287438869476301</v>
      </c>
      <c r="G55" s="1">
        <v>60</v>
      </c>
      <c r="H55" s="1">
        <v>3.7194762229919398</v>
      </c>
      <c r="I55" s="1">
        <v>49</v>
      </c>
      <c r="J55" s="1">
        <v>3.8016395568847599</v>
      </c>
      <c r="K55" s="1">
        <v>60</v>
      </c>
      <c r="L55" s="1">
        <v>3.88280725479125</v>
      </c>
      <c r="M55" s="1">
        <v>49</v>
      </c>
      <c r="N55" s="1">
        <v>3.7689430713653498</v>
      </c>
      <c r="O55" s="1">
        <v>60</v>
      </c>
      <c r="P55" s="1">
        <v>3.88280725479125</v>
      </c>
      <c r="Q55" s="1">
        <v>49</v>
      </c>
      <c r="R55" s="1">
        <v>4.0227036476135201</v>
      </c>
      <c r="S55" s="1">
        <v>60</v>
      </c>
      <c r="T55" s="1">
        <v>4.1196408271789497</v>
      </c>
    </row>
    <row r="56" spans="1:20">
      <c r="A56" s="1">
        <v>50</v>
      </c>
      <c r="B56" s="1">
        <v>3.7607834339141801</v>
      </c>
      <c r="C56" s="1">
        <v>60</v>
      </c>
      <c r="D56" s="1">
        <v>3.88280725479125</v>
      </c>
      <c r="E56" s="1">
        <v>50</v>
      </c>
      <c r="F56" s="1">
        <v>3.7200400829315101</v>
      </c>
      <c r="G56" s="1">
        <v>60</v>
      </c>
      <c r="H56" s="1">
        <v>3.8011417388915998</v>
      </c>
      <c r="I56" s="1">
        <v>50</v>
      </c>
      <c r="J56" s="1">
        <v>3.8170959949493399</v>
      </c>
      <c r="K56" s="1">
        <v>60</v>
      </c>
      <c r="L56" s="1">
        <v>3.96447277069091</v>
      </c>
      <c r="M56" s="1">
        <v>50</v>
      </c>
      <c r="N56" s="1">
        <v>3.84716272354125</v>
      </c>
      <c r="O56" s="1">
        <v>60</v>
      </c>
      <c r="P56" s="1">
        <v>3.96447277069091</v>
      </c>
      <c r="Q56" s="1">
        <v>50</v>
      </c>
      <c r="R56" s="1">
        <v>4.0959296226501403</v>
      </c>
      <c r="S56" s="1">
        <v>60</v>
      </c>
      <c r="T56" s="1">
        <v>4.2013087272643999</v>
      </c>
    </row>
    <row r="57" spans="1:20">
      <c r="A57" s="1">
        <v>51</v>
      </c>
      <c r="B57" s="1">
        <v>3.8761208057403498</v>
      </c>
      <c r="C57" s="1">
        <v>60</v>
      </c>
      <c r="D57" s="1">
        <v>3.96447277069091</v>
      </c>
      <c r="E57" s="1">
        <v>51</v>
      </c>
      <c r="F57" s="1">
        <v>3.7809669971465998</v>
      </c>
      <c r="G57" s="1">
        <v>60</v>
      </c>
      <c r="H57" s="1">
        <v>3.88280725479125</v>
      </c>
      <c r="I57" s="1">
        <v>51</v>
      </c>
      <c r="J57" s="1">
        <v>3.9710235595703098</v>
      </c>
      <c r="K57" s="1">
        <v>60</v>
      </c>
      <c r="L57" s="1">
        <v>4.0461397171020499</v>
      </c>
      <c r="M57" s="1">
        <v>51</v>
      </c>
      <c r="N57" s="1">
        <v>3.9745628833770699</v>
      </c>
      <c r="O57" s="1">
        <v>60</v>
      </c>
      <c r="P57" s="1">
        <v>4.0461397171020499</v>
      </c>
      <c r="Q57" s="1">
        <v>51</v>
      </c>
      <c r="R57" s="1">
        <v>4.1683630943298304</v>
      </c>
      <c r="S57" s="1">
        <v>60</v>
      </c>
      <c r="T57" s="1">
        <v>4.28297662734985</v>
      </c>
    </row>
    <row r="58" spans="1:20">
      <c r="A58" s="1">
        <v>52</v>
      </c>
      <c r="B58" s="1">
        <v>3.9346930980682302</v>
      </c>
      <c r="C58" s="1">
        <v>60</v>
      </c>
      <c r="D58" s="1">
        <v>4.0461397171020499</v>
      </c>
      <c r="E58" s="1">
        <v>52</v>
      </c>
      <c r="F58" s="1">
        <v>3.8566253185272199</v>
      </c>
      <c r="G58" s="1">
        <v>60</v>
      </c>
      <c r="H58" s="1">
        <v>3.96447277069091</v>
      </c>
      <c r="I58" s="1">
        <v>52</v>
      </c>
      <c r="J58" s="1">
        <v>4.0504112243652299</v>
      </c>
      <c r="K58" s="1">
        <v>60</v>
      </c>
      <c r="L58" s="1">
        <v>4.1278076171875</v>
      </c>
      <c r="M58" s="1">
        <v>52</v>
      </c>
      <c r="N58" s="1">
        <v>4.0310258865356401</v>
      </c>
      <c r="O58" s="1">
        <v>60</v>
      </c>
      <c r="P58" s="1">
        <v>4.1278076171875</v>
      </c>
      <c r="Q58" s="1">
        <v>52</v>
      </c>
      <c r="R58" s="1">
        <v>4.2950587272643999</v>
      </c>
      <c r="S58" s="1">
        <v>60</v>
      </c>
      <c r="T58" s="1">
        <v>4.3646445274353001</v>
      </c>
    </row>
    <row r="59" spans="1:20">
      <c r="A59" s="1">
        <v>53</v>
      </c>
      <c r="B59" s="1">
        <v>4.0440087318420401</v>
      </c>
      <c r="C59" s="1">
        <v>60</v>
      </c>
      <c r="D59" s="1">
        <v>4.1278076171875</v>
      </c>
      <c r="E59" s="1">
        <v>53</v>
      </c>
      <c r="F59" s="1">
        <v>3.9542069435119598</v>
      </c>
      <c r="G59" s="1">
        <v>60</v>
      </c>
      <c r="H59" s="1">
        <v>4.0461397171020499</v>
      </c>
      <c r="I59" s="1">
        <v>53</v>
      </c>
      <c r="J59" s="1">
        <v>4.1184115409851003</v>
      </c>
      <c r="K59" s="1">
        <v>60</v>
      </c>
      <c r="L59" s="1">
        <v>4.2094755172729403</v>
      </c>
      <c r="M59" s="1">
        <v>53</v>
      </c>
      <c r="N59" s="1">
        <v>4.0592727661132804</v>
      </c>
      <c r="O59" s="1">
        <v>60</v>
      </c>
      <c r="P59" s="1">
        <v>4.2094755172729403</v>
      </c>
      <c r="Q59" s="1">
        <v>53</v>
      </c>
      <c r="R59" s="1">
        <v>4.3606333732604901</v>
      </c>
      <c r="S59" s="1">
        <v>60</v>
      </c>
      <c r="T59" s="1">
        <v>4.4463124275207502</v>
      </c>
    </row>
    <row r="60" spans="1:20">
      <c r="A60" s="1">
        <v>54</v>
      </c>
      <c r="B60" s="1">
        <v>4.10453033447265</v>
      </c>
      <c r="C60" s="1">
        <v>60</v>
      </c>
      <c r="D60" s="1">
        <v>4.2094755172729403</v>
      </c>
      <c r="E60" s="1">
        <v>54</v>
      </c>
      <c r="F60" s="1">
        <v>4.0383310317993102</v>
      </c>
      <c r="G60" s="1">
        <v>60</v>
      </c>
      <c r="H60" s="1">
        <v>4.1278076171875</v>
      </c>
      <c r="I60" s="1">
        <v>54</v>
      </c>
      <c r="J60" s="1">
        <v>4.2072420120239196</v>
      </c>
      <c r="K60" s="1">
        <v>60</v>
      </c>
      <c r="L60" s="1">
        <v>4.2911434173583896</v>
      </c>
      <c r="M60" s="1">
        <v>54</v>
      </c>
      <c r="N60" s="1">
        <v>4.1805710792541504</v>
      </c>
      <c r="O60" s="1">
        <v>60</v>
      </c>
      <c r="P60" s="1">
        <v>4.2911434173583896</v>
      </c>
      <c r="Q60" s="1">
        <v>54</v>
      </c>
      <c r="R60" s="1">
        <v>4.4507584571838299</v>
      </c>
      <c r="S60" s="1">
        <v>60</v>
      </c>
      <c r="T60" s="1">
        <v>4.5279803276062003</v>
      </c>
    </row>
    <row r="61" spans="1:20">
      <c r="A61" s="1">
        <v>55</v>
      </c>
      <c r="B61" s="1">
        <v>4.2024507522582999</v>
      </c>
      <c r="C61" s="1">
        <v>60</v>
      </c>
      <c r="D61" s="1">
        <v>4.2911434173583896</v>
      </c>
      <c r="E61" s="1">
        <v>55</v>
      </c>
      <c r="F61" s="1">
        <v>4.10272216796875</v>
      </c>
      <c r="G61" s="1">
        <v>60</v>
      </c>
      <c r="H61" s="1">
        <v>4.2094755172729403</v>
      </c>
      <c r="I61" s="1">
        <v>55</v>
      </c>
      <c r="J61" s="1">
        <v>4.2842760086059499</v>
      </c>
      <c r="K61" s="1">
        <v>60</v>
      </c>
      <c r="L61" s="1">
        <v>4.3728113174438397</v>
      </c>
      <c r="M61" s="1">
        <v>55</v>
      </c>
      <c r="N61" s="1">
        <v>4.2849526405334402</v>
      </c>
      <c r="O61" s="1">
        <v>60</v>
      </c>
      <c r="P61" s="1">
        <v>4.3728113174438397</v>
      </c>
      <c r="Q61" s="1">
        <v>55</v>
      </c>
      <c r="R61" s="1">
        <v>4.5144691467285103</v>
      </c>
      <c r="S61" s="1">
        <v>60</v>
      </c>
      <c r="T61" s="1">
        <v>4.6096482276916504</v>
      </c>
    </row>
    <row r="62" spans="1:20">
      <c r="A62" s="1">
        <v>56</v>
      </c>
      <c r="B62" s="1">
        <v>4.2469992637634197</v>
      </c>
      <c r="C62" s="1">
        <v>60</v>
      </c>
      <c r="D62" s="1">
        <v>4.3728113174438397</v>
      </c>
      <c r="E62" s="1">
        <v>56</v>
      </c>
      <c r="F62" s="1">
        <v>4.1702780723571697</v>
      </c>
      <c r="G62" s="1">
        <v>60</v>
      </c>
      <c r="H62" s="1">
        <v>4.2911434173583896</v>
      </c>
      <c r="I62" s="1">
        <v>56</v>
      </c>
      <c r="J62" s="1">
        <v>4.3171906471252397</v>
      </c>
      <c r="K62" s="1">
        <v>60</v>
      </c>
      <c r="L62" s="1">
        <v>4.4544792175292898</v>
      </c>
      <c r="M62" s="1">
        <v>56</v>
      </c>
      <c r="N62" s="1">
        <v>4.3598885536193803</v>
      </c>
      <c r="O62" s="1">
        <v>60</v>
      </c>
      <c r="P62" s="1">
        <v>4.4544792175292898</v>
      </c>
      <c r="Q62" s="1">
        <v>56</v>
      </c>
      <c r="R62" s="1">
        <v>4.5884613990783603</v>
      </c>
      <c r="S62" s="1">
        <v>60</v>
      </c>
      <c r="T62" s="1">
        <v>4.6913161277770996</v>
      </c>
    </row>
    <row r="63" spans="1:20">
      <c r="A63" s="1">
        <v>57</v>
      </c>
      <c r="B63" s="1">
        <v>4.3709311485290501</v>
      </c>
      <c r="C63" s="1">
        <v>60</v>
      </c>
      <c r="D63" s="1">
        <v>4.4544792175292898</v>
      </c>
      <c r="E63" s="1">
        <v>57</v>
      </c>
      <c r="F63" s="1">
        <v>4.2626986503601003</v>
      </c>
      <c r="G63" s="1">
        <v>60</v>
      </c>
      <c r="H63" s="1">
        <v>4.3728113174438397</v>
      </c>
      <c r="I63" s="1">
        <v>57</v>
      </c>
      <c r="J63" s="1">
        <v>4.36490631103515</v>
      </c>
      <c r="K63" s="1">
        <v>60</v>
      </c>
      <c r="L63" s="1">
        <v>4.5361471176147399</v>
      </c>
      <c r="M63" s="1">
        <v>57</v>
      </c>
      <c r="N63" s="1">
        <v>4.4328474998474103</v>
      </c>
      <c r="O63" s="1">
        <v>60</v>
      </c>
      <c r="P63" s="1">
        <v>4.5361471176147399</v>
      </c>
      <c r="Q63" s="1">
        <v>57</v>
      </c>
      <c r="R63" s="1">
        <v>4.6706414222717196</v>
      </c>
      <c r="S63" s="1">
        <v>60</v>
      </c>
      <c r="T63" s="1">
        <v>4.7729840278625399</v>
      </c>
    </row>
    <row r="64" spans="1:20">
      <c r="A64" s="1">
        <v>58</v>
      </c>
      <c r="B64" s="1">
        <v>4.41184377670288</v>
      </c>
      <c r="C64" s="1">
        <v>60</v>
      </c>
      <c r="D64" s="1">
        <v>4.5361471176147399</v>
      </c>
      <c r="E64" s="1">
        <v>58.000999999999998</v>
      </c>
      <c r="F64" s="1">
        <v>4.3746638298034597</v>
      </c>
      <c r="G64" s="1">
        <v>60</v>
      </c>
      <c r="H64" s="1">
        <v>4.4544792175292898</v>
      </c>
      <c r="I64" s="1">
        <v>58</v>
      </c>
      <c r="J64" s="1">
        <v>4.5010018348693803</v>
      </c>
      <c r="K64" s="1">
        <v>60</v>
      </c>
      <c r="L64" s="1">
        <v>4.61781501770019</v>
      </c>
      <c r="M64" s="1">
        <v>58</v>
      </c>
      <c r="N64" s="1">
        <v>4.4909281730651802</v>
      </c>
      <c r="O64" s="1">
        <v>60</v>
      </c>
      <c r="P64" s="1">
        <v>4.61781501770019</v>
      </c>
      <c r="Q64" s="1">
        <v>58</v>
      </c>
      <c r="R64" s="1">
        <v>4.7476906776428196</v>
      </c>
      <c r="S64" s="1">
        <v>60</v>
      </c>
      <c r="T64" s="1">
        <v>4.8546519279479901</v>
      </c>
    </row>
    <row r="65" spans="1:20">
      <c r="A65" s="1">
        <v>59</v>
      </c>
      <c r="B65" s="1">
        <v>4.4485445022582999</v>
      </c>
      <c r="C65" s="1">
        <v>60</v>
      </c>
      <c r="D65" s="1">
        <v>4.61781501770019</v>
      </c>
      <c r="E65" s="1">
        <v>59</v>
      </c>
      <c r="F65" s="1">
        <v>4.4198927879333496</v>
      </c>
      <c r="G65" s="1">
        <v>60</v>
      </c>
      <c r="H65" s="1">
        <v>4.5361471176147399</v>
      </c>
      <c r="I65" s="1">
        <v>59</v>
      </c>
      <c r="J65" s="1">
        <v>4.60453128814697</v>
      </c>
      <c r="K65" s="1">
        <v>60</v>
      </c>
      <c r="L65" s="1">
        <v>4.6994829177856401</v>
      </c>
      <c r="M65" s="1">
        <v>59</v>
      </c>
      <c r="N65" s="1">
        <v>4.6129527091979901</v>
      </c>
      <c r="O65" s="1">
        <v>60</v>
      </c>
      <c r="P65" s="1">
        <v>4.6994829177856401</v>
      </c>
      <c r="Q65" s="1">
        <v>59</v>
      </c>
      <c r="R65" s="1">
        <v>4.83876132965087</v>
      </c>
      <c r="S65" s="1">
        <v>60</v>
      </c>
      <c r="T65" s="1">
        <v>4.9363198280334402</v>
      </c>
    </row>
    <row r="66" spans="1:20">
      <c r="A66" s="1">
        <v>60</v>
      </c>
      <c r="B66" s="1">
        <v>4.5831055641174299</v>
      </c>
      <c r="C66" s="1">
        <v>60</v>
      </c>
      <c r="D66" s="1">
        <v>4.6994829177856401</v>
      </c>
      <c r="E66" s="1">
        <v>60</v>
      </c>
      <c r="F66" s="1">
        <v>4.5113840103149396</v>
      </c>
      <c r="G66" s="1">
        <v>60</v>
      </c>
      <c r="H66" s="1">
        <v>4.61781501770019</v>
      </c>
      <c r="I66" s="1">
        <v>60</v>
      </c>
      <c r="J66" s="1">
        <v>4.6845564842224103</v>
      </c>
      <c r="K66" s="1">
        <v>60</v>
      </c>
      <c r="L66" s="1">
        <v>4.7811508178710902</v>
      </c>
      <c r="M66" s="1">
        <v>60</v>
      </c>
      <c r="N66" s="1">
        <v>4.6836090087890598</v>
      </c>
      <c r="O66" s="1">
        <v>60</v>
      </c>
      <c r="P66" s="1">
        <v>4.7811508178710902</v>
      </c>
      <c r="Q66" s="1">
        <v>60</v>
      </c>
      <c r="R66" s="1">
        <v>4.9320445060729901</v>
      </c>
      <c r="S66" s="1">
        <v>60</v>
      </c>
      <c r="T66" s="1">
        <v>5.0179877281188903</v>
      </c>
    </row>
    <row r="67" spans="1:20">
      <c r="A67" s="1">
        <v>61</v>
      </c>
      <c r="B67" s="1">
        <v>4.6859221458434996</v>
      </c>
      <c r="C67" s="1">
        <v>60</v>
      </c>
      <c r="D67" s="1">
        <v>4.7811508178710902</v>
      </c>
      <c r="E67" s="1">
        <v>61</v>
      </c>
      <c r="F67" s="1">
        <v>4.6166281700134197</v>
      </c>
      <c r="G67" s="1">
        <v>60</v>
      </c>
      <c r="H67" s="1">
        <v>4.6994829177856401</v>
      </c>
      <c r="I67" s="1">
        <v>61</v>
      </c>
      <c r="J67" s="1">
        <v>4.7752923965454102</v>
      </c>
      <c r="K67" s="1">
        <v>60</v>
      </c>
      <c r="L67" s="1">
        <v>4.8628187179565403</v>
      </c>
      <c r="M67" s="1">
        <v>61.000999999999998</v>
      </c>
      <c r="N67" s="1">
        <v>4.7685966491699201</v>
      </c>
      <c r="O67" s="1">
        <v>60</v>
      </c>
      <c r="P67" s="1">
        <v>4.8628187179565403</v>
      </c>
      <c r="Q67" s="1">
        <v>61</v>
      </c>
      <c r="R67" s="1">
        <v>5.0026888847351003</v>
      </c>
      <c r="S67" s="1">
        <v>60</v>
      </c>
      <c r="T67" s="1">
        <v>5.0996556282043404</v>
      </c>
    </row>
    <row r="68" spans="1:20">
      <c r="A68" s="1">
        <v>62</v>
      </c>
      <c r="B68" s="1">
        <v>4.7645273208618102</v>
      </c>
      <c r="C68" s="1">
        <v>60</v>
      </c>
      <c r="D68" s="1">
        <v>4.8628187179565403</v>
      </c>
      <c r="E68" s="1">
        <v>62</v>
      </c>
      <c r="F68" s="1">
        <v>4.6631011962890598</v>
      </c>
      <c r="G68" s="1">
        <v>60</v>
      </c>
      <c r="H68" s="1">
        <v>4.7811508178710902</v>
      </c>
      <c r="I68" s="1">
        <v>62</v>
      </c>
      <c r="J68" s="1">
        <v>4.8423395156860298</v>
      </c>
      <c r="K68" s="1">
        <v>60</v>
      </c>
      <c r="L68" s="1">
        <v>4.9444866180419904</v>
      </c>
      <c r="M68" s="1">
        <v>62</v>
      </c>
      <c r="N68" s="1">
        <v>4.8157768249511701</v>
      </c>
      <c r="O68" s="1">
        <v>60</v>
      </c>
      <c r="P68" s="1">
        <v>4.9444866180419904</v>
      </c>
      <c r="Q68" s="1">
        <v>62</v>
      </c>
      <c r="R68" s="1">
        <v>5.0689392089843697</v>
      </c>
      <c r="S68" s="1">
        <v>60</v>
      </c>
      <c r="T68" s="1">
        <v>5.1813235282897896</v>
      </c>
    </row>
    <row r="69" spans="1:20">
      <c r="A69" s="1">
        <v>63</v>
      </c>
      <c r="B69" s="1">
        <v>4.8303027153015101</v>
      </c>
      <c r="C69" s="1">
        <v>60</v>
      </c>
      <c r="D69" s="1">
        <v>4.9444866180419904</v>
      </c>
      <c r="E69" s="1">
        <v>63</v>
      </c>
      <c r="F69" s="1">
        <v>4.7620363235473597</v>
      </c>
      <c r="G69" s="1">
        <v>60</v>
      </c>
      <c r="H69" s="1">
        <v>4.8628187179565403</v>
      </c>
      <c r="I69" s="1">
        <v>63</v>
      </c>
      <c r="J69" s="1">
        <v>4.8909616470336896</v>
      </c>
      <c r="K69" s="1">
        <v>60</v>
      </c>
      <c r="L69" s="1">
        <v>5.0261545181274396</v>
      </c>
      <c r="M69" s="1">
        <v>63</v>
      </c>
      <c r="N69" s="1">
        <v>4.9217638969421298</v>
      </c>
      <c r="O69" s="1">
        <v>60</v>
      </c>
      <c r="P69" s="1">
        <v>5.0261545181274396</v>
      </c>
      <c r="Q69" s="1">
        <v>63</v>
      </c>
      <c r="R69" s="1">
        <v>5.1508822441101003</v>
      </c>
      <c r="S69" s="1">
        <v>60</v>
      </c>
      <c r="T69" s="1">
        <v>5.2629914283752397</v>
      </c>
    </row>
    <row r="70" spans="1:20">
      <c r="A70" s="1">
        <v>64</v>
      </c>
      <c r="B70" s="1">
        <v>4.9775595664978001</v>
      </c>
      <c r="C70" s="1">
        <v>60</v>
      </c>
      <c r="D70" s="1">
        <v>5.0261545181274396</v>
      </c>
      <c r="E70" s="1">
        <v>64</v>
      </c>
      <c r="F70" s="1">
        <v>4.8273291587829501</v>
      </c>
      <c r="G70" s="1">
        <v>60</v>
      </c>
      <c r="H70" s="1">
        <v>4.9444866180419904</v>
      </c>
      <c r="I70" s="1">
        <v>64</v>
      </c>
      <c r="J70" s="1">
        <v>4.9343843460082999</v>
      </c>
      <c r="K70" s="1">
        <v>60</v>
      </c>
      <c r="L70" s="1">
        <v>5.1078224182128897</v>
      </c>
      <c r="M70" s="1">
        <v>64</v>
      </c>
      <c r="N70" s="1">
        <v>5.0213866233825604</v>
      </c>
      <c r="O70" s="1">
        <v>60</v>
      </c>
      <c r="P70" s="1">
        <v>5.1078224182128897</v>
      </c>
      <c r="Q70" s="1">
        <v>64</v>
      </c>
      <c r="R70" s="1">
        <v>5.2634849548339799</v>
      </c>
      <c r="S70" s="1">
        <v>60</v>
      </c>
      <c r="T70" s="1">
        <v>5.3446593284606898</v>
      </c>
    </row>
    <row r="71" spans="1:20">
      <c r="A71" s="1">
        <v>65</v>
      </c>
      <c r="B71" s="1">
        <v>5.03556203842163</v>
      </c>
      <c r="C71" s="1">
        <v>60</v>
      </c>
      <c r="D71" s="1">
        <v>5.1078224182128897</v>
      </c>
      <c r="E71" s="1">
        <v>65</v>
      </c>
      <c r="F71" s="1">
        <v>4.9387254714965803</v>
      </c>
      <c r="G71" s="1">
        <v>60</v>
      </c>
      <c r="H71" s="1">
        <v>5.0261545181274396</v>
      </c>
      <c r="I71" s="1">
        <v>65</v>
      </c>
      <c r="J71" s="1">
        <v>5.0476222038268999</v>
      </c>
      <c r="K71" s="1">
        <v>60</v>
      </c>
      <c r="L71" s="1">
        <v>5.1894903182983398</v>
      </c>
      <c r="M71" s="1">
        <v>65</v>
      </c>
      <c r="N71" s="1">
        <v>5.0710039138793901</v>
      </c>
      <c r="O71" s="1">
        <v>60</v>
      </c>
      <c r="P71" s="1">
        <v>5.1894903182983398</v>
      </c>
      <c r="Q71" s="1">
        <v>65</v>
      </c>
      <c r="R71" s="1">
        <v>5.3330774307250897</v>
      </c>
      <c r="S71" s="1">
        <v>60</v>
      </c>
      <c r="T71" s="1">
        <v>5.4263272285461399</v>
      </c>
    </row>
    <row r="72" spans="1:20">
      <c r="A72" s="1">
        <v>66</v>
      </c>
      <c r="B72" s="1">
        <v>5.0742301940917898</v>
      </c>
      <c r="C72" s="1">
        <v>60</v>
      </c>
      <c r="D72" s="1">
        <v>5.1894903182983398</v>
      </c>
      <c r="E72" s="1">
        <v>66</v>
      </c>
      <c r="F72" s="1">
        <v>5.0310144424438397</v>
      </c>
      <c r="G72" s="1">
        <v>60</v>
      </c>
      <c r="H72" s="1">
        <v>5.1078224182128897</v>
      </c>
      <c r="I72" s="1">
        <v>66</v>
      </c>
      <c r="J72" s="1">
        <v>5.0956573486328098</v>
      </c>
      <c r="K72" s="1">
        <v>60</v>
      </c>
      <c r="L72" s="1">
        <v>5.2711582183837802</v>
      </c>
      <c r="M72" s="1">
        <v>66</v>
      </c>
      <c r="N72" s="1">
        <v>5.15997266769409</v>
      </c>
      <c r="O72" s="1">
        <v>60</v>
      </c>
      <c r="P72" s="1">
        <v>5.2711582183837802</v>
      </c>
      <c r="Q72" s="1">
        <v>66</v>
      </c>
      <c r="R72" s="1">
        <v>5.3843722343444798</v>
      </c>
      <c r="S72" s="1">
        <v>60</v>
      </c>
      <c r="T72" s="1">
        <v>5.50799512863159</v>
      </c>
    </row>
    <row r="73" spans="1:20">
      <c r="A73" s="1">
        <v>67</v>
      </c>
      <c r="B73" s="1">
        <v>5.1452746391296298</v>
      </c>
      <c r="C73" s="1">
        <v>60</v>
      </c>
      <c r="D73" s="1">
        <v>5.2711582183837802</v>
      </c>
      <c r="E73" s="1">
        <v>67</v>
      </c>
      <c r="F73" s="1">
        <v>5.0744867324829102</v>
      </c>
      <c r="G73" s="1">
        <v>60</v>
      </c>
      <c r="H73" s="1">
        <v>5.1894903182983398</v>
      </c>
      <c r="I73" s="1">
        <v>67</v>
      </c>
      <c r="J73" s="1">
        <v>5.26767873764038</v>
      </c>
      <c r="K73" s="1">
        <v>60</v>
      </c>
      <c r="L73" s="1">
        <v>5.3528261184692303</v>
      </c>
      <c r="M73" s="1">
        <v>67</v>
      </c>
      <c r="N73" s="1">
        <v>5.2668380737304599</v>
      </c>
      <c r="O73" s="1">
        <v>60</v>
      </c>
      <c r="P73" s="1">
        <v>5.3528261184692303</v>
      </c>
      <c r="Q73" s="1">
        <v>67</v>
      </c>
      <c r="R73" s="1">
        <v>5.4758248329162598</v>
      </c>
      <c r="S73" s="1">
        <v>60</v>
      </c>
      <c r="T73" s="1">
        <v>5.5896630287170401</v>
      </c>
    </row>
    <row r="74" spans="1:20">
      <c r="A74" s="1">
        <v>68</v>
      </c>
      <c r="B74" s="1">
        <v>5.2537493705749503</v>
      </c>
      <c r="C74" s="1">
        <v>60</v>
      </c>
      <c r="D74" s="1">
        <v>5.3528261184692303</v>
      </c>
      <c r="E74" s="1">
        <v>68</v>
      </c>
      <c r="F74" s="1">
        <v>5.1541481018066397</v>
      </c>
      <c r="G74" s="1">
        <v>60</v>
      </c>
      <c r="H74" s="1">
        <v>5.2711582183837802</v>
      </c>
      <c r="I74" s="1">
        <v>68</v>
      </c>
      <c r="J74" s="1">
        <v>5.3583474159240696</v>
      </c>
      <c r="K74" s="1">
        <v>60</v>
      </c>
      <c r="L74" s="1">
        <v>5.4344940185546804</v>
      </c>
      <c r="M74" s="1">
        <v>68</v>
      </c>
      <c r="N74" s="1">
        <v>5.3114480972290004</v>
      </c>
      <c r="O74" s="1">
        <v>60</v>
      </c>
      <c r="P74" s="1">
        <v>5.4344940185546804</v>
      </c>
      <c r="Q74" s="1">
        <v>68</v>
      </c>
      <c r="R74" s="1">
        <v>5.58294630050659</v>
      </c>
      <c r="S74" s="1">
        <v>60</v>
      </c>
      <c r="T74" s="1">
        <v>5.6713309288024902</v>
      </c>
    </row>
    <row r="75" spans="1:20">
      <c r="A75" s="1">
        <v>69</v>
      </c>
      <c r="B75" s="1">
        <v>5.3772239685058496</v>
      </c>
      <c r="C75" s="1">
        <v>60</v>
      </c>
      <c r="D75" s="1">
        <v>5.4344940185546804</v>
      </c>
      <c r="E75" s="1">
        <v>69</v>
      </c>
      <c r="F75" s="1">
        <v>5.2736091613769496</v>
      </c>
      <c r="G75" s="1">
        <v>60</v>
      </c>
      <c r="H75" s="1">
        <v>5.3528261184692303</v>
      </c>
      <c r="I75" s="1">
        <v>69.001000000000005</v>
      </c>
      <c r="J75" s="1">
        <v>5.4219422340393004</v>
      </c>
      <c r="K75" s="1">
        <v>60</v>
      </c>
      <c r="L75" s="1">
        <v>5.5161619186401296</v>
      </c>
      <c r="M75" s="1">
        <v>69</v>
      </c>
      <c r="N75" s="1">
        <v>5.41434621810913</v>
      </c>
      <c r="O75" s="1">
        <v>60</v>
      </c>
      <c r="P75" s="1">
        <v>5.5161619186401296</v>
      </c>
      <c r="Q75" s="1">
        <v>69.001000000000005</v>
      </c>
      <c r="R75" s="1">
        <v>5.6691536903381303</v>
      </c>
      <c r="S75" s="1">
        <v>60</v>
      </c>
      <c r="T75" s="1">
        <v>5.7529988288879297</v>
      </c>
    </row>
    <row r="76" spans="1:20">
      <c r="A76" s="1">
        <v>70</v>
      </c>
      <c r="B76" s="1">
        <v>5.3948111534118599</v>
      </c>
      <c r="C76" s="1">
        <v>60</v>
      </c>
      <c r="D76" s="1">
        <v>5.5161619186401296</v>
      </c>
      <c r="E76" s="1">
        <v>70</v>
      </c>
      <c r="F76" s="1">
        <v>5.3320784568786603</v>
      </c>
      <c r="G76" s="1">
        <v>60</v>
      </c>
      <c r="H76" s="1">
        <v>5.4344940185546804</v>
      </c>
      <c r="I76" s="1">
        <v>70</v>
      </c>
      <c r="J76" s="1">
        <v>5.4975090026855398</v>
      </c>
      <c r="K76" s="1">
        <v>60</v>
      </c>
      <c r="L76" s="1">
        <v>5.5978298187255797</v>
      </c>
      <c r="M76" s="1">
        <v>70</v>
      </c>
      <c r="N76" s="1">
        <v>5.4873666763305602</v>
      </c>
      <c r="O76" s="1">
        <v>60</v>
      </c>
      <c r="P76" s="1">
        <v>5.5978298187255797</v>
      </c>
      <c r="Q76" s="1">
        <v>70</v>
      </c>
      <c r="R76" s="1">
        <v>5.7234115600585902</v>
      </c>
      <c r="S76" s="1">
        <v>60</v>
      </c>
      <c r="T76" s="1">
        <v>5.8346667289733798</v>
      </c>
    </row>
    <row r="77" spans="1:20">
      <c r="A77" s="1">
        <v>71</v>
      </c>
      <c r="B77" s="1">
        <v>5.4399232864379803</v>
      </c>
      <c r="C77" s="1">
        <v>60</v>
      </c>
      <c r="D77" s="1">
        <v>5.5978298187255797</v>
      </c>
      <c r="E77" s="1">
        <v>71.001000000000005</v>
      </c>
      <c r="F77" s="1">
        <v>5.4164085388183496</v>
      </c>
      <c r="G77" s="1">
        <v>60</v>
      </c>
      <c r="H77" s="1">
        <v>5.5161619186401296</v>
      </c>
      <c r="I77" s="1">
        <v>71</v>
      </c>
      <c r="J77" s="1">
        <v>5.5775389671325604</v>
      </c>
      <c r="K77" s="1">
        <v>60</v>
      </c>
      <c r="L77" s="1">
        <v>5.6794977188110298</v>
      </c>
      <c r="M77" s="1">
        <v>71</v>
      </c>
      <c r="N77" s="1">
        <v>5.5868659019470197</v>
      </c>
      <c r="O77" s="1">
        <v>60</v>
      </c>
      <c r="P77" s="1">
        <v>5.6794977188110298</v>
      </c>
      <c r="Q77" s="1">
        <v>71</v>
      </c>
      <c r="R77" s="1">
        <v>5.78737020492553</v>
      </c>
      <c r="S77" s="1">
        <v>60</v>
      </c>
      <c r="T77" s="1">
        <v>5.9163346290588299</v>
      </c>
    </row>
    <row r="78" spans="1:20">
      <c r="A78" s="1">
        <v>72</v>
      </c>
      <c r="B78" s="1">
        <v>5.5914855003356898</v>
      </c>
      <c r="C78" s="1">
        <v>60</v>
      </c>
      <c r="D78" s="1">
        <v>5.6794977188110298</v>
      </c>
      <c r="E78" s="1">
        <v>72</v>
      </c>
      <c r="F78" s="1">
        <v>5.4507942199706996</v>
      </c>
      <c r="G78" s="1">
        <v>60</v>
      </c>
      <c r="H78" s="1">
        <v>5.5978298187255797</v>
      </c>
      <c r="I78" s="1">
        <v>72</v>
      </c>
      <c r="J78" s="1">
        <v>5.6289939880370996</v>
      </c>
      <c r="K78" s="1">
        <v>60</v>
      </c>
      <c r="L78" s="1">
        <v>5.7611656188964799</v>
      </c>
      <c r="M78" s="1">
        <v>72</v>
      </c>
      <c r="N78" s="1">
        <v>5.6749086380004803</v>
      </c>
      <c r="O78" s="1">
        <v>60</v>
      </c>
      <c r="P78" s="1">
        <v>5.7611656188964799</v>
      </c>
      <c r="Q78" s="1">
        <v>72</v>
      </c>
      <c r="R78" s="1">
        <v>5.9003343582153303</v>
      </c>
      <c r="S78" s="1">
        <v>60</v>
      </c>
      <c r="T78" s="1">
        <v>5.99800252914428</v>
      </c>
    </row>
    <row r="79" spans="1:20">
      <c r="A79" s="1">
        <v>73</v>
      </c>
      <c r="B79" s="1">
        <v>5.7112097740173304</v>
      </c>
      <c r="C79" s="1">
        <v>60</v>
      </c>
      <c r="D79" s="1">
        <v>5.7611656188964799</v>
      </c>
      <c r="E79" s="1">
        <v>73</v>
      </c>
      <c r="F79" s="1">
        <v>5.5753083229064897</v>
      </c>
      <c r="G79" s="1">
        <v>60</v>
      </c>
      <c r="H79" s="1">
        <v>5.6794977188110298</v>
      </c>
      <c r="I79" s="1">
        <v>73</v>
      </c>
      <c r="J79" s="1">
        <v>5.7378344535827601</v>
      </c>
      <c r="K79" s="1">
        <v>60</v>
      </c>
      <c r="L79" s="1">
        <v>5.84283351898193</v>
      </c>
      <c r="M79" s="1">
        <v>73</v>
      </c>
      <c r="N79" s="1">
        <v>5.7279305458068803</v>
      </c>
      <c r="O79" s="1">
        <v>60</v>
      </c>
      <c r="P79" s="1">
        <v>5.84283351898193</v>
      </c>
      <c r="Q79" s="1">
        <v>73</v>
      </c>
      <c r="R79" s="1">
        <v>5.9907593727111799</v>
      </c>
      <c r="S79" s="1">
        <v>60</v>
      </c>
      <c r="T79" s="1">
        <v>6.0796704292297301</v>
      </c>
    </row>
    <row r="80" spans="1:20">
      <c r="A80" s="1">
        <v>74</v>
      </c>
      <c r="B80" s="1">
        <v>5.74311923980712</v>
      </c>
      <c r="C80" s="1">
        <v>60</v>
      </c>
      <c r="D80" s="1">
        <v>5.84283351898193</v>
      </c>
      <c r="E80" s="1">
        <v>74</v>
      </c>
      <c r="F80" s="1">
        <v>5.67370176315307</v>
      </c>
      <c r="G80" s="1">
        <v>60</v>
      </c>
      <c r="H80" s="1">
        <v>5.7611656188964799</v>
      </c>
      <c r="I80" s="1">
        <v>74</v>
      </c>
      <c r="J80" s="1">
        <v>5.8117599487304599</v>
      </c>
      <c r="K80" s="1">
        <v>60</v>
      </c>
      <c r="L80" s="1">
        <v>5.9245014190673801</v>
      </c>
      <c r="M80" s="1">
        <v>74.001000000000005</v>
      </c>
      <c r="N80" s="1">
        <v>5.7979254722595197</v>
      </c>
      <c r="O80" s="1">
        <v>60</v>
      </c>
      <c r="P80" s="1">
        <v>5.9245014190673801</v>
      </c>
      <c r="Q80" s="1">
        <v>74</v>
      </c>
      <c r="R80" s="1">
        <v>6.0370569229125897</v>
      </c>
      <c r="S80" s="1">
        <v>60</v>
      </c>
      <c r="T80" s="1">
        <v>6.1613383293151802</v>
      </c>
    </row>
    <row r="81" spans="1:20">
      <c r="A81" s="1">
        <v>75</v>
      </c>
      <c r="B81" s="1">
        <v>5.7892708778381303</v>
      </c>
      <c r="C81" s="1">
        <v>60</v>
      </c>
      <c r="D81" s="1">
        <v>5.9245014190673801</v>
      </c>
      <c r="E81" s="1">
        <v>75</v>
      </c>
      <c r="F81" s="1">
        <v>5.7366456985473597</v>
      </c>
      <c r="G81" s="1">
        <v>60</v>
      </c>
      <c r="H81" s="1">
        <v>5.84283351898193</v>
      </c>
      <c r="I81" s="1">
        <v>75</v>
      </c>
      <c r="J81" s="1">
        <v>5.9413681030273402</v>
      </c>
      <c r="K81" s="1">
        <v>60</v>
      </c>
      <c r="L81" s="1">
        <v>6.0061693191528303</v>
      </c>
      <c r="M81" s="1">
        <v>75</v>
      </c>
      <c r="N81" s="1">
        <v>5.9174027442932102</v>
      </c>
      <c r="O81" s="1">
        <v>60</v>
      </c>
      <c r="P81" s="1">
        <v>6.0061693191528303</v>
      </c>
      <c r="Q81" s="1">
        <v>75</v>
      </c>
      <c r="R81" s="1">
        <v>6.1289935111999503</v>
      </c>
      <c r="S81" s="1">
        <v>60</v>
      </c>
      <c r="T81" s="1">
        <v>6.2430062294006303</v>
      </c>
    </row>
    <row r="82" spans="1:20">
      <c r="A82" s="1">
        <v>76</v>
      </c>
      <c r="B82" s="1">
        <v>5.93688535690307</v>
      </c>
      <c r="C82" s="1">
        <v>60</v>
      </c>
      <c r="D82" s="1">
        <v>6.0061693191528303</v>
      </c>
      <c r="E82" s="1">
        <v>76</v>
      </c>
      <c r="F82" s="1">
        <v>5.8078360557556099</v>
      </c>
      <c r="G82" s="1">
        <v>60</v>
      </c>
      <c r="H82" s="1">
        <v>5.9245014190673801</v>
      </c>
      <c r="I82" s="1">
        <v>76</v>
      </c>
      <c r="J82" s="1">
        <v>5.9984889030456499</v>
      </c>
      <c r="K82" s="1">
        <v>60</v>
      </c>
      <c r="L82" s="1">
        <v>6.0878372192382804</v>
      </c>
      <c r="M82" s="1">
        <v>76</v>
      </c>
      <c r="N82" s="1">
        <v>5.9566798210143999</v>
      </c>
      <c r="O82" s="1">
        <v>60</v>
      </c>
      <c r="P82" s="1">
        <v>6.0878372192382804</v>
      </c>
      <c r="Q82" s="1">
        <v>76</v>
      </c>
      <c r="R82" s="1">
        <v>6.2235727310180602</v>
      </c>
      <c r="S82" s="1">
        <v>60</v>
      </c>
      <c r="T82" s="1">
        <v>6.3246741294860804</v>
      </c>
    </row>
    <row r="83" spans="1:20">
      <c r="A83" s="1">
        <v>77</v>
      </c>
      <c r="B83" s="1">
        <v>5.9767832756042401</v>
      </c>
      <c r="C83" s="1">
        <v>60</v>
      </c>
      <c r="D83" s="1">
        <v>6.0878372192382804</v>
      </c>
      <c r="E83" s="1">
        <v>77</v>
      </c>
      <c r="F83" s="1">
        <v>5.9059205055236799</v>
      </c>
      <c r="G83" s="1">
        <v>60</v>
      </c>
      <c r="H83" s="1">
        <v>6.0061693191528303</v>
      </c>
      <c r="I83" s="1">
        <v>77</v>
      </c>
      <c r="J83" s="1">
        <v>6.0727763175964302</v>
      </c>
      <c r="K83" s="1">
        <v>60</v>
      </c>
      <c r="L83" s="1">
        <v>6.1695051193237296</v>
      </c>
      <c r="M83" s="1">
        <v>77</v>
      </c>
      <c r="N83" s="1">
        <v>6.0857443809509197</v>
      </c>
      <c r="O83" s="1">
        <v>60</v>
      </c>
      <c r="P83" s="1">
        <v>6.1695051193237296</v>
      </c>
      <c r="Q83" s="1">
        <v>77</v>
      </c>
      <c r="R83" s="1">
        <v>6.3209414482116699</v>
      </c>
      <c r="S83" s="1">
        <v>60</v>
      </c>
      <c r="T83" s="1">
        <v>6.4063420295715297</v>
      </c>
    </row>
    <row r="84" spans="1:20">
      <c r="A84" s="1">
        <v>78.001000000000005</v>
      </c>
      <c r="B84" s="1">
        <v>6.0546989440917898</v>
      </c>
      <c r="C84" s="1">
        <v>60</v>
      </c>
      <c r="D84" s="1">
        <v>6.1695051193237296</v>
      </c>
      <c r="E84" s="1">
        <v>78</v>
      </c>
      <c r="F84" s="1">
        <v>6.0202364921569798</v>
      </c>
      <c r="G84" s="1">
        <v>60</v>
      </c>
      <c r="H84" s="1">
        <v>6.0878372192382804</v>
      </c>
      <c r="I84" s="1">
        <v>78</v>
      </c>
      <c r="J84" s="1">
        <v>6.1098175048828098</v>
      </c>
      <c r="K84" s="1">
        <v>60</v>
      </c>
      <c r="L84" s="1">
        <v>6.2511730194091797</v>
      </c>
      <c r="M84" s="1">
        <v>78</v>
      </c>
      <c r="N84" s="1">
        <v>6.11484670639038</v>
      </c>
      <c r="O84" s="1">
        <v>60</v>
      </c>
      <c r="P84" s="1">
        <v>6.2511730194091797</v>
      </c>
      <c r="Q84" s="1">
        <v>78</v>
      </c>
      <c r="R84" s="1">
        <v>6.3744201660156197</v>
      </c>
      <c r="S84" s="1">
        <v>60</v>
      </c>
      <c r="T84" s="1">
        <v>6.4880099296569798</v>
      </c>
    </row>
    <row r="85" spans="1:20">
      <c r="A85" s="1">
        <v>79</v>
      </c>
      <c r="B85" s="1">
        <v>6.0713524818420401</v>
      </c>
      <c r="C85" s="1">
        <v>60</v>
      </c>
      <c r="D85" s="1">
        <v>6.2511730194091797</v>
      </c>
      <c r="E85" s="1">
        <v>79</v>
      </c>
      <c r="F85" s="1">
        <v>6.0454645156860298</v>
      </c>
      <c r="G85" s="1">
        <v>60</v>
      </c>
      <c r="H85" s="1">
        <v>6.1695051193237296</v>
      </c>
      <c r="I85" s="1">
        <v>79</v>
      </c>
      <c r="J85" s="1">
        <v>6.2666258811950604</v>
      </c>
      <c r="K85" s="1">
        <v>60</v>
      </c>
      <c r="L85" s="1">
        <v>6.33284091949462</v>
      </c>
      <c r="M85" s="1">
        <v>79</v>
      </c>
      <c r="N85" s="1">
        <v>6.2711672782897896</v>
      </c>
      <c r="O85" s="1">
        <v>60</v>
      </c>
      <c r="P85" s="1">
        <v>6.33284091949462</v>
      </c>
      <c r="Q85" s="1">
        <v>79</v>
      </c>
      <c r="R85" s="1">
        <v>6.4007301330566397</v>
      </c>
      <c r="S85" s="1">
        <v>60</v>
      </c>
      <c r="T85" s="1">
        <v>6.5696778297424299</v>
      </c>
    </row>
    <row r="86" spans="1:20">
      <c r="A86" s="1">
        <v>80</v>
      </c>
      <c r="B86" s="1">
        <v>6.2877211570739702</v>
      </c>
      <c r="C86" s="1">
        <v>60</v>
      </c>
      <c r="D86" s="1">
        <v>6.33284091949462</v>
      </c>
      <c r="E86" s="1">
        <v>80</v>
      </c>
      <c r="F86" s="1">
        <v>6.1492133140563903</v>
      </c>
      <c r="G86" s="1">
        <v>60</v>
      </c>
      <c r="H86" s="1">
        <v>6.2511730194091797</v>
      </c>
      <c r="I86" s="1">
        <v>80</v>
      </c>
      <c r="J86" s="1">
        <v>6.3068423271179199</v>
      </c>
      <c r="K86" s="1">
        <v>60</v>
      </c>
      <c r="L86" s="1">
        <v>6.4145088195800701</v>
      </c>
      <c r="M86" s="1">
        <v>80</v>
      </c>
      <c r="N86" s="1">
        <v>6.3076219558715803</v>
      </c>
      <c r="O86" s="1">
        <v>60</v>
      </c>
      <c r="P86" s="1">
        <v>6.4145088195800701</v>
      </c>
      <c r="Q86" s="1">
        <v>80</v>
      </c>
      <c r="R86" s="1">
        <v>6.5735793113708496</v>
      </c>
      <c r="S86" s="1">
        <v>60</v>
      </c>
      <c r="T86" s="1">
        <v>6.5999999046325604</v>
      </c>
    </row>
    <row r="87" spans="1:20">
      <c r="A87" s="1">
        <v>81</v>
      </c>
      <c r="B87" s="1">
        <v>6.3043847084045401</v>
      </c>
      <c r="C87" s="1">
        <v>60</v>
      </c>
      <c r="D87" s="1">
        <v>6.4145088195800701</v>
      </c>
      <c r="E87" s="1">
        <v>81</v>
      </c>
      <c r="F87" s="1">
        <v>6.2523164749145499</v>
      </c>
      <c r="G87" s="1">
        <v>60</v>
      </c>
      <c r="H87" s="1">
        <v>6.33284091949462</v>
      </c>
      <c r="I87" s="1">
        <v>81</v>
      </c>
      <c r="J87" s="1">
        <v>6.3921942710876403</v>
      </c>
      <c r="K87" s="1">
        <v>60</v>
      </c>
      <c r="L87" s="1">
        <v>6.4961767196655202</v>
      </c>
      <c r="M87" s="1">
        <v>81</v>
      </c>
      <c r="N87" s="1">
        <v>6.3843302726745597</v>
      </c>
      <c r="O87" s="1">
        <v>60</v>
      </c>
      <c r="P87" s="1">
        <v>6.4961767196655202</v>
      </c>
      <c r="Q87" s="1">
        <v>81</v>
      </c>
      <c r="R87" s="1">
        <v>6.6114959716796804</v>
      </c>
      <c r="S87" s="1">
        <v>60</v>
      </c>
      <c r="T87" s="1">
        <v>6.5999999046325604</v>
      </c>
    </row>
    <row r="88" spans="1:20">
      <c r="A88" s="1">
        <v>82</v>
      </c>
      <c r="B88" s="1">
        <v>6.4054574966430602</v>
      </c>
      <c r="C88" s="1">
        <v>60</v>
      </c>
      <c r="D88" s="1">
        <v>6.4961767196655202</v>
      </c>
      <c r="E88" s="1">
        <v>82</v>
      </c>
      <c r="F88" s="1">
        <v>6.32507276535034</v>
      </c>
      <c r="G88" s="1">
        <v>60</v>
      </c>
      <c r="H88" s="1">
        <v>6.4145088195800701</v>
      </c>
      <c r="I88" s="1">
        <v>82.001000000000005</v>
      </c>
      <c r="J88" s="1">
        <v>6.4501357078552202</v>
      </c>
      <c r="K88" s="1">
        <v>60</v>
      </c>
      <c r="L88" s="1">
        <v>6.5778446197509703</v>
      </c>
      <c r="M88" s="1">
        <v>82</v>
      </c>
      <c r="N88" s="1">
        <v>6.4869499206542898</v>
      </c>
      <c r="O88" s="1">
        <v>60</v>
      </c>
      <c r="P88" s="1">
        <v>6.5778446197509703</v>
      </c>
      <c r="Q88" s="1">
        <v>82</v>
      </c>
      <c r="R88" s="1">
        <v>6.5862669944763104</v>
      </c>
      <c r="S88" s="1">
        <v>60</v>
      </c>
      <c r="T88" s="1">
        <v>6.5999999046325604</v>
      </c>
    </row>
    <row r="89" spans="1:20">
      <c r="A89" s="1">
        <v>83</v>
      </c>
      <c r="B89" s="1">
        <v>6.4451103210449201</v>
      </c>
      <c r="C89" s="1">
        <v>60</v>
      </c>
      <c r="D89" s="1">
        <v>6.5778446197509703</v>
      </c>
      <c r="E89" s="1">
        <v>83</v>
      </c>
      <c r="F89" s="1">
        <v>6.4040274620056099</v>
      </c>
      <c r="G89" s="1">
        <v>60</v>
      </c>
      <c r="H89" s="1">
        <v>6.4961767196655202</v>
      </c>
      <c r="I89" s="1">
        <v>83</v>
      </c>
      <c r="J89" s="1">
        <v>6.5792860984802202</v>
      </c>
      <c r="K89" s="1">
        <v>60</v>
      </c>
      <c r="L89" s="1">
        <v>6.5999999046325604</v>
      </c>
      <c r="M89" s="1">
        <v>83</v>
      </c>
      <c r="N89" s="1">
        <v>6.5449256896972603</v>
      </c>
      <c r="O89" s="1">
        <v>60</v>
      </c>
      <c r="P89" s="1">
        <v>6.5999999046325604</v>
      </c>
      <c r="Q89" s="1">
        <v>83</v>
      </c>
      <c r="R89" s="1">
        <v>6.6139883995056099</v>
      </c>
      <c r="S89" s="1">
        <v>60</v>
      </c>
      <c r="T89" s="1">
        <v>6.5999999046325604</v>
      </c>
    </row>
    <row r="90" spans="1:20">
      <c r="A90" s="1">
        <v>84</v>
      </c>
      <c r="B90" s="1">
        <v>6.5648474693298304</v>
      </c>
      <c r="C90" s="1">
        <v>60</v>
      </c>
      <c r="D90" s="1">
        <v>6.5999999046325604</v>
      </c>
      <c r="E90" s="1">
        <v>84</v>
      </c>
      <c r="F90" s="1">
        <v>6.4570059776306099</v>
      </c>
      <c r="G90" s="1">
        <v>60</v>
      </c>
      <c r="H90" s="1">
        <v>6.5778446197509703</v>
      </c>
      <c r="I90" s="1">
        <v>84</v>
      </c>
      <c r="J90" s="1">
        <v>6.6008272171020499</v>
      </c>
      <c r="K90" s="1">
        <v>60</v>
      </c>
      <c r="L90" s="1">
        <v>6.5999999046325604</v>
      </c>
      <c r="M90" s="1">
        <v>84</v>
      </c>
      <c r="N90" s="1">
        <v>6.6167335510253897</v>
      </c>
      <c r="O90" s="1">
        <v>60</v>
      </c>
      <c r="P90" s="1">
        <v>6.5999999046325604</v>
      </c>
      <c r="Q90" s="1">
        <v>84</v>
      </c>
      <c r="R90" s="1">
        <v>6.6107721328735298</v>
      </c>
      <c r="S90" s="1">
        <v>60</v>
      </c>
      <c r="T90" s="1">
        <v>6.5999999046325604</v>
      </c>
    </row>
    <row r="91" spans="1:20">
      <c r="A91" s="1">
        <v>85</v>
      </c>
      <c r="B91" s="1">
        <v>6.6018471717834402</v>
      </c>
      <c r="C91" s="1">
        <v>60</v>
      </c>
      <c r="D91" s="1">
        <v>6.5999999046325604</v>
      </c>
      <c r="E91" s="1">
        <v>85</v>
      </c>
      <c r="F91" s="1">
        <v>6.5300354957580504</v>
      </c>
      <c r="G91" s="1">
        <v>60</v>
      </c>
      <c r="H91" s="1">
        <v>6.5999999046325604</v>
      </c>
      <c r="I91" s="1">
        <v>85</v>
      </c>
      <c r="J91" s="1">
        <v>6.6069793701171804</v>
      </c>
      <c r="K91" s="1">
        <v>60</v>
      </c>
      <c r="L91" s="1">
        <v>6.5999999046325604</v>
      </c>
      <c r="M91" s="1">
        <v>85</v>
      </c>
      <c r="N91" s="1">
        <v>6.6089549064636204</v>
      </c>
      <c r="O91" s="1">
        <v>60</v>
      </c>
      <c r="P91" s="1">
        <v>6.5999999046325604</v>
      </c>
      <c r="Q91" s="1">
        <v>85</v>
      </c>
      <c r="R91" s="1">
        <v>6.5931468009948704</v>
      </c>
      <c r="S91" s="1">
        <v>60</v>
      </c>
      <c r="T91" s="1">
        <v>6.5999999046325604</v>
      </c>
    </row>
    <row r="92" spans="1:20">
      <c r="A92" s="1">
        <v>86</v>
      </c>
      <c r="B92" s="1">
        <v>6.6106753349304199</v>
      </c>
      <c r="C92" s="1">
        <v>60</v>
      </c>
      <c r="D92" s="1">
        <v>6.5999999046325604</v>
      </c>
      <c r="E92" s="1">
        <v>86.001000000000005</v>
      </c>
      <c r="F92" s="1">
        <v>6.5879402160644496</v>
      </c>
      <c r="G92" s="1">
        <v>60</v>
      </c>
      <c r="H92" s="1">
        <v>6.5999999046325604</v>
      </c>
      <c r="I92" s="1">
        <v>86</v>
      </c>
      <c r="J92" s="1">
        <v>6.5828194618225098</v>
      </c>
      <c r="K92" s="1">
        <v>60</v>
      </c>
      <c r="L92" s="1">
        <v>6.5999999046325604</v>
      </c>
      <c r="M92" s="1">
        <v>86</v>
      </c>
      <c r="N92" s="1">
        <v>6.6068186759948704</v>
      </c>
      <c r="O92" s="1">
        <v>60</v>
      </c>
      <c r="P92" s="1">
        <v>6.5999999046325604</v>
      </c>
      <c r="Q92" s="1">
        <v>86</v>
      </c>
      <c r="R92" s="1">
        <v>6.5940446853637598</v>
      </c>
      <c r="S92" s="1">
        <v>60</v>
      </c>
      <c r="T92" s="1">
        <v>6.5999999046325604</v>
      </c>
    </row>
    <row r="93" spans="1:20">
      <c r="A93" s="1">
        <v>87</v>
      </c>
      <c r="B93" s="1">
        <v>6.6056375503540004</v>
      </c>
      <c r="C93" s="1">
        <v>60</v>
      </c>
      <c r="D93" s="1">
        <v>6.5999999046325604</v>
      </c>
      <c r="E93" s="1">
        <v>87</v>
      </c>
      <c r="F93" s="1">
        <v>6.5929918289184499</v>
      </c>
      <c r="G93" s="1">
        <v>60</v>
      </c>
      <c r="H93" s="1">
        <v>6.5999999046325604</v>
      </c>
      <c r="I93" s="1">
        <v>87</v>
      </c>
      <c r="J93" s="1">
        <v>6.5877428054809499</v>
      </c>
      <c r="K93" s="1">
        <v>60</v>
      </c>
      <c r="L93" s="1">
        <v>6.5999999046325604</v>
      </c>
      <c r="M93" s="1">
        <v>87</v>
      </c>
      <c r="N93" s="1">
        <v>6.6092171669006303</v>
      </c>
      <c r="O93" s="1">
        <v>60</v>
      </c>
      <c r="P93" s="1">
        <v>6.5999999046325604</v>
      </c>
      <c r="Q93" s="1">
        <v>87</v>
      </c>
      <c r="R93" s="1">
        <v>6.5654664039611799</v>
      </c>
      <c r="S93" s="1">
        <v>60</v>
      </c>
      <c r="T93" s="1">
        <v>6.5999999046325604</v>
      </c>
    </row>
    <row r="94" spans="1:20">
      <c r="A94" s="1">
        <v>88</v>
      </c>
      <c r="B94" s="1">
        <v>6.6102366447448704</v>
      </c>
      <c r="C94" s="1">
        <v>60</v>
      </c>
      <c r="D94" s="1">
        <v>6.5999999046325604</v>
      </c>
      <c r="E94" s="1">
        <v>88.001000000000005</v>
      </c>
      <c r="F94" s="1">
        <v>6.5917429924011204</v>
      </c>
      <c r="G94" s="1">
        <v>60</v>
      </c>
      <c r="H94" s="1">
        <v>6.5999999046325604</v>
      </c>
      <c r="I94" s="1">
        <v>88</v>
      </c>
      <c r="J94" s="1">
        <v>6.6026353836059499</v>
      </c>
      <c r="K94" s="1">
        <v>60</v>
      </c>
      <c r="L94" s="1">
        <v>6.5999999046325604</v>
      </c>
      <c r="M94" s="1">
        <v>88</v>
      </c>
      <c r="N94" s="1">
        <v>6.6023416519165004</v>
      </c>
      <c r="O94" s="1">
        <v>60</v>
      </c>
      <c r="P94" s="1">
        <v>6.5999999046325604</v>
      </c>
      <c r="Q94" s="1">
        <v>88</v>
      </c>
      <c r="R94" s="1">
        <v>6.5879607200622496</v>
      </c>
      <c r="S94" s="1">
        <v>60</v>
      </c>
      <c r="T94" s="1">
        <v>6.5999999046325604</v>
      </c>
    </row>
    <row r="95" spans="1:20">
      <c r="A95" s="1">
        <v>89</v>
      </c>
      <c r="B95" s="1">
        <v>6.61134433746337</v>
      </c>
      <c r="C95" s="1">
        <v>60</v>
      </c>
      <c r="D95" s="1">
        <v>6.5999999046325604</v>
      </c>
      <c r="E95" s="1">
        <v>89</v>
      </c>
      <c r="F95" s="1">
        <v>6.6127014160156197</v>
      </c>
      <c r="G95" s="1">
        <v>60</v>
      </c>
      <c r="H95" s="1">
        <v>6.5999999046325604</v>
      </c>
      <c r="I95" s="1">
        <v>89</v>
      </c>
      <c r="J95" s="1">
        <v>6.56640577316284</v>
      </c>
      <c r="K95" s="1">
        <v>60</v>
      </c>
      <c r="L95" s="1">
        <v>6.5999999046325604</v>
      </c>
      <c r="M95" s="1">
        <v>89</v>
      </c>
      <c r="N95" s="1">
        <v>6.6079516410827601</v>
      </c>
      <c r="O95" s="1">
        <v>60</v>
      </c>
      <c r="P95" s="1">
        <v>6.5999999046325604</v>
      </c>
      <c r="Q95" s="1">
        <v>89</v>
      </c>
      <c r="R95" s="1">
        <v>6.5519685745239196</v>
      </c>
      <c r="S95" s="1">
        <v>60</v>
      </c>
      <c r="T95" s="1">
        <v>6.5999999046325604</v>
      </c>
    </row>
    <row r="96" spans="1:20">
      <c r="A96" s="1">
        <v>90</v>
      </c>
      <c r="B96" s="1">
        <v>6.56892490386962</v>
      </c>
      <c r="C96" s="1">
        <v>60</v>
      </c>
      <c r="D96" s="1">
        <v>6.5999999046325604</v>
      </c>
      <c r="E96" s="1">
        <v>90</v>
      </c>
      <c r="F96" s="1">
        <v>6.6145853996276802</v>
      </c>
      <c r="G96" s="1">
        <v>60</v>
      </c>
      <c r="H96" s="1">
        <v>6.5999999046325604</v>
      </c>
      <c r="I96" s="1">
        <v>90</v>
      </c>
      <c r="J96" s="1">
        <v>6.5722107887268004</v>
      </c>
      <c r="K96" s="1">
        <v>60</v>
      </c>
      <c r="L96" s="1">
        <v>6.5999999046325604</v>
      </c>
      <c r="M96" s="1">
        <v>90</v>
      </c>
      <c r="N96" s="1">
        <v>6.6043276786804199</v>
      </c>
      <c r="O96" s="1">
        <v>60</v>
      </c>
      <c r="P96" s="1">
        <v>6.5999999046325604</v>
      </c>
      <c r="Q96" s="1">
        <v>90</v>
      </c>
      <c r="R96" s="1">
        <v>6.5743913650512598</v>
      </c>
      <c r="S96" s="1">
        <v>60</v>
      </c>
      <c r="T96" s="1">
        <v>6.5999999046325604</v>
      </c>
    </row>
    <row r="97" spans="1:20">
      <c r="A97" s="1">
        <v>91.001000000000005</v>
      </c>
      <c r="B97" s="1">
        <v>6.5637927055358798</v>
      </c>
      <c r="C97" s="1">
        <v>60</v>
      </c>
      <c r="D97" s="1">
        <v>6.5999999046325604</v>
      </c>
      <c r="E97" s="1">
        <v>91</v>
      </c>
      <c r="F97" s="1">
        <v>6.6172595024108798</v>
      </c>
      <c r="G97" s="1">
        <v>60</v>
      </c>
      <c r="H97" s="1">
        <v>6.5999999046325604</v>
      </c>
      <c r="I97" s="1">
        <v>91</v>
      </c>
      <c r="J97" s="1">
        <v>6.6102662086486799</v>
      </c>
      <c r="K97" s="1">
        <v>60</v>
      </c>
      <c r="L97" s="1">
        <v>6.5999999046325604</v>
      </c>
      <c r="M97" s="1">
        <v>91.001000000000005</v>
      </c>
      <c r="N97" s="1">
        <v>6.6006212234496999</v>
      </c>
      <c r="O97" s="1">
        <v>60</v>
      </c>
      <c r="P97" s="1">
        <v>6.5999999046325604</v>
      </c>
      <c r="Q97" s="1">
        <v>91</v>
      </c>
      <c r="R97" s="1">
        <v>6.6344552040100098</v>
      </c>
      <c r="S97" s="1">
        <v>60</v>
      </c>
      <c r="T97" s="1">
        <v>6.5999999046325604</v>
      </c>
    </row>
    <row r="98" spans="1:20">
      <c r="A98" s="1">
        <v>92</v>
      </c>
      <c r="B98" s="1">
        <v>6.64308309555053</v>
      </c>
      <c r="C98" s="1">
        <v>60</v>
      </c>
      <c r="D98" s="1">
        <v>6.5999999046325604</v>
      </c>
      <c r="E98" s="1">
        <v>92</v>
      </c>
      <c r="F98" s="1">
        <v>6.61024570465087</v>
      </c>
      <c r="G98" s="1">
        <v>60</v>
      </c>
      <c r="H98" s="1">
        <v>6.5999999046325604</v>
      </c>
      <c r="I98" s="1">
        <v>92</v>
      </c>
      <c r="J98" s="1">
        <v>6.6078619956970197</v>
      </c>
      <c r="K98" s="1">
        <v>60</v>
      </c>
      <c r="L98" s="1">
        <v>6.5999999046325604</v>
      </c>
      <c r="M98" s="1">
        <v>92</v>
      </c>
      <c r="N98" s="1">
        <v>6.6037783622741699</v>
      </c>
      <c r="O98" s="1">
        <v>60</v>
      </c>
      <c r="P98" s="1">
        <v>6.5999999046325604</v>
      </c>
      <c r="Q98" s="1">
        <v>92</v>
      </c>
      <c r="R98" s="1">
        <v>6.6062731742858798</v>
      </c>
      <c r="S98" s="1">
        <v>60</v>
      </c>
      <c r="T98" s="1">
        <v>6.5999999046325604</v>
      </c>
    </row>
    <row r="99" spans="1:20">
      <c r="A99" s="1">
        <v>93</v>
      </c>
      <c r="B99" s="1">
        <v>6.5966286659240696</v>
      </c>
      <c r="C99" s="1">
        <v>60</v>
      </c>
      <c r="D99" s="1">
        <v>6.5999999046325604</v>
      </c>
      <c r="E99" s="1">
        <v>93</v>
      </c>
      <c r="F99" s="1">
        <v>6.6031684875488201</v>
      </c>
      <c r="G99" s="1">
        <v>60</v>
      </c>
      <c r="H99" s="1">
        <v>6.5999999046325604</v>
      </c>
      <c r="I99" s="1">
        <v>93</v>
      </c>
      <c r="J99" s="1">
        <v>6.6081595420837402</v>
      </c>
      <c r="K99" s="1">
        <v>60</v>
      </c>
      <c r="L99" s="1">
        <v>6.5999999046325604</v>
      </c>
      <c r="M99" s="1">
        <v>93</v>
      </c>
      <c r="N99" s="1">
        <v>6.5847983360290501</v>
      </c>
      <c r="O99" s="1">
        <v>60</v>
      </c>
      <c r="P99" s="1">
        <v>6.5999999046325604</v>
      </c>
      <c r="Q99" s="1">
        <v>93</v>
      </c>
      <c r="R99" s="1">
        <v>6.6284060478210396</v>
      </c>
      <c r="S99" s="1">
        <v>60</v>
      </c>
      <c r="T99" s="1">
        <v>6.5999999046325604</v>
      </c>
    </row>
    <row r="100" spans="1:20">
      <c r="A100" s="1">
        <v>94</v>
      </c>
      <c r="B100" s="1">
        <v>6.6365580558776802</v>
      </c>
      <c r="C100" s="1">
        <v>60</v>
      </c>
      <c r="D100" s="1">
        <v>6.5999999046325604</v>
      </c>
      <c r="E100" s="1">
        <v>94</v>
      </c>
      <c r="F100" s="1">
        <v>6.6024208068847603</v>
      </c>
      <c r="G100" s="1">
        <v>60</v>
      </c>
      <c r="H100" s="1">
        <v>6.5999999046325604</v>
      </c>
      <c r="I100" s="1">
        <v>94</v>
      </c>
      <c r="J100" s="1">
        <v>6.5985183715820304</v>
      </c>
      <c r="K100" s="1">
        <v>60</v>
      </c>
      <c r="L100" s="1">
        <v>6.5999999046325604</v>
      </c>
      <c r="M100" s="1">
        <v>94</v>
      </c>
      <c r="N100" s="1">
        <v>6.5977792739868102</v>
      </c>
      <c r="O100" s="1">
        <v>60</v>
      </c>
      <c r="P100" s="1">
        <v>6.5999999046325604</v>
      </c>
      <c r="Q100" s="1">
        <v>94</v>
      </c>
      <c r="R100" s="1">
        <v>6.6115975379943803</v>
      </c>
      <c r="S100" s="1">
        <v>60</v>
      </c>
      <c r="T100" s="1">
        <v>6.5999999046325604</v>
      </c>
    </row>
    <row r="101" spans="1:20">
      <c r="A101" s="1">
        <v>95</v>
      </c>
      <c r="B101" s="1">
        <v>6.6103949546813903</v>
      </c>
      <c r="C101" s="1">
        <v>60</v>
      </c>
      <c r="D101" s="1">
        <v>6.5999999046325604</v>
      </c>
      <c r="E101" s="1">
        <v>95</v>
      </c>
      <c r="F101" s="1">
        <v>6.5976862907409597</v>
      </c>
      <c r="G101" s="1">
        <v>60</v>
      </c>
      <c r="H101" s="1">
        <v>6.5999999046325604</v>
      </c>
      <c r="I101" s="1">
        <v>95</v>
      </c>
      <c r="J101" s="1">
        <v>6.6048388481140101</v>
      </c>
      <c r="K101" s="1">
        <v>60</v>
      </c>
      <c r="L101" s="1">
        <v>6.5999999046325604</v>
      </c>
      <c r="M101" s="1">
        <v>95</v>
      </c>
      <c r="N101" s="1">
        <v>6.6112809181213299</v>
      </c>
      <c r="O101" s="1">
        <v>60</v>
      </c>
      <c r="P101" s="1">
        <v>6.5999999046325604</v>
      </c>
      <c r="Q101" s="1">
        <v>95</v>
      </c>
      <c r="R101" s="1">
        <v>6.5984330177307102</v>
      </c>
      <c r="S101" s="1">
        <v>60</v>
      </c>
      <c r="T101" s="1">
        <v>6.5999999046325604</v>
      </c>
    </row>
    <row r="102" spans="1:20">
      <c r="A102" s="1">
        <v>96</v>
      </c>
      <c r="B102" s="1">
        <v>6.6281352043151802</v>
      </c>
      <c r="C102" s="1">
        <v>60</v>
      </c>
      <c r="D102" s="1">
        <v>6.5999999046325604</v>
      </c>
      <c r="E102" s="1">
        <v>96</v>
      </c>
      <c r="F102" s="1">
        <v>6.5901474952697701</v>
      </c>
      <c r="G102" s="1">
        <v>60</v>
      </c>
      <c r="H102" s="1">
        <v>6.5999999046325604</v>
      </c>
      <c r="I102" s="1">
        <v>96</v>
      </c>
      <c r="J102" s="1">
        <v>6.6051683425903303</v>
      </c>
      <c r="K102" s="1">
        <v>60</v>
      </c>
      <c r="L102" s="1">
        <v>6.5999999046325604</v>
      </c>
      <c r="M102" s="1">
        <v>96</v>
      </c>
      <c r="N102" s="1">
        <v>6.5980958938598597</v>
      </c>
      <c r="O102" s="1">
        <v>60</v>
      </c>
      <c r="P102" s="1">
        <v>6.5999999046325604</v>
      </c>
      <c r="Q102" s="1">
        <v>96</v>
      </c>
      <c r="R102" s="1">
        <v>6.5954642295837402</v>
      </c>
      <c r="S102" s="1">
        <v>60</v>
      </c>
      <c r="T102" s="1">
        <v>6.5999999046325604</v>
      </c>
    </row>
    <row r="103" spans="1:20">
      <c r="A103" s="1">
        <v>97</v>
      </c>
      <c r="B103" s="1">
        <v>6.5239462852478001</v>
      </c>
      <c r="C103" s="1">
        <v>60</v>
      </c>
      <c r="D103" s="1">
        <v>6.5999999046325604</v>
      </c>
      <c r="E103" s="1">
        <v>97</v>
      </c>
      <c r="F103" s="1">
        <v>6.5962152481079102</v>
      </c>
      <c r="G103" s="1">
        <v>60</v>
      </c>
      <c r="H103" s="1">
        <v>6.5999999046325604</v>
      </c>
      <c r="I103" s="1">
        <v>97</v>
      </c>
      <c r="J103" s="1">
        <v>6.6018953323364196</v>
      </c>
      <c r="K103" s="1">
        <v>60</v>
      </c>
      <c r="L103" s="1">
        <v>6.5999999046325604</v>
      </c>
      <c r="M103" s="1">
        <v>97</v>
      </c>
      <c r="N103" s="1">
        <v>6.5937638282775799</v>
      </c>
      <c r="O103" s="1">
        <v>60</v>
      </c>
      <c r="P103" s="1">
        <v>6.5999999046325604</v>
      </c>
      <c r="Q103" s="1">
        <v>97</v>
      </c>
      <c r="R103" s="1">
        <v>6.6083064079284597</v>
      </c>
      <c r="S103" s="1">
        <v>60</v>
      </c>
      <c r="T103" s="1">
        <v>6.5999999046325604</v>
      </c>
    </row>
    <row r="104" spans="1:20">
      <c r="A104" s="1">
        <v>98</v>
      </c>
      <c r="B104" s="1">
        <v>6.5439314842224103</v>
      </c>
      <c r="C104" s="1">
        <v>60</v>
      </c>
      <c r="D104" s="1">
        <v>6.5999999046325604</v>
      </c>
      <c r="E104" s="1">
        <v>98</v>
      </c>
      <c r="F104" s="1">
        <v>6.6162414550781197</v>
      </c>
      <c r="G104" s="1">
        <v>60</v>
      </c>
      <c r="H104" s="1">
        <v>6.5999999046325604</v>
      </c>
      <c r="I104" s="1">
        <v>98</v>
      </c>
      <c r="J104" s="1">
        <v>6.6054277420043901</v>
      </c>
      <c r="K104" s="1">
        <v>60</v>
      </c>
      <c r="L104" s="1">
        <v>6.5999999046325604</v>
      </c>
      <c r="M104" s="1">
        <v>98</v>
      </c>
      <c r="N104" s="1">
        <v>6.5971446037292401</v>
      </c>
      <c r="O104" s="1">
        <v>60</v>
      </c>
      <c r="P104" s="1">
        <v>6.5999999046325604</v>
      </c>
    </row>
    <row r="105" spans="1:20">
      <c r="A105" s="1">
        <v>99</v>
      </c>
      <c r="B105" s="1">
        <v>6.61610651016235</v>
      </c>
      <c r="C105" s="1">
        <v>60</v>
      </c>
      <c r="D105" s="1">
        <v>6.5999999046325604</v>
      </c>
      <c r="E105" s="1">
        <v>99</v>
      </c>
      <c r="F105" s="1">
        <v>6.6187996864318803</v>
      </c>
      <c r="G105" s="1">
        <v>60</v>
      </c>
      <c r="H105" s="1">
        <v>6.5999999046325604</v>
      </c>
      <c r="I105" s="1">
        <v>99.001000000000005</v>
      </c>
      <c r="J105" s="1">
        <v>6.5477180480956996</v>
      </c>
      <c r="K105" s="1">
        <v>60</v>
      </c>
      <c r="L105" s="1">
        <v>6.5999999046325604</v>
      </c>
    </row>
    <row r="106" spans="1:20">
      <c r="A106" s="1">
        <v>100</v>
      </c>
      <c r="B106" s="1">
        <v>6.5984530448913503</v>
      </c>
      <c r="C106" s="1">
        <v>60</v>
      </c>
      <c r="D106" s="1">
        <v>6.5999999046325604</v>
      </c>
      <c r="E106" s="1">
        <v>100</v>
      </c>
      <c r="F106" s="1">
        <v>6.6279931068420401</v>
      </c>
      <c r="G106" s="1">
        <v>60</v>
      </c>
      <c r="H106" s="1">
        <v>6.5999999046325604</v>
      </c>
    </row>
    <row r="107" spans="1:20">
      <c r="A107" s="1">
        <v>101</v>
      </c>
      <c r="B107" s="1">
        <v>6.5257449150085396</v>
      </c>
      <c r="C107" s="1">
        <v>60</v>
      </c>
      <c r="D107" s="1">
        <v>6.5999999046325604</v>
      </c>
      <c r="E107" s="1">
        <v>101</v>
      </c>
      <c r="F107" s="1">
        <v>6.5986428260803196</v>
      </c>
      <c r="G107" s="1">
        <v>60</v>
      </c>
      <c r="H107" s="1">
        <v>6.5999999046325604</v>
      </c>
    </row>
  </sheetData>
  <mergeCells count="5">
    <mergeCell ref="A4:D4"/>
    <mergeCell ref="E4:H4"/>
    <mergeCell ref="I4:L4"/>
    <mergeCell ref="M4:P4"/>
    <mergeCell ref="Q4:T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82"/>
  <sheetViews>
    <sheetView zoomScale="70" zoomScaleNormal="70" workbookViewId="0">
      <selection activeCell="L6" sqref="L6"/>
    </sheetView>
  </sheetViews>
  <sheetFormatPr defaultColWidth="11.42578125" defaultRowHeight="14.45"/>
  <cols>
    <col min="1" max="1" width="24.140625" style="1" customWidth="1"/>
    <col min="2" max="2" width="17.5703125" style="1" customWidth="1"/>
    <col min="3" max="3" width="18.42578125" style="1" customWidth="1"/>
    <col min="4" max="4" width="31" style="1" customWidth="1"/>
    <col min="5" max="5" width="7" style="1" bestFit="1" customWidth="1"/>
    <col min="6" max="6" width="16.5703125" style="1" customWidth="1"/>
    <col min="7" max="7" width="20" style="1" customWidth="1"/>
    <col min="8" max="8" width="29" style="1" customWidth="1"/>
    <col min="9" max="9" width="7" style="1" bestFit="1" customWidth="1"/>
    <col min="10" max="10" width="17.5703125" style="1" customWidth="1"/>
    <col min="11" max="11" width="16.5703125" style="1" customWidth="1"/>
    <col min="12" max="12" width="28.5703125" style="1" customWidth="1"/>
    <col min="13" max="13" width="6" style="1" bestFit="1" customWidth="1"/>
    <col min="14" max="14" width="17.140625" style="1" customWidth="1"/>
    <col min="15" max="15" width="17.85546875" style="1" customWidth="1"/>
    <col min="16" max="16" width="29.5703125" style="1" customWidth="1"/>
    <col min="17" max="17" width="8.5703125" style="1" bestFit="1" customWidth="1"/>
    <col min="18" max="19" width="17.5703125" style="1" customWidth="1"/>
    <col min="20" max="20" width="31" style="1" customWidth="1"/>
  </cols>
  <sheetData>
    <row r="1" spans="1:28" ht="90" customHeight="1">
      <c r="A1" s="4"/>
      <c r="B1" s="4"/>
      <c r="C1" s="2" t="s">
        <v>25</v>
      </c>
      <c r="D1" s="4"/>
      <c r="E1" s="4"/>
      <c r="F1" s="4"/>
      <c r="G1" s="4"/>
      <c r="H1" s="4"/>
      <c r="I1" s="4"/>
      <c r="J1" s="4"/>
      <c r="K1" s="4"/>
      <c r="L1" s="4"/>
      <c r="M1"/>
      <c r="N1"/>
      <c r="O1"/>
      <c r="P1"/>
      <c r="Q1"/>
      <c r="R1"/>
      <c r="S1"/>
      <c r="T1"/>
    </row>
    <row r="2" spans="1:28">
      <c r="A2" s="3" t="s">
        <v>26</v>
      </c>
      <c r="B2" s="4" t="s">
        <v>48</v>
      </c>
      <c r="C2" s="4"/>
      <c r="D2" s="4"/>
      <c r="E2" s="4"/>
      <c r="F2" s="4"/>
      <c r="G2" s="4"/>
      <c r="H2" s="4"/>
      <c r="I2" s="4"/>
      <c r="J2" s="4"/>
      <c r="K2" s="4"/>
      <c r="L2" s="4"/>
      <c r="M2"/>
      <c r="N2"/>
      <c r="O2"/>
      <c r="P2"/>
      <c r="Q2"/>
      <c r="R2"/>
      <c r="S2"/>
      <c r="T2"/>
    </row>
    <row r="3" spans="1:28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/>
      <c r="N3"/>
      <c r="O3"/>
      <c r="P3"/>
      <c r="Q3"/>
      <c r="R3"/>
      <c r="S3"/>
      <c r="T3"/>
    </row>
    <row r="4" spans="1:28">
      <c r="A4" s="40" t="s">
        <v>49</v>
      </c>
      <c r="B4" s="40"/>
      <c r="C4" s="40"/>
      <c r="D4" s="40"/>
      <c r="E4" s="40" t="s">
        <v>50</v>
      </c>
      <c r="F4" s="40"/>
      <c r="G4" s="40"/>
      <c r="H4" s="40"/>
      <c r="I4" s="40" t="s">
        <v>51</v>
      </c>
      <c r="J4" s="40"/>
      <c r="K4" s="40"/>
      <c r="L4" s="40"/>
      <c r="M4" s="40" t="s">
        <v>52</v>
      </c>
      <c r="N4" s="40"/>
      <c r="O4" s="40"/>
      <c r="P4" s="40"/>
      <c r="Q4" s="40" t="s">
        <v>53</v>
      </c>
      <c r="R4" s="40"/>
      <c r="S4" s="40"/>
      <c r="T4" s="40"/>
      <c r="U4" s="4"/>
      <c r="V4" s="4"/>
      <c r="W4" s="4"/>
      <c r="X4" s="4"/>
      <c r="Y4" s="4"/>
      <c r="Z4" s="4"/>
      <c r="AA4" s="4"/>
      <c r="AB4" s="4"/>
    </row>
    <row r="5" spans="1:28">
      <c r="A5" s="9" t="s">
        <v>54</v>
      </c>
      <c r="B5" s="9" t="s">
        <v>55</v>
      </c>
      <c r="C5" s="9" t="s">
        <v>56</v>
      </c>
      <c r="D5" s="9" t="s">
        <v>57</v>
      </c>
      <c r="E5" s="9" t="s">
        <v>54</v>
      </c>
      <c r="F5" s="9" t="s">
        <v>55</v>
      </c>
      <c r="G5" s="9" t="s">
        <v>56</v>
      </c>
      <c r="H5" s="9" t="s">
        <v>57</v>
      </c>
      <c r="I5" s="9" t="s">
        <v>54</v>
      </c>
      <c r="J5" s="9" t="s">
        <v>55</v>
      </c>
      <c r="K5" s="9" t="s">
        <v>56</v>
      </c>
      <c r="L5" s="9" t="s">
        <v>57</v>
      </c>
      <c r="M5" s="9" t="s">
        <v>54</v>
      </c>
      <c r="N5" s="9" t="s">
        <v>55</v>
      </c>
      <c r="O5" s="9" t="s">
        <v>56</v>
      </c>
      <c r="P5" s="9" t="s">
        <v>57</v>
      </c>
      <c r="Q5" s="9" t="s">
        <v>54</v>
      </c>
      <c r="R5" s="9" t="s">
        <v>55</v>
      </c>
      <c r="S5" s="9" t="s">
        <v>56</v>
      </c>
      <c r="T5" s="9" t="s">
        <v>57</v>
      </c>
      <c r="V5" s="4"/>
      <c r="W5" s="4"/>
      <c r="X5" s="4"/>
      <c r="Y5" s="4"/>
      <c r="Z5" s="4"/>
      <c r="AA5" s="4"/>
      <c r="AB5" s="4"/>
    </row>
    <row r="6" spans="1:28">
      <c r="A6" s="1">
        <v>0</v>
      </c>
      <c r="B6" s="1">
        <v>1.00065386295318</v>
      </c>
      <c r="C6" s="1">
        <v>60</v>
      </c>
      <c r="D6" s="1">
        <v>1</v>
      </c>
      <c r="E6" s="1">
        <v>0</v>
      </c>
      <c r="F6" s="1">
        <v>0.99677127599716098</v>
      </c>
      <c r="G6" s="1">
        <v>60</v>
      </c>
      <c r="H6" s="1">
        <v>1</v>
      </c>
      <c r="I6" s="1">
        <v>0</v>
      </c>
      <c r="J6" s="1">
        <v>0.96770709753036499</v>
      </c>
      <c r="K6" s="1">
        <v>60</v>
      </c>
      <c r="L6" s="1">
        <v>1</v>
      </c>
      <c r="M6" s="1">
        <v>0</v>
      </c>
      <c r="N6" s="1">
        <v>0.97880095243453902</v>
      </c>
      <c r="O6" s="1">
        <v>60</v>
      </c>
      <c r="P6" s="1">
        <v>1</v>
      </c>
      <c r="Q6" s="1">
        <v>0</v>
      </c>
      <c r="R6" s="1">
        <v>0.99957126379012995</v>
      </c>
      <c r="S6" s="1">
        <v>60</v>
      </c>
      <c r="T6" s="1">
        <v>1</v>
      </c>
    </row>
    <row r="7" spans="1:28">
      <c r="A7" s="1">
        <v>0.1</v>
      </c>
      <c r="B7" s="1">
        <v>1.0094963312148999</v>
      </c>
      <c r="C7" s="1">
        <v>60</v>
      </c>
      <c r="D7" s="1">
        <v>1</v>
      </c>
      <c r="E7" s="1">
        <v>0.1</v>
      </c>
      <c r="F7" s="1">
        <v>1.00269019603729</v>
      </c>
      <c r="G7" s="1">
        <v>60</v>
      </c>
      <c r="H7" s="1">
        <v>1</v>
      </c>
      <c r="I7" s="1">
        <v>0.1</v>
      </c>
      <c r="J7" s="1">
        <v>0.966993749141693</v>
      </c>
      <c r="K7" s="1">
        <v>60</v>
      </c>
      <c r="L7" s="1">
        <v>1</v>
      </c>
      <c r="M7" s="1">
        <v>0.1</v>
      </c>
      <c r="N7" s="1">
        <v>0.96734088659286499</v>
      </c>
      <c r="O7" s="1">
        <v>60</v>
      </c>
      <c r="P7" s="1">
        <v>1</v>
      </c>
      <c r="Q7" s="1">
        <v>0.1</v>
      </c>
      <c r="R7" s="1">
        <v>0.99853438138961703</v>
      </c>
      <c r="S7" s="1">
        <v>60</v>
      </c>
      <c r="T7" s="1">
        <v>1</v>
      </c>
    </row>
    <row r="8" spans="1:28">
      <c r="A8" s="1">
        <v>0.2</v>
      </c>
      <c r="B8" s="1">
        <v>1.00889360904693</v>
      </c>
      <c r="C8" s="1">
        <v>60</v>
      </c>
      <c r="D8" s="1">
        <v>1</v>
      </c>
      <c r="E8" s="1">
        <v>0.2</v>
      </c>
      <c r="F8" s="1">
        <v>1.00072181224823</v>
      </c>
      <c r="G8" s="1">
        <v>60</v>
      </c>
      <c r="H8" s="1">
        <v>1</v>
      </c>
      <c r="I8" s="1">
        <v>0.2</v>
      </c>
      <c r="J8" s="1">
        <v>0.96675491333007801</v>
      </c>
      <c r="K8" s="1">
        <v>60</v>
      </c>
      <c r="L8" s="1">
        <v>1</v>
      </c>
      <c r="M8" s="1">
        <v>0.2</v>
      </c>
      <c r="N8" s="1">
        <v>0.96657866239547696</v>
      </c>
      <c r="O8" s="1">
        <v>60</v>
      </c>
      <c r="P8" s="1">
        <v>1</v>
      </c>
      <c r="Q8" s="1">
        <v>0.20100000000000001</v>
      </c>
      <c r="R8" s="1">
        <v>0.99822616577148404</v>
      </c>
      <c r="S8" s="1">
        <v>60</v>
      </c>
      <c r="T8" s="1">
        <v>1</v>
      </c>
    </row>
    <row r="9" spans="1:28">
      <c r="A9" s="1">
        <v>0.3</v>
      </c>
      <c r="B9" s="1">
        <v>1.00899970531463</v>
      </c>
      <c r="C9" s="1">
        <v>60</v>
      </c>
      <c r="D9" s="1">
        <v>1</v>
      </c>
      <c r="E9" s="1">
        <v>0.3</v>
      </c>
      <c r="F9" s="1">
        <v>1.0019569396972601</v>
      </c>
      <c r="G9" s="1">
        <v>60</v>
      </c>
      <c r="H9" s="1">
        <v>1</v>
      </c>
      <c r="I9" s="1">
        <v>0.3</v>
      </c>
      <c r="J9" s="1">
        <v>0.96883624792098999</v>
      </c>
      <c r="K9" s="1">
        <v>60</v>
      </c>
      <c r="L9" s="1">
        <v>1</v>
      </c>
      <c r="M9" s="1">
        <v>0.3</v>
      </c>
      <c r="N9" s="1">
        <v>0.96148455142974798</v>
      </c>
      <c r="O9" s="1">
        <v>60</v>
      </c>
      <c r="P9" s="1">
        <v>1</v>
      </c>
      <c r="Q9" s="1">
        <v>0.3</v>
      </c>
      <c r="R9" s="1">
        <v>1.0002571344375599</v>
      </c>
      <c r="S9" s="1">
        <v>60</v>
      </c>
      <c r="T9" s="1">
        <v>1</v>
      </c>
    </row>
    <row r="10" spans="1:28">
      <c r="A10" s="1">
        <v>0.4</v>
      </c>
      <c r="B10" s="1">
        <v>1.0061630010604801</v>
      </c>
      <c r="C10" s="1">
        <v>60</v>
      </c>
      <c r="D10" s="1">
        <v>1</v>
      </c>
      <c r="E10" s="1">
        <v>0.4</v>
      </c>
      <c r="F10" s="1">
        <v>0.99528807401657104</v>
      </c>
      <c r="G10" s="1">
        <v>60</v>
      </c>
      <c r="H10" s="1">
        <v>1</v>
      </c>
      <c r="I10" s="1">
        <v>0.4</v>
      </c>
      <c r="J10" s="1">
        <v>0.97400057315826405</v>
      </c>
      <c r="K10" s="1">
        <v>60</v>
      </c>
      <c r="L10" s="1">
        <v>1</v>
      </c>
      <c r="M10" s="1">
        <v>0.4</v>
      </c>
      <c r="N10" s="1">
        <v>0.96180266141891402</v>
      </c>
      <c r="O10" s="1">
        <v>60</v>
      </c>
      <c r="P10" s="1">
        <v>1</v>
      </c>
      <c r="Q10" s="1">
        <v>0.4</v>
      </c>
      <c r="R10" s="1">
        <v>0.99812620878219604</v>
      </c>
      <c r="S10" s="1">
        <v>60</v>
      </c>
      <c r="T10" s="1">
        <v>1</v>
      </c>
    </row>
    <row r="11" spans="1:28">
      <c r="A11" s="1">
        <v>0.5</v>
      </c>
      <c r="B11" s="1">
        <v>1.00721895694732</v>
      </c>
      <c r="C11" s="1">
        <v>60</v>
      </c>
      <c r="D11" s="1">
        <v>1</v>
      </c>
      <c r="E11" s="1">
        <v>0.5</v>
      </c>
      <c r="F11" s="1">
        <v>0.99296951293945301</v>
      </c>
      <c r="G11" s="1">
        <v>60</v>
      </c>
      <c r="H11" s="1">
        <v>1</v>
      </c>
      <c r="I11" s="1">
        <v>0.5</v>
      </c>
      <c r="J11" s="1">
        <v>0.97122424840927102</v>
      </c>
      <c r="K11" s="1">
        <v>60</v>
      </c>
      <c r="L11" s="1">
        <v>1</v>
      </c>
      <c r="M11" s="1">
        <v>0.5</v>
      </c>
      <c r="N11" s="1">
        <v>0.96274489164352395</v>
      </c>
      <c r="O11" s="1">
        <v>60</v>
      </c>
      <c r="P11" s="1">
        <v>1</v>
      </c>
      <c r="Q11" s="1">
        <v>0.5</v>
      </c>
      <c r="R11" s="1">
        <v>1.0022491216659499</v>
      </c>
      <c r="S11" s="1">
        <v>60</v>
      </c>
      <c r="T11" s="1">
        <v>1</v>
      </c>
    </row>
    <row r="12" spans="1:28">
      <c r="A12" s="1">
        <v>0.6</v>
      </c>
      <c r="B12" s="1">
        <v>1.00648653507232</v>
      </c>
      <c r="C12" s="1">
        <v>60</v>
      </c>
      <c r="D12" s="1">
        <v>1</v>
      </c>
      <c r="E12" s="1">
        <v>0.6</v>
      </c>
      <c r="F12" s="1">
        <v>0.97913134098052901</v>
      </c>
      <c r="G12" s="1">
        <v>60</v>
      </c>
      <c r="H12" s="1">
        <v>1</v>
      </c>
      <c r="I12" s="1">
        <v>0.6</v>
      </c>
      <c r="J12" s="1">
        <v>0.97028809785842896</v>
      </c>
      <c r="K12" s="1">
        <v>60</v>
      </c>
      <c r="L12" s="1">
        <v>1</v>
      </c>
      <c r="M12" s="1">
        <v>0.6</v>
      </c>
      <c r="N12" s="1">
        <v>0.95940935611724798</v>
      </c>
      <c r="O12" s="1">
        <v>60</v>
      </c>
      <c r="P12" s="1">
        <v>1</v>
      </c>
      <c r="Q12" s="1">
        <v>0.6</v>
      </c>
      <c r="R12" s="1">
        <v>0.99915087223052901</v>
      </c>
      <c r="S12" s="1">
        <v>60</v>
      </c>
      <c r="T12" s="1">
        <v>1</v>
      </c>
    </row>
    <row r="13" spans="1:28">
      <c r="A13" s="1">
        <v>0.7</v>
      </c>
      <c r="B13" s="1">
        <v>1.00529479980468</v>
      </c>
      <c r="C13" s="1">
        <v>60</v>
      </c>
      <c r="D13" s="1">
        <v>1</v>
      </c>
      <c r="E13" s="1">
        <v>0.7</v>
      </c>
      <c r="F13" s="1">
        <v>0.97560274600982599</v>
      </c>
      <c r="G13" s="1">
        <v>60</v>
      </c>
      <c r="H13" s="1">
        <v>1</v>
      </c>
      <c r="I13" s="1">
        <v>0.7</v>
      </c>
      <c r="J13" s="1">
        <v>0.96876221895217896</v>
      </c>
      <c r="K13" s="1">
        <v>60</v>
      </c>
      <c r="L13" s="1">
        <v>1</v>
      </c>
      <c r="M13" s="1">
        <v>0.7</v>
      </c>
      <c r="N13" s="1">
        <v>0.961264789104461</v>
      </c>
      <c r="O13" s="1">
        <v>60</v>
      </c>
      <c r="P13" s="1">
        <v>1</v>
      </c>
      <c r="Q13" s="1">
        <v>0.7</v>
      </c>
      <c r="R13" s="1">
        <v>0.99847108125686601</v>
      </c>
      <c r="S13" s="1">
        <v>60</v>
      </c>
      <c r="T13" s="1">
        <v>1</v>
      </c>
    </row>
    <row r="14" spans="1:28">
      <c r="A14" s="1">
        <v>0.80100000000000005</v>
      </c>
      <c r="B14" s="1">
        <v>1.00644302368164</v>
      </c>
      <c r="C14" s="1">
        <v>60</v>
      </c>
      <c r="D14" s="1">
        <v>1</v>
      </c>
      <c r="E14" s="1">
        <v>0.8</v>
      </c>
      <c r="F14" s="1">
        <v>0.96725618839263905</v>
      </c>
      <c r="G14" s="1">
        <v>60</v>
      </c>
      <c r="H14" s="1">
        <v>1</v>
      </c>
      <c r="I14" s="1">
        <v>0.8</v>
      </c>
      <c r="J14" s="1">
        <v>0.96901172399520796</v>
      </c>
      <c r="K14" s="1">
        <v>60</v>
      </c>
      <c r="L14" s="1">
        <v>1</v>
      </c>
      <c r="M14" s="1">
        <v>0.8</v>
      </c>
      <c r="N14" s="1">
        <v>0.95751804113387995</v>
      </c>
      <c r="O14" s="1">
        <v>60</v>
      </c>
      <c r="P14" s="1">
        <v>1</v>
      </c>
      <c r="Q14" s="1">
        <v>0.8</v>
      </c>
      <c r="R14" s="1">
        <v>0.99676817655563299</v>
      </c>
      <c r="S14" s="1">
        <v>60</v>
      </c>
      <c r="T14" s="1">
        <v>1</v>
      </c>
    </row>
    <row r="15" spans="1:28">
      <c r="A15" s="1">
        <v>0.9</v>
      </c>
      <c r="B15" s="1">
        <v>1.0014969110488801</v>
      </c>
      <c r="C15" s="1">
        <v>60</v>
      </c>
      <c r="D15" s="1">
        <v>1</v>
      </c>
      <c r="E15" s="1">
        <v>0.9</v>
      </c>
      <c r="F15" s="1">
        <v>0.96542054414749101</v>
      </c>
      <c r="G15" s="1">
        <v>60</v>
      </c>
      <c r="H15" s="1">
        <v>1</v>
      </c>
      <c r="I15" s="1">
        <v>0.9</v>
      </c>
      <c r="J15" s="1">
        <v>0.97094118595123202</v>
      </c>
      <c r="K15" s="1">
        <v>60</v>
      </c>
      <c r="L15" s="1">
        <v>1</v>
      </c>
      <c r="M15" s="1">
        <v>0.9</v>
      </c>
      <c r="N15" s="1">
        <v>0.96445620059966997</v>
      </c>
      <c r="O15" s="1">
        <v>60</v>
      </c>
      <c r="P15" s="1">
        <v>1</v>
      </c>
      <c r="Q15" s="1">
        <v>0.9</v>
      </c>
      <c r="R15" s="1">
        <v>0.99896854162216098</v>
      </c>
      <c r="S15" s="1">
        <v>60</v>
      </c>
      <c r="T15" s="1">
        <v>1</v>
      </c>
    </row>
    <row r="16" spans="1:28">
      <c r="A16" s="1">
        <v>1</v>
      </c>
      <c r="B16" s="1">
        <v>1.00590360164642</v>
      </c>
      <c r="C16" s="1">
        <v>60</v>
      </c>
      <c r="D16" s="1">
        <v>1</v>
      </c>
      <c r="E16" s="1">
        <v>1</v>
      </c>
      <c r="F16" s="1">
        <v>0.95607531070709195</v>
      </c>
      <c r="G16" s="1">
        <v>60</v>
      </c>
      <c r="H16" s="1">
        <v>1</v>
      </c>
      <c r="I16" s="1">
        <v>1</v>
      </c>
      <c r="J16" s="1">
        <v>0.96865695714950495</v>
      </c>
      <c r="K16" s="1">
        <v>60</v>
      </c>
      <c r="L16" s="1">
        <v>1</v>
      </c>
      <c r="M16" s="1">
        <v>1</v>
      </c>
      <c r="N16" s="1">
        <v>0.96385192871093694</v>
      </c>
      <c r="O16" s="1">
        <v>60</v>
      </c>
      <c r="P16" s="1">
        <v>1</v>
      </c>
      <c r="Q16" s="1">
        <v>1</v>
      </c>
      <c r="R16" s="1">
        <v>0.99833601713180498</v>
      </c>
      <c r="S16" s="1">
        <v>60</v>
      </c>
      <c r="T16" s="1">
        <v>1</v>
      </c>
    </row>
    <row r="17" spans="1:20">
      <c r="A17" s="1">
        <v>1.1000000000000001</v>
      </c>
      <c r="B17" s="1">
        <v>1.0051521062850901</v>
      </c>
      <c r="C17" s="1">
        <v>60</v>
      </c>
      <c r="D17" s="1">
        <v>1</v>
      </c>
      <c r="E17" s="1">
        <v>1.1000000000000001</v>
      </c>
      <c r="F17" s="1">
        <v>0.95722430944442705</v>
      </c>
      <c r="G17" s="1">
        <v>60</v>
      </c>
      <c r="H17" s="1">
        <v>1</v>
      </c>
      <c r="I17" s="1">
        <v>1.1000000000000001</v>
      </c>
      <c r="J17" s="1">
        <v>0.98093414306640603</v>
      </c>
      <c r="K17" s="1">
        <v>60</v>
      </c>
      <c r="L17" s="1">
        <v>1</v>
      </c>
      <c r="M17" s="1">
        <v>1.1000000000000001</v>
      </c>
      <c r="N17" s="1">
        <v>0.96458131074905396</v>
      </c>
      <c r="O17" s="1">
        <v>60</v>
      </c>
      <c r="P17" s="1">
        <v>1</v>
      </c>
      <c r="Q17" s="1">
        <v>1.1000000000000001</v>
      </c>
      <c r="R17" s="1">
        <v>0.99808043241500799</v>
      </c>
      <c r="S17" s="1">
        <v>60</v>
      </c>
      <c r="T17" s="1">
        <v>1</v>
      </c>
    </row>
    <row r="18" spans="1:20">
      <c r="A18" s="1">
        <v>1.2</v>
      </c>
      <c r="B18" s="1">
        <v>1.00451588630676</v>
      </c>
      <c r="C18" s="1">
        <v>60</v>
      </c>
      <c r="D18" s="1">
        <v>1</v>
      </c>
      <c r="E18" s="1">
        <v>1.2010000000000001</v>
      </c>
      <c r="F18" s="1">
        <v>0.95121461153030396</v>
      </c>
      <c r="G18" s="1">
        <v>60</v>
      </c>
      <c r="H18" s="1">
        <v>1</v>
      </c>
      <c r="I18" s="1">
        <v>1.2</v>
      </c>
      <c r="J18" s="1">
        <v>0.97895735502242998</v>
      </c>
      <c r="K18" s="1">
        <v>60</v>
      </c>
      <c r="L18" s="1">
        <v>1</v>
      </c>
      <c r="M18" s="1">
        <v>1.2</v>
      </c>
      <c r="N18" s="1">
        <v>0.96168673038482599</v>
      </c>
      <c r="O18" s="1">
        <v>60</v>
      </c>
      <c r="P18" s="1">
        <v>1</v>
      </c>
      <c r="Q18" s="1">
        <v>1.2</v>
      </c>
      <c r="R18" s="1">
        <v>0.99808043241500799</v>
      </c>
      <c r="S18" s="1">
        <v>60</v>
      </c>
      <c r="T18" s="1">
        <v>1</v>
      </c>
    </row>
    <row r="19" spans="1:20">
      <c r="A19" s="1">
        <v>1.3</v>
      </c>
      <c r="B19" s="1">
        <v>1.0041373968124301</v>
      </c>
      <c r="C19" s="1">
        <v>60</v>
      </c>
      <c r="D19" s="1">
        <v>1</v>
      </c>
      <c r="E19" s="1">
        <v>1.3</v>
      </c>
      <c r="F19" s="1">
        <v>0.95906144380569402</v>
      </c>
      <c r="G19" s="1">
        <v>60</v>
      </c>
      <c r="H19" s="1">
        <v>1</v>
      </c>
      <c r="I19" s="1">
        <v>1.3</v>
      </c>
      <c r="J19" s="1">
        <v>0.976815044879913</v>
      </c>
      <c r="K19" s="1">
        <v>60</v>
      </c>
      <c r="L19" s="1">
        <v>1</v>
      </c>
      <c r="M19" s="1">
        <v>1.3</v>
      </c>
      <c r="N19" s="1">
        <v>0.96196597814559903</v>
      </c>
      <c r="O19" s="1">
        <v>60</v>
      </c>
      <c r="P19" s="1">
        <v>1</v>
      </c>
      <c r="Q19" s="1">
        <v>1.3</v>
      </c>
      <c r="R19" s="1">
        <v>0.99808043241500799</v>
      </c>
      <c r="S19" s="1">
        <v>60</v>
      </c>
      <c r="T19" s="1">
        <v>1</v>
      </c>
    </row>
    <row r="20" spans="1:20">
      <c r="A20" s="1">
        <v>1.4</v>
      </c>
      <c r="B20" s="1">
        <v>1.0046135187148999</v>
      </c>
      <c r="C20" s="1">
        <v>60</v>
      </c>
      <c r="D20" s="1">
        <v>1</v>
      </c>
      <c r="E20" s="1">
        <v>1.4</v>
      </c>
      <c r="F20" s="1">
        <v>0.956137835979461</v>
      </c>
      <c r="G20" s="1">
        <v>60</v>
      </c>
      <c r="H20" s="1">
        <v>1</v>
      </c>
      <c r="I20" s="1">
        <v>1.4</v>
      </c>
      <c r="J20" s="1">
        <v>0.98030245304107599</v>
      </c>
      <c r="K20" s="1">
        <v>60</v>
      </c>
      <c r="L20" s="1">
        <v>1</v>
      </c>
      <c r="M20" s="1">
        <v>1.401</v>
      </c>
      <c r="N20" s="1">
        <v>0.96006393432617099</v>
      </c>
      <c r="O20" s="1">
        <v>60</v>
      </c>
      <c r="P20" s="1">
        <v>1</v>
      </c>
      <c r="Q20" s="1">
        <v>1.4</v>
      </c>
      <c r="R20" s="1">
        <v>0.99591296911239602</v>
      </c>
      <c r="S20" s="1">
        <v>60</v>
      </c>
      <c r="T20" s="1">
        <v>1</v>
      </c>
    </row>
    <row r="21" spans="1:20">
      <c r="A21" s="1">
        <v>1.5</v>
      </c>
      <c r="B21" s="1">
        <v>1.00617063045501</v>
      </c>
      <c r="C21" s="1">
        <v>60</v>
      </c>
      <c r="D21" s="1">
        <v>1</v>
      </c>
      <c r="E21" s="1">
        <v>1.5</v>
      </c>
      <c r="F21" s="1">
        <v>0.95007860660552901</v>
      </c>
      <c r="G21" s="1">
        <v>60</v>
      </c>
      <c r="H21" s="1">
        <v>1</v>
      </c>
      <c r="I21" s="1">
        <v>1.5</v>
      </c>
      <c r="J21" s="1">
        <v>0.97855073213577204</v>
      </c>
      <c r="K21" s="1">
        <v>60</v>
      </c>
      <c r="L21" s="1">
        <v>1</v>
      </c>
      <c r="M21" s="1">
        <v>1.5</v>
      </c>
      <c r="N21" s="1">
        <v>0.95437854528427102</v>
      </c>
      <c r="O21" s="1">
        <v>60</v>
      </c>
      <c r="P21" s="1">
        <v>1</v>
      </c>
      <c r="Q21" s="1">
        <v>1.5</v>
      </c>
      <c r="R21" s="1">
        <v>0.99819487333297696</v>
      </c>
      <c r="S21" s="1">
        <v>60</v>
      </c>
      <c r="T21" s="1">
        <v>1</v>
      </c>
    </row>
    <row r="22" spans="1:20">
      <c r="A22" s="1">
        <v>1.6</v>
      </c>
      <c r="B22" s="1">
        <v>1.0051033496856601</v>
      </c>
      <c r="C22" s="1">
        <v>60</v>
      </c>
      <c r="D22" s="1">
        <v>1</v>
      </c>
      <c r="E22" s="1">
        <v>1.6</v>
      </c>
      <c r="F22" s="1">
        <v>0.94981384277343694</v>
      </c>
      <c r="G22" s="1">
        <v>60</v>
      </c>
      <c r="H22" s="1">
        <v>1</v>
      </c>
      <c r="I22" s="1">
        <v>1.6</v>
      </c>
      <c r="J22" s="1">
        <v>0.97655642032623202</v>
      </c>
      <c r="K22" s="1">
        <v>60</v>
      </c>
      <c r="L22" s="1">
        <v>1</v>
      </c>
      <c r="M22" s="1">
        <v>1.6</v>
      </c>
      <c r="N22" s="1">
        <v>0.96295017004012995</v>
      </c>
      <c r="O22" s="1">
        <v>60</v>
      </c>
      <c r="P22" s="1">
        <v>1</v>
      </c>
      <c r="Q22" s="1">
        <v>1.6</v>
      </c>
      <c r="R22" s="1">
        <v>0.997628033161163</v>
      </c>
      <c r="S22" s="1">
        <v>60</v>
      </c>
      <c r="T22" s="1">
        <v>1</v>
      </c>
    </row>
    <row r="23" spans="1:20">
      <c r="A23" s="1">
        <v>1.7</v>
      </c>
      <c r="B23" s="1">
        <v>1.0113228559494001</v>
      </c>
      <c r="C23" s="1">
        <v>60</v>
      </c>
      <c r="D23" s="1">
        <v>1</v>
      </c>
      <c r="E23" s="1">
        <v>1.7</v>
      </c>
      <c r="F23" s="1">
        <v>0.94391483068466098</v>
      </c>
      <c r="G23" s="1">
        <v>60</v>
      </c>
      <c r="H23" s="1">
        <v>1</v>
      </c>
      <c r="I23" s="1">
        <v>1.7</v>
      </c>
      <c r="J23" s="1">
        <v>0.98021316528320301</v>
      </c>
      <c r="K23" s="1">
        <v>60</v>
      </c>
      <c r="L23" s="1">
        <v>1</v>
      </c>
      <c r="M23" s="1">
        <v>1.7</v>
      </c>
      <c r="N23" s="1">
        <v>0.9678955078125</v>
      </c>
      <c r="O23" s="1">
        <v>60</v>
      </c>
      <c r="P23" s="1">
        <v>1</v>
      </c>
      <c r="Q23" s="1">
        <v>1.7</v>
      </c>
      <c r="R23" s="1">
        <v>0.99610137939453103</v>
      </c>
      <c r="S23" s="1">
        <v>60</v>
      </c>
      <c r="T23" s="1">
        <v>1</v>
      </c>
    </row>
    <row r="24" spans="1:20">
      <c r="A24" s="1">
        <v>1.8</v>
      </c>
      <c r="B24" s="1">
        <v>1.0048019886016799</v>
      </c>
      <c r="C24" s="1">
        <v>60</v>
      </c>
      <c r="D24" s="1">
        <v>1</v>
      </c>
      <c r="E24" s="1">
        <v>1.8</v>
      </c>
      <c r="F24" s="1">
        <v>0.95732349157333296</v>
      </c>
      <c r="G24" s="1">
        <v>60</v>
      </c>
      <c r="H24" s="1">
        <v>1</v>
      </c>
      <c r="I24" s="1">
        <v>1.8</v>
      </c>
      <c r="J24" s="1">
        <v>0.97638624906539895</v>
      </c>
      <c r="K24" s="1">
        <v>60</v>
      </c>
      <c r="L24" s="1">
        <v>1</v>
      </c>
      <c r="M24" s="1">
        <v>1.8</v>
      </c>
      <c r="N24" s="1">
        <v>0.96933901309966997</v>
      </c>
      <c r="O24" s="1">
        <v>60</v>
      </c>
      <c r="P24" s="1">
        <v>1</v>
      </c>
      <c r="Q24" s="1">
        <v>1.8</v>
      </c>
      <c r="R24" s="1">
        <v>0.99657213687896695</v>
      </c>
      <c r="S24" s="1">
        <v>60</v>
      </c>
      <c r="T24" s="1">
        <v>1</v>
      </c>
    </row>
    <row r="25" spans="1:20">
      <c r="A25" s="1">
        <v>1.9</v>
      </c>
      <c r="B25" s="1">
        <v>1.00419926643371</v>
      </c>
      <c r="C25" s="1">
        <v>60</v>
      </c>
      <c r="D25" s="1">
        <v>1</v>
      </c>
      <c r="E25" s="1">
        <v>1.9</v>
      </c>
      <c r="F25" s="1">
        <v>0.97026443481445301</v>
      </c>
      <c r="G25" s="1">
        <v>60</v>
      </c>
      <c r="H25" s="1">
        <v>1</v>
      </c>
      <c r="I25" s="1">
        <v>1.9</v>
      </c>
      <c r="J25" s="1">
        <v>0.97638624906539895</v>
      </c>
      <c r="K25" s="1">
        <v>60</v>
      </c>
      <c r="L25" s="1">
        <v>1</v>
      </c>
      <c r="M25" s="1">
        <v>1.9</v>
      </c>
      <c r="N25" s="1">
        <v>0.96845626831054599</v>
      </c>
      <c r="O25" s="1">
        <v>60</v>
      </c>
      <c r="P25" s="1">
        <v>1</v>
      </c>
      <c r="Q25" s="1">
        <v>1.9</v>
      </c>
      <c r="R25" s="1">
        <v>0.99644625186920099</v>
      </c>
      <c r="S25" s="1">
        <v>60</v>
      </c>
      <c r="T25" s="1">
        <v>1.05833327770233</v>
      </c>
    </row>
    <row r="26" spans="1:20">
      <c r="A26" s="1">
        <v>2</v>
      </c>
      <c r="B26" s="1">
        <v>1.00624167919158</v>
      </c>
      <c r="C26" s="1">
        <v>60</v>
      </c>
      <c r="D26" s="1">
        <v>1</v>
      </c>
      <c r="E26" s="1">
        <v>2</v>
      </c>
      <c r="F26" s="1">
        <v>0.96116411685943604</v>
      </c>
      <c r="G26" s="1">
        <v>60</v>
      </c>
      <c r="H26" s="1">
        <v>1</v>
      </c>
      <c r="I26" s="1">
        <v>2</v>
      </c>
      <c r="J26" s="1">
        <v>0.98361128568649203</v>
      </c>
      <c r="K26" s="1">
        <v>60</v>
      </c>
      <c r="L26" s="1">
        <v>1</v>
      </c>
      <c r="M26" s="1">
        <v>2</v>
      </c>
      <c r="N26" s="1">
        <v>0.966291844844818</v>
      </c>
      <c r="O26" s="1">
        <v>60</v>
      </c>
      <c r="P26" s="1">
        <v>1</v>
      </c>
      <c r="Q26" s="1">
        <v>2</v>
      </c>
      <c r="R26" s="1">
        <v>0.99688112735748202</v>
      </c>
      <c r="S26" s="1">
        <v>60</v>
      </c>
      <c r="T26" s="1">
        <v>1.11666655540466</v>
      </c>
    </row>
    <row r="27" spans="1:20">
      <c r="A27" s="1">
        <v>2.1</v>
      </c>
      <c r="B27" s="1">
        <v>1.0045814514160101</v>
      </c>
      <c r="C27" s="1">
        <v>60</v>
      </c>
      <c r="D27" s="1">
        <v>1</v>
      </c>
      <c r="E27" s="1">
        <v>2.1</v>
      </c>
      <c r="F27" s="1">
        <v>0.97657316923141402</v>
      </c>
      <c r="G27" s="1">
        <v>60</v>
      </c>
      <c r="H27" s="1">
        <v>1</v>
      </c>
      <c r="I27" s="1">
        <v>2.1</v>
      </c>
      <c r="J27" s="1">
        <v>0.98720628023147505</v>
      </c>
      <c r="K27" s="1">
        <v>60</v>
      </c>
      <c r="L27" s="1">
        <v>1</v>
      </c>
      <c r="M27" s="1">
        <v>2.1</v>
      </c>
      <c r="N27" s="1">
        <v>0.96329498291015603</v>
      </c>
      <c r="O27" s="1">
        <v>60</v>
      </c>
      <c r="P27" s="1">
        <v>1</v>
      </c>
      <c r="Q27" s="1">
        <v>2.1</v>
      </c>
      <c r="R27" s="1">
        <v>1.01135790348052</v>
      </c>
      <c r="S27" s="1">
        <v>60</v>
      </c>
      <c r="T27" s="1">
        <v>1.17499983310699</v>
      </c>
    </row>
    <row r="28" spans="1:20">
      <c r="A28" s="1">
        <v>2.2000000000000002</v>
      </c>
      <c r="B28" s="1">
        <v>1.00076067447662</v>
      </c>
      <c r="C28" s="1">
        <v>60</v>
      </c>
      <c r="D28" s="1">
        <v>1</v>
      </c>
      <c r="E28" s="1">
        <v>2.2000000000000002</v>
      </c>
      <c r="F28" s="1">
        <v>0.99143981933593694</v>
      </c>
      <c r="G28" s="1">
        <v>60</v>
      </c>
      <c r="H28" s="1">
        <v>1</v>
      </c>
      <c r="I28" s="1">
        <v>2.2000000000000002</v>
      </c>
      <c r="J28" s="1">
        <v>0.98541259765625</v>
      </c>
      <c r="K28" s="1">
        <v>60</v>
      </c>
      <c r="L28" s="1">
        <v>1</v>
      </c>
      <c r="M28" s="1">
        <v>2.2000000000000002</v>
      </c>
      <c r="N28" s="1">
        <v>0.96336138248443604</v>
      </c>
      <c r="O28" s="1">
        <v>60</v>
      </c>
      <c r="P28" s="1">
        <v>1</v>
      </c>
      <c r="Q28" s="1">
        <v>2.2000000000000002</v>
      </c>
      <c r="R28" s="1">
        <v>1.0097640752792301</v>
      </c>
      <c r="S28" s="1">
        <v>60</v>
      </c>
      <c r="T28" s="1">
        <v>1.23333311080932</v>
      </c>
    </row>
    <row r="29" spans="1:20">
      <c r="A29" s="1">
        <v>2.2999999999999998</v>
      </c>
      <c r="B29" s="1">
        <v>1.0033531188964799</v>
      </c>
      <c r="C29" s="1">
        <v>60</v>
      </c>
      <c r="D29" s="1">
        <v>1</v>
      </c>
      <c r="E29" s="1">
        <v>2.2999999999999998</v>
      </c>
      <c r="F29" s="1">
        <v>0.99744337797164895</v>
      </c>
      <c r="G29" s="1">
        <v>60</v>
      </c>
      <c r="H29" s="1">
        <v>1</v>
      </c>
      <c r="I29" s="1">
        <v>2.2999999999999998</v>
      </c>
      <c r="J29" s="1">
        <v>0.984893798828125</v>
      </c>
      <c r="K29" s="1">
        <v>60</v>
      </c>
      <c r="L29" s="1">
        <v>1</v>
      </c>
      <c r="M29" s="1">
        <v>2.2999999999999998</v>
      </c>
      <c r="N29" s="1">
        <v>0.96401065587997403</v>
      </c>
      <c r="O29" s="1">
        <v>60</v>
      </c>
      <c r="P29" s="1">
        <v>1</v>
      </c>
      <c r="Q29" s="1">
        <v>2.2999999999999998</v>
      </c>
      <c r="R29" s="1">
        <v>1.0075874328613199</v>
      </c>
      <c r="S29" s="1">
        <v>60</v>
      </c>
      <c r="T29" s="1">
        <v>1.2916663885116499</v>
      </c>
    </row>
    <row r="30" spans="1:20">
      <c r="A30" s="1">
        <v>2.4</v>
      </c>
      <c r="B30" s="1">
        <v>1.00368499755859</v>
      </c>
      <c r="C30" s="1">
        <v>60</v>
      </c>
      <c r="D30" s="1">
        <v>1</v>
      </c>
      <c r="E30" s="1">
        <v>2.4009999999999998</v>
      </c>
      <c r="F30" s="1">
        <v>0.99867403507232599</v>
      </c>
      <c r="G30" s="1">
        <v>60</v>
      </c>
      <c r="H30" s="1">
        <v>1</v>
      </c>
      <c r="I30" s="1">
        <v>2.4</v>
      </c>
      <c r="J30" s="1">
        <v>0.98405379056930498</v>
      </c>
      <c r="K30" s="1">
        <v>60</v>
      </c>
      <c r="L30" s="1">
        <v>1</v>
      </c>
      <c r="M30" s="1">
        <v>2.4</v>
      </c>
      <c r="N30" s="1">
        <v>0.96742171049117998</v>
      </c>
      <c r="O30" s="1">
        <v>60</v>
      </c>
      <c r="P30" s="1">
        <v>1</v>
      </c>
      <c r="Q30" s="1">
        <v>2.4009999999999998</v>
      </c>
      <c r="R30" s="1">
        <v>1.0070610046386701</v>
      </c>
      <c r="S30" s="1">
        <v>60</v>
      </c>
      <c r="T30" s="1">
        <v>1.3499996662139799</v>
      </c>
    </row>
    <row r="31" spans="1:20">
      <c r="A31" s="1">
        <v>2.5</v>
      </c>
      <c r="B31" s="1">
        <v>0.99725574254989602</v>
      </c>
      <c r="C31" s="1">
        <v>60</v>
      </c>
      <c r="D31" s="1">
        <v>1</v>
      </c>
      <c r="E31" s="1">
        <v>2.5</v>
      </c>
      <c r="F31" s="1">
        <v>0.995247662067413</v>
      </c>
      <c r="G31" s="1">
        <v>60</v>
      </c>
      <c r="H31" s="1">
        <v>1</v>
      </c>
      <c r="I31" s="1">
        <v>2.5</v>
      </c>
      <c r="J31" s="1">
        <v>0.98472064733505205</v>
      </c>
      <c r="K31" s="1">
        <v>60</v>
      </c>
      <c r="L31" s="1">
        <v>1</v>
      </c>
      <c r="M31" s="1">
        <v>2.5</v>
      </c>
      <c r="N31" s="1">
        <v>0.98744124174117998</v>
      </c>
      <c r="O31" s="1">
        <v>60</v>
      </c>
      <c r="P31" s="1">
        <v>1</v>
      </c>
      <c r="Q31" s="1">
        <v>2.5</v>
      </c>
      <c r="R31" s="1">
        <v>1.0069068670272801</v>
      </c>
      <c r="S31" s="1">
        <v>60</v>
      </c>
      <c r="T31" s="1">
        <v>1.4083329439163199</v>
      </c>
    </row>
    <row r="32" spans="1:20">
      <c r="A32" s="1">
        <v>2.6</v>
      </c>
      <c r="B32" s="1">
        <v>1.003173828125</v>
      </c>
      <c r="C32" s="1">
        <v>60</v>
      </c>
      <c r="D32" s="1">
        <v>1</v>
      </c>
      <c r="E32" s="1">
        <v>2.6</v>
      </c>
      <c r="F32" s="1">
        <v>0.98881763219833296</v>
      </c>
      <c r="G32" s="1">
        <v>60</v>
      </c>
      <c r="H32" s="1">
        <v>1</v>
      </c>
      <c r="I32" s="1">
        <v>2.6</v>
      </c>
      <c r="J32" s="1">
        <v>0.98136979341506902</v>
      </c>
      <c r="K32" s="1">
        <v>60</v>
      </c>
      <c r="L32" s="1">
        <v>1.05833327770233</v>
      </c>
      <c r="M32" s="1">
        <v>2.6</v>
      </c>
      <c r="N32" s="1">
        <v>0.99271696805953902</v>
      </c>
      <c r="O32" s="1">
        <v>60</v>
      </c>
      <c r="P32" s="1">
        <v>1</v>
      </c>
      <c r="Q32" s="1">
        <v>2.6</v>
      </c>
      <c r="R32" s="1">
        <v>1.0079330205917301</v>
      </c>
      <c r="S32" s="1">
        <v>60</v>
      </c>
      <c r="T32" s="1">
        <v>1.4666662216186499</v>
      </c>
    </row>
    <row r="33" spans="1:20">
      <c r="A33" s="1">
        <v>2.7</v>
      </c>
      <c r="B33" s="1">
        <v>1.00090944766998</v>
      </c>
      <c r="C33" s="1">
        <v>60</v>
      </c>
      <c r="D33" s="1">
        <v>1</v>
      </c>
      <c r="E33" s="1">
        <v>2.7</v>
      </c>
      <c r="F33" s="1">
        <v>0.99268263578414895</v>
      </c>
      <c r="G33" s="1">
        <v>60</v>
      </c>
      <c r="H33" s="1">
        <v>1</v>
      </c>
      <c r="I33" s="1">
        <v>2.7</v>
      </c>
      <c r="J33" s="1">
        <v>0.98441696166992099</v>
      </c>
      <c r="K33" s="1">
        <v>60</v>
      </c>
      <c r="L33" s="1">
        <v>1.11666655540466</v>
      </c>
      <c r="M33" s="1">
        <v>2.7</v>
      </c>
      <c r="N33" s="1">
        <v>0.99356997013091997</v>
      </c>
      <c r="O33" s="1">
        <v>60</v>
      </c>
      <c r="P33" s="1">
        <v>1</v>
      </c>
      <c r="Q33" s="1">
        <v>2.7</v>
      </c>
      <c r="R33" s="1">
        <v>1.0053642988204901</v>
      </c>
      <c r="S33" s="1">
        <v>60</v>
      </c>
      <c r="T33" s="1">
        <v>1.5249994993209799</v>
      </c>
    </row>
    <row r="34" spans="1:20">
      <c r="A34" s="1">
        <v>2.8</v>
      </c>
      <c r="B34" s="1">
        <v>1.0012749433517401</v>
      </c>
      <c r="C34" s="1">
        <v>60</v>
      </c>
      <c r="D34" s="1">
        <v>1</v>
      </c>
      <c r="E34" s="1">
        <v>2.8</v>
      </c>
      <c r="F34" s="1">
        <v>0.99288791418075495</v>
      </c>
      <c r="G34" s="1">
        <v>60</v>
      </c>
      <c r="H34" s="1">
        <v>1</v>
      </c>
      <c r="I34" s="1">
        <v>2.8</v>
      </c>
      <c r="J34" s="1">
        <v>0.99215549230575495</v>
      </c>
      <c r="K34" s="1">
        <v>60</v>
      </c>
      <c r="L34" s="1">
        <v>1.17499983310699</v>
      </c>
      <c r="M34" s="1">
        <v>2.8</v>
      </c>
      <c r="N34" s="1">
        <v>0.99347382783889704</v>
      </c>
      <c r="O34" s="1">
        <v>60</v>
      </c>
      <c r="P34" s="1">
        <v>1</v>
      </c>
      <c r="Q34" s="1">
        <v>2.8</v>
      </c>
      <c r="R34" s="1">
        <v>1.0394417047500599</v>
      </c>
      <c r="S34" s="1">
        <v>60</v>
      </c>
      <c r="T34" s="1">
        <v>1.5833327770233101</v>
      </c>
    </row>
    <row r="35" spans="1:20">
      <c r="A35" s="1">
        <v>2.9</v>
      </c>
      <c r="B35" s="1">
        <v>1.0004676580428999</v>
      </c>
      <c r="C35" s="1">
        <v>60</v>
      </c>
      <c r="D35" s="1">
        <v>1</v>
      </c>
      <c r="E35" s="1">
        <v>2.9</v>
      </c>
      <c r="F35" s="1">
        <v>1.00265884399414</v>
      </c>
      <c r="G35" s="1">
        <v>60</v>
      </c>
      <c r="H35" s="1">
        <v>1</v>
      </c>
      <c r="I35" s="1">
        <v>2.9</v>
      </c>
      <c r="J35" s="1">
        <v>0.99445724487304599</v>
      </c>
      <c r="K35" s="1">
        <v>60</v>
      </c>
      <c r="L35" s="1">
        <v>1.23333311080932</v>
      </c>
      <c r="M35" s="1">
        <v>2.9</v>
      </c>
      <c r="N35" s="1">
        <v>0.99088746309280396</v>
      </c>
      <c r="O35" s="1">
        <v>60</v>
      </c>
      <c r="P35" s="1">
        <v>1</v>
      </c>
      <c r="Q35" s="1">
        <v>2.9</v>
      </c>
      <c r="R35" s="1">
        <v>1.1962975263595499</v>
      </c>
      <c r="S35" s="1">
        <v>60</v>
      </c>
      <c r="T35" s="1">
        <v>1.6416660547256401</v>
      </c>
    </row>
    <row r="36" spans="1:20">
      <c r="A36" s="1">
        <v>3</v>
      </c>
      <c r="B36" s="1">
        <v>1.0024734735488801</v>
      </c>
      <c r="C36" s="1">
        <v>60</v>
      </c>
      <c r="D36" s="1">
        <v>1</v>
      </c>
      <c r="E36" s="1">
        <v>3</v>
      </c>
      <c r="F36" s="1">
        <v>0.99819183349609297</v>
      </c>
      <c r="G36" s="1">
        <v>60</v>
      </c>
      <c r="H36" s="1">
        <v>1</v>
      </c>
      <c r="I36" s="1">
        <v>3.0009999999999999</v>
      </c>
      <c r="J36" s="1">
        <v>0.99439162015914895</v>
      </c>
      <c r="K36" s="1">
        <v>60</v>
      </c>
      <c r="L36" s="1">
        <v>1.2916663885116499</v>
      </c>
      <c r="M36" s="1">
        <v>3</v>
      </c>
      <c r="N36" s="1">
        <v>0.99207305908203103</v>
      </c>
      <c r="O36" s="1">
        <v>60</v>
      </c>
      <c r="P36" s="1">
        <v>1</v>
      </c>
      <c r="Q36" s="1">
        <v>3</v>
      </c>
      <c r="R36" s="1">
        <v>1.1935890913009599</v>
      </c>
      <c r="S36" s="1">
        <v>60</v>
      </c>
      <c r="T36" s="1">
        <v>1.6999993324279701</v>
      </c>
    </row>
    <row r="37" spans="1:20">
      <c r="A37" s="1">
        <v>3.1</v>
      </c>
      <c r="B37" s="1">
        <v>1.00210952758789</v>
      </c>
      <c r="C37" s="1">
        <v>60</v>
      </c>
      <c r="D37" s="1">
        <v>1</v>
      </c>
      <c r="E37" s="1">
        <v>3.1</v>
      </c>
      <c r="F37" s="1">
        <v>1.00805127620697</v>
      </c>
      <c r="G37" s="1">
        <v>60</v>
      </c>
      <c r="H37" s="1">
        <v>1</v>
      </c>
      <c r="I37" s="1">
        <v>3.1</v>
      </c>
      <c r="J37" s="1">
        <v>0.99450838565826405</v>
      </c>
      <c r="K37" s="1">
        <v>60</v>
      </c>
      <c r="L37" s="1">
        <v>1.3499996662139799</v>
      </c>
      <c r="M37" s="1">
        <v>3.1</v>
      </c>
      <c r="N37" s="1">
        <v>0.98554462194442705</v>
      </c>
      <c r="O37" s="1">
        <v>60</v>
      </c>
      <c r="P37" s="1">
        <v>1</v>
      </c>
      <c r="Q37" s="1">
        <v>3.1</v>
      </c>
      <c r="R37" s="1">
        <v>1.1914634704589799</v>
      </c>
      <c r="S37" s="1">
        <v>60</v>
      </c>
      <c r="T37" s="1">
        <v>1.7583326101303101</v>
      </c>
    </row>
    <row r="38" spans="1:20">
      <c r="A38" s="1">
        <v>3.2</v>
      </c>
      <c r="B38" s="1">
        <v>1.00210952758789</v>
      </c>
      <c r="C38" s="1">
        <v>60</v>
      </c>
      <c r="D38" s="1">
        <v>1</v>
      </c>
      <c r="E38" s="1">
        <v>3.2</v>
      </c>
      <c r="F38" s="1">
        <v>1.01328361034393</v>
      </c>
      <c r="G38" s="1">
        <v>60</v>
      </c>
      <c r="H38" s="1">
        <v>1</v>
      </c>
      <c r="I38" s="1">
        <v>3.2</v>
      </c>
      <c r="J38" s="1">
        <v>0.99783247709274203</v>
      </c>
      <c r="K38" s="1">
        <v>60</v>
      </c>
      <c r="L38" s="1">
        <v>1.4083329439163199</v>
      </c>
      <c r="M38" s="1">
        <v>3.2</v>
      </c>
      <c r="N38" s="1">
        <v>0.98554462194442705</v>
      </c>
      <c r="O38" s="1">
        <v>60</v>
      </c>
      <c r="P38" s="1">
        <v>1</v>
      </c>
      <c r="Q38" s="1">
        <v>3.2</v>
      </c>
      <c r="R38" s="1">
        <v>1.18886947631835</v>
      </c>
      <c r="S38" s="1">
        <v>60</v>
      </c>
      <c r="T38" s="1">
        <v>1.81666588783264</v>
      </c>
    </row>
    <row r="39" spans="1:20">
      <c r="A39" s="1">
        <v>3.3</v>
      </c>
      <c r="B39" s="1">
        <v>1.00210952758789</v>
      </c>
      <c r="C39" s="1">
        <v>60</v>
      </c>
      <c r="D39" s="1">
        <v>1</v>
      </c>
      <c r="E39" s="1">
        <v>3.3</v>
      </c>
      <c r="F39" s="1">
        <v>1.01655805110931</v>
      </c>
      <c r="G39" s="1">
        <v>60</v>
      </c>
      <c r="H39" s="1">
        <v>1</v>
      </c>
      <c r="I39" s="1">
        <v>3.3</v>
      </c>
      <c r="J39" s="1">
        <v>1.00223004817962</v>
      </c>
      <c r="K39" s="1">
        <v>60</v>
      </c>
      <c r="L39" s="1">
        <v>1.4666662216186499</v>
      </c>
      <c r="M39" s="1">
        <v>3.3</v>
      </c>
      <c r="N39" s="1">
        <v>0.98234027624130205</v>
      </c>
      <c r="O39" s="1">
        <v>60</v>
      </c>
      <c r="P39" s="1">
        <v>1</v>
      </c>
      <c r="Q39" s="1">
        <v>3.3</v>
      </c>
      <c r="R39" s="1">
        <v>1.1885620355605999</v>
      </c>
      <c r="S39" s="1">
        <v>60</v>
      </c>
      <c r="T39" s="1">
        <v>1.87499916553497</v>
      </c>
    </row>
    <row r="40" spans="1:20">
      <c r="A40" s="1">
        <v>3.4</v>
      </c>
      <c r="B40" s="1">
        <v>1.00027310848236</v>
      </c>
      <c r="C40" s="1">
        <v>60</v>
      </c>
      <c r="D40" s="1">
        <v>1</v>
      </c>
      <c r="E40" s="1">
        <v>3.4009999999999998</v>
      </c>
      <c r="F40" s="1">
        <v>1.0146744251251201</v>
      </c>
      <c r="G40" s="1">
        <v>60</v>
      </c>
      <c r="H40" s="1">
        <v>1</v>
      </c>
      <c r="I40" s="1">
        <v>3.4</v>
      </c>
      <c r="J40" s="1">
        <v>1.00186002254486</v>
      </c>
      <c r="K40" s="1">
        <v>60</v>
      </c>
      <c r="L40" s="1">
        <v>1.5249994993209799</v>
      </c>
      <c r="M40" s="1">
        <v>3.4</v>
      </c>
      <c r="N40" s="1">
        <v>0.98333132266998202</v>
      </c>
      <c r="O40" s="1">
        <v>60</v>
      </c>
      <c r="P40" s="1">
        <v>1</v>
      </c>
      <c r="Q40" s="1">
        <v>3.4</v>
      </c>
      <c r="R40" s="1">
        <v>1.1862496137619001</v>
      </c>
      <c r="S40" s="1">
        <v>60</v>
      </c>
      <c r="T40" s="1">
        <v>1.9333324432373</v>
      </c>
    </row>
    <row r="41" spans="1:20">
      <c r="A41" s="1">
        <v>3.5</v>
      </c>
      <c r="B41" s="1">
        <v>1.00087738037109</v>
      </c>
      <c r="C41" s="1">
        <v>60</v>
      </c>
      <c r="D41" s="1">
        <v>1</v>
      </c>
      <c r="E41" s="1">
        <v>3.5</v>
      </c>
      <c r="F41" s="1">
        <v>1.01534879207611</v>
      </c>
      <c r="G41" s="1">
        <v>60</v>
      </c>
      <c r="H41" s="1">
        <v>1</v>
      </c>
      <c r="I41" s="1">
        <v>3.5</v>
      </c>
      <c r="J41" s="1">
        <v>1.07829129695892</v>
      </c>
      <c r="K41" s="1">
        <v>60</v>
      </c>
      <c r="L41" s="1">
        <v>1.5833327770233101</v>
      </c>
      <c r="M41" s="1">
        <v>3.5</v>
      </c>
      <c r="N41" s="1">
        <v>0.98135608434677102</v>
      </c>
      <c r="O41" s="1">
        <v>60</v>
      </c>
      <c r="P41" s="1">
        <v>1</v>
      </c>
      <c r="Q41" s="1">
        <v>3.5</v>
      </c>
      <c r="R41" s="1">
        <v>1.18346714973449</v>
      </c>
      <c r="S41" s="1">
        <v>60</v>
      </c>
      <c r="T41" s="1">
        <v>1.99166572093963</v>
      </c>
    </row>
    <row r="42" spans="1:20">
      <c r="A42" s="1">
        <v>3.6</v>
      </c>
      <c r="B42" s="1">
        <v>1.00151526927948</v>
      </c>
      <c r="C42" s="1">
        <v>60</v>
      </c>
      <c r="D42" s="1">
        <v>1</v>
      </c>
      <c r="E42" s="1">
        <v>3.6</v>
      </c>
      <c r="F42" s="1">
        <v>1.01788413524627</v>
      </c>
      <c r="G42" s="1">
        <v>60</v>
      </c>
      <c r="H42" s="1">
        <v>1</v>
      </c>
      <c r="I42" s="1">
        <v>3.6</v>
      </c>
      <c r="J42" s="1">
        <v>1.2143204212188701</v>
      </c>
      <c r="K42" s="1">
        <v>60</v>
      </c>
      <c r="L42" s="1">
        <v>1.6416660547256401</v>
      </c>
      <c r="M42" s="1">
        <v>3.6</v>
      </c>
      <c r="N42" s="1">
        <v>0.989912450313568</v>
      </c>
      <c r="O42" s="1">
        <v>60</v>
      </c>
      <c r="P42" s="1">
        <v>1</v>
      </c>
      <c r="Q42" s="1">
        <v>3.6</v>
      </c>
      <c r="R42" s="1">
        <v>1.2846382856369001</v>
      </c>
      <c r="S42" s="1">
        <v>60</v>
      </c>
      <c r="T42" s="1">
        <v>2.0499989986419598</v>
      </c>
    </row>
    <row r="43" spans="1:20">
      <c r="A43" s="1">
        <v>3.7</v>
      </c>
      <c r="B43" s="1">
        <v>1.00764083862304</v>
      </c>
      <c r="C43" s="1">
        <v>60</v>
      </c>
      <c r="D43" s="1">
        <v>1</v>
      </c>
      <c r="E43" s="1">
        <v>3.7</v>
      </c>
      <c r="F43" s="1">
        <v>1.01788413524627</v>
      </c>
      <c r="G43" s="1">
        <v>60</v>
      </c>
      <c r="H43" s="1">
        <v>1</v>
      </c>
      <c r="I43" s="1">
        <v>3.7</v>
      </c>
      <c r="J43" s="1">
        <v>1.2159241437911901</v>
      </c>
      <c r="K43" s="1">
        <v>60</v>
      </c>
      <c r="L43" s="1">
        <v>1.6999993324279701</v>
      </c>
      <c r="M43" s="1">
        <v>3.7</v>
      </c>
      <c r="N43" s="1">
        <v>0.98958969116210904</v>
      </c>
      <c r="O43" s="1">
        <v>60</v>
      </c>
      <c r="P43" s="1">
        <v>1</v>
      </c>
      <c r="Q43" s="1">
        <v>3.7</v>
      </c>
      <c r="R43" s="1">
        <v>1.5500420331954901</v>
      </c>
      <c r="S43" s="1">
        <v>60</v>
      </c>
      <c r="T43" s="1">
        <v>2.10833239555358</v>
      </c>
    </row>
    <row r="44" spans="1:20">
      <c r="A44" s="1">
        <v>3.8010000000000002</v>
      </c>
      <c r="B44" s="1">
        <v>1.0101692676544101</v>
      </c>
      <c r="C44" s="1">
        <v>60</v>
      </c>
      <c r="D44" s="1">
        <v>1.05833327770233</v>
      </c>
      <c r="E44" s="1">
        <v>3.8</v>
      </c>
      <c r="F44" s="1">
        <v>1.00925064086914</v>
      </c>
      <c r="G44" s="1">
        <v>60</v>
      </c>
      <c r="H44" s="1">
        <v>1</v>
      </c>
      <c r="I44" s="1">
        <v>3.8</v>
      </c>
      <c r="J44" s="1">
        <v>1.21142506599426</v>
      </c>
      <c r="K44" s="1">
        <v>60</v>
      </c>
      <c r="L44" s="1">
        <v>1.7583326101303101</v>
      </c>
      <c r="M44" s="1">
        <v>3.8</v>
      </c>
      <c r="N44" s="1">
        <v>0.99142074584960904</v>
      </c>
      <c r="O44" s="1">
        <v>60</v>
      </c>
      <c r="P44" s="1">
        <v>1</v>
      </c>
      <c r="Q44" s="1">
        <v>3.8</v>
      </c>
      <c r="R44" s="1">
        <v>1.56802070140838</v>
      </c>
      <c r="S44" s="1">
        <v>60</v>
      </c>
      <c r="T44" s="1">
        <v>2.16666579246521</v>
      </c>
    </row>
    <row r="45" spans="1:20">
      <c r="A45" s="1">
        <v>3.9</v>
      </c>
      <c r="B45" s="1">
        <v>1.01032638549804</v>
      </c>
      <c r="C45" s="1">
        <v>60</v>
      </c>
      <c r="D45" s="1">
        <v>1.11666655540466</v>
      </c>
      <c r="E45" s="1">
        <v>3.9</v>
      </c>
      <c r="F45" s="1">
        <v>1.01209104061126</v>
      </c>
      <c r="G45" s="1">
        <v>60</v>
      </c>
      <c r="H45" s="1">
        <v>1</v>
      </c>
      <c r="I45" s="1">
        <v>3.9</v>
      </c>
      <c r="J45" s="1">
        <v>1.2121223211288401</v>
      </c>
      <c r="K45" s="1">
        <v>60</v>
      </c>
      <c r="L45" s="1">
        <v>1.81666588783264</v>
      </c>
      <c r="M45" s="1">
        <v>3.9</v>
      </c>
      <c r="N45" s="1">
        <v>0.99017030000686601</v>
      </c>
      <c r="O45" s="1">
        <v>60</v>
      </c>
      <c r="P45" s="1">
        <v>1.05833327770233</v>
      </c>
      <c r="Q45" s="1">
        <v>3.9</v>
      </c>
      <c r="R45" s="1">
        <v>1.56146168708801</v>
      </c>
      <c r="S45" s="1">
        <v>60</v>
      </c>
      <c r="T45" s="1">
        <v>2.2249991893768302</v>
      </c>
    </row>
    <row r="46" spans="1:20">
      <c r="A46" s="1">
        <v>4</v>
      </c>
      <c r="B46" s="1">
        <v>1.0134705305099401</v>
      </c>
      <c r="C46" s="1">
        <v>60</v>
      </c>
      <c r="D46" s="1">
        <v>1.17499983310699</v>
      </c>
      <c r="E46" s="1">
        <v>4</v>
      </c>
      <c r="F46" s="1">
        <v>1.0118446350097601</v>
      </c>
      <c r="G46" s="1">
        <v>60</v>
      </c>
      <c r="H46" s="1">
        <v>1</v>
      </c>
      <c r="I46" s="1">
        <v>4</v>
      </c>
      <c r="J46" s="1">
        <v>1.21072697639465</v>
      </c>
      <c r="K46" s="1">
        <v>60</v>
      </c>
      <c r="L46" s="1">
        <v>1.87499916553497</v>
      </c>
      <c r="M46" s="1">
        <v>4</v>
      </c>
      <c r="N46" s="1">
        <v>0.98953169584274203</v>
      </c>
      <c r="O46" s="1">
        <v>60</v>
      </c>
      <c r="P46" s="1">
        <v>1.11666655540466</v>
      </c>
      <c r="Q46" s="1">
        <v>4.0010000000000003</v>
      </c>
      <c r="R46" s="1">
        <v>1.5588035583496</v>
      </c>
      <c r="S46" s="1">
        <v>60</v>
      </c>
      <c r="T46" s="1">
        <v>2.2833325862884499</v>
      </c>
    </row>
    <row r="47" spans="1:20">
      <c r="A47" s="1">
        <v>4.0999999999999996</v>
      </c>
      <c r="B47" s="1">
        <v>1.0095795392990099</v>
      </c>
      <c r="C47" s="1">
        <v>60</v>
      </c>
      <c r="D47" s="1">
        <v>1.23333311080932</v>
      </c>
      <c r="E47" s="1">
        <v>4.0999999999999996</v>
      </c>
      <c r="F47" s="1">
        <v>1.0182853937148999</v>
      </c>
      <c r="G47" s="1">
        <v>60</v>
      </c>
      <c r="H47" s="1">
        <v>1</v>
      </c>
      <c r="I47" s="1">
        <v>4.0999999999999996</v>
      </c>
      <c r="J47" s="1">
        <v>1.2096527814865099</v>
      </c>
      <c r="K47" s="1">
        <v>60</v>
      </c>
      <c r="L47" s="1">
        <v>1.9333324432373</v>
      </c>
      <c r="M47" s="1">
        <v>4.0999999999999996</v>
      </c>
      <c r="N47" s="1">
        <v>0.99858707189559903</v>
      </c>
      <c r="O47" s="1">
        <v>60</v>
      </c>
      <c r="P47" s="1">
        <v>1.17499983310699</v>
      </c>
      <c r="Q47" s="1">
        <v>4.0999999999999996</v>
      </c>
      <c r="R47" s="1">
        <v>1.55764007568359</v>
      </c>
      <c r="S47" s="1">
        <v>60</v>
      </c>
      <c r="T47" s="1">
        <v>2.3416659832000701</v>
      </c>
    </row>
    <row r="48" spans="1:20">
      <c r="A48" s="1">
        <v>4.2009999999999996</v>
      </c>
      <c r="B48" s="1">
        <v>1.00648117065429</v>
      </c>
      <c r="C48" s="1">
        <v>60</v>
      </c>
      <c r="D48" s="1">
        <v>1.2916663885116499</v>
      </c>
      <c r="E48" s="1">
        <v>4.2</v>
      </c>
      <c r="F48" s="1">
        <v>1.0191124677657999</v>
      </c>
      <c r="G48" s="1">
        <v>60</v>
      </c>
      <c r="H48" s="1">
        <v>1</v>
      </c>
      <c r="I48" s="1">
        <v>4.2</v>
      </c>
      <c r="J48" s="1">
        <v>1.21786880493164</v>
      </c>
      <c r="K48" s="1">
        <v>60</v>
      </c>
      <c r="L48" s="1">
        <v>1.99166572093963</v>
      </c>
      <c r="M48" s="1">
        <v>4.2</v>
      </c>
      <c r="N48" s="1">
        <v>0.995147705078125</v>
      </c>
      <c r="O48" s="1">
        <v>60</v>
      </c>
      <c r="P48" s="1">
        <v>1.23333311080932</v>
      </c>
      <c r="Q48" s="1">
        <v>4.2</v>
      </c>
      <c r="R48" s="1">
        <v>1.5538955926895099</v>
      </c>
      <c r="S48" s="1">
        <v>60</v>
      </c>
      <c r="T48" s="1">
        <v>2.3999993801116899</v>
      </c>
    </row>
    <row r="49" spans="1:20">
      <c r="A49" s="1">
        <v>4.3</v>
      </c>
      <c r="B49" s="1">
        <v>1.0014892816543499</v>
      </c>
      <c r="C49" s="1">
        <v>60</v>
      </c>
      <c r="D49" s="1">
        <v>1.3499996662139799</v>
      </c>
      <c r="E49" s="1">
        <v>4.3</v>
      </c>
      <c r="F49" s="1">
        <v>1.0207245349884</v>
      </c>
      <c r="G49" s="1">
        <v>60</v>
      </c>
      <c r="H49" s="1">
        <v>1</v>
      </c>
      <c r="I49" s="1">
        <v>4.3</v>
      </c>
      <c r="J49" s="1">
        <v>1.3154067993164</v>
      </c>
      <c r="K49" s="1">
        <v>60</v>
      </c>
      <c r="L49" s="1">
        <v>2.0499989986419598</v>
      </c>
      <c r="M49" s="1">
        <v>4.3</v>
      </c>
      <c r="N49" s="1">
        <v>0.99556273221969604</v>
      </c>
      <c r="O49" s="1">
        <v>60</v>
      </c>
      <c r="P49" s="1">
        <v>1.2916663885116499</v>
      </c>
      <c r="Q49" s="1">
        <v>4.3</v>
      </c>
      <c r="R49" s="1">
        <v>1.5549782514572099</v>
      </c>
      <c r="S49" s="1">
        <v>60</v>
      </c>
      <c r="T49" s="1">
        <v>2.4583327770233101</v>
      </c>
    </row>
    <row r="50" spans="1:20">
      <c r="A50" s="1">
        <v>4.4000000000000004</v>
      </c>
      <c r="B50" s="1">
        <v>1.0038040876388501</v>
      </c>
      <c r="C50" s="1">
        <v>60</v>
      </c>
      <c r="D50" s="1">
        <v>1.4083329439163199</v>
      </c>
      <c r="E50" s="1">
        <v>4.4000000000000004</v>
      </c>
      <c r="F50" s="1">
        <v>1.0197105407714799</v>
      </c>
      <c r="G50" s="1">
        <v>60</v>
      </c>
      <c r="H50" s="1">
        <v>1.05833327770233</v>
      </c>
      <c r="I50" s="1">
        <v>4.4000000000000004</v>
      </c>
      <c r="J50" s="1">
        <v>1.5729392766952499</v>
      </c>
      <c r="K50" s="1">
        <v>60</v>
      </c>
      <c r="L50" s="1">
        <v>2.10833239555358</v>
      </c>
      <c r="M50" s="1">
        <v>4.4000000000000004</v>
      </c>
      <c r="N50" s="1">
        <v>0.99423450231552102</v>
      </c>
      <c r="O50" s="1">
        <v>60</v>
      </c>
      <c r="P50" s="1">
        <v>1.3499996662139799</v>
      </c>
      <c r="Q50" s="1">
        <v>4.4000000000000004</v>
      </c>
      <c r="R50" s="1">
        <v>1.61126101016998</v>
      </c>
      <c r="S50" s="1">
        <v>60</v>
      </c>
      <c r="T50" s="1">
        <v>2.5166661739349299</v>
      </c>
    </row>
    <row r="51" spans="1:20">
      <c r="A51" s="1">
        <v>4.5</v>
      </c>
      <c r="B51" s="1">
        <v>1.0036934614181501</v>
      </c>
      <c r="C51" s="1">
        <v>60</v>
      </c>
      <c r="D51" s="1">
        <v>1.4666662216186499</v>
      </c>
      <c r="E51" s="1">
        <v>4.5</v>
      </c>
      <c r="F51" s="1">
        <v>1.0178902149200399</v>
      </c>
      <c r="G51" s="1">
        <v>60</v>
      </c>
      <c r="H51" s="1">
        <v>1.11666655540466</v>
      </c>
      <c r="I51" s="1">
        <v>4.5</v>
      </c>
      <c r="J51" s="1">
        <v>1.5930099487304601</v>
      </c>
      <c r="K51" s="1">
        <v>60</v>
      </c>
      <c r="L51" s="1">
        <v>2.16666579246521</v>
      </c>
      <c r="M51" s="1">
        <v>4.5</v>
      </c>
      <c r="N51" s="1">
        <v>0.99561846256256104</v>
      </c>
      <c r="O51" s="1">
        <v>60</v>
      </c>
      <c r="P51" s="1">
        <v>1.4083329439163199</v>
      </c>
      <c r="Q51" s="1">
        <v>4.5</v>
      </c>
      <c r="R51" s="1">
        <v>1.8248016834259</v>
      </c>
      <c r="S51" s="1">
        <v>60</v>
      </c>
      <c r="T51" s="1">
        <v>2.5749995708465501</v>
      </c>
    </row>
    <row r="52" spans="1:20">
      <c r="A52" s="1">
        <v>4.5999999999999996</v>
      </c>
      <c r="B52" s="1">
        <v>1.00483858585357</v>
      </c>
      <c r="C52" s="1">
        <v>60</v>
      </c>
      <c r="D52" s="1">
        <v>1.5249994993209799</v>
      </c>
      <c r="E52" s="1">
        <v>4.5999999999999996</v>
      </c>
      <c r="F52" s="1">
        <v>1.0203354358673</v>
      </c>
      <c r="G52" s="1">
        <v>60</v>
      </c>
      <c r="H52" s="1">
        <v>1.17499983310699</v>
      </c>
      <c r="I52" s="1">
        <v>4.5999999999999996</v>
      </c>
      <c r="J52" s="1">
        <v>1.59428250789642</v>
      </c>
      <c r="K52" s="1">
        <v>60</v>
      </c>
      <c r="L52" s="1">
        <v>2.2249991893768302</v>
      </c>
      <c r="M52" s="1">
        <v>4.5999999999999996</v>
      </c>
      <c r="N52" s="1">
        <v>0.994803607463836</v>
      </c>
      <c r="O52" s="1">
        <v>60</v>
      </c>
      <c r="P52" s="1">
        <v>1.4666662216186499</v>
      </c>
      <c r="Q52" s="1">
        <v>4.5999999999999996</v>
      </c>
      <c r="R52" s="1">
        <v>1.96620786190032</v>
      </c>
      <c r="S52" s="1">
        <v>60</v>
      </c>
      <c r="T52" s="1">
        <v>2.6333329677581698</v>
      </c>
    </row>
    <row r="53" spans="1:20">
      <c r="A53" s="1">
        <v>4.7</v>
      </c>
      <c r="B53" s="1">
        <v>1.01270139217376</v>
      </c>
      <c r="C53" s="1">
        <v>60</v>
      </c>
      <c r="D53" s="1">
        <v>1.5833327770233101</v>
      </c>
      <c r="E53" s="1">
        <v>4.7</v>
      </c>
      <c r="F53" s="1">
        <v>1.0179023742675699</v>
      </c>
      <c r="G53" s="1">
        <v>60</v>
      </c>
      <c r="H53" s="1">
        <v>1.23333311080932</v>
      </c>
      <c r="I53" s="1">
        <v>4.7</v>
      </c>
      <c r="J53" s="1">
        <v>1.59132611751556</v>
      </c>
      <c r="K53" s="1">
        <v>60</v>
      </c>
      <c r="L53" s="1">
        <v>2.2833325862884499</v>
      </c>
      <c r="M53" s="1">
        <v>4.7</v>
      </c>
      <c r="N53" s="1">
        <v>0.994734227657318</v>
      </c>
      <c r="O53" s="1">
        <v>60</v>
      </c>
      <c r="P53" s="1">
        <v>1.5249994993209799</v>
      </c>
      <c r="Q53" s="1">
        <v>4.7</v>
      </c>
      <c r="R53" s="1">
        <v>2.0047638416290199</v>
      </c>
      <c r="S53" s="1">
        <v>60</v>
      </c>
      <c r="T53" s="1">
        <v>2.6916663646697998</v>
      </c>
    </row>
    <row r="54" spans="1:20">
      <c r="A54" s="1">
        <v>4.8</v>
      </c>
      <c r="B54" s="1">
        <v>1.0314468145370399</v>
      </c>
      <c r="C54" s="1">
        <v>60</v>
      </c>
      <c r="D54" s="1">
        <v>1.6416660547256401</v>
      </c>
      <c r="E54" s="1">
        <v>4.8</v>
      </c>
      <c r="F54" s="1">
        <v>1.0156875848770099</v>
      </c>
      <c r="G54" s="1">
        <v>60</v>
      </c>
      <c r="H54" s="1">
        <v>1.2916663885116499</v>
      </c>
      <c r="I54" s="1">
        <v>4.8</v>
      </c>
      <c r="J54" s="1">
        <v>1.58813560009002</v>
      </c>
      <c r="K54" s="1">
        <v>60</v>
      </c>
      <c r="L54" s="1">
        <v>2.3416659832000701</v>
      </c>
      <c r="M54" s="1">
        <v>4.8010000000000002</v>
      </c>
      <c r="N54" s="1">
        <v>1.0857009887695299</v>
      </c>
      <c r="O54" s="1">
        <v>60</v>
      </c>
      <c r="P54" s="1">
        <v>1.5833327770233101</v>
      </c>
      <c r="Q54" s="1">
        <v>4.8</v>
      </c>
      <c r="R54" s="1">
        <v>2.0026443004608101</v>
      </c>
      <c r="S54" s="1">
        <v>60</v>
      </c>
      <c r="T54" s="1">
        <v>2.74999976158142</v>
      </c>
    </row>
    <row r="55" spans="1:20">
      <c r="A55" s="1">
        <v>4.9000000000000004</v>
      </c>
      <c r="B55" s="1">
        <v>1.2179946899414</v>
      </c>
      <c r="C55" s="1">
        <v>60</v>
      </c>
      <c r="D55" s="1">
        <v>1.6999993324279701</v>
      </c>
      <c r="E55" s="1">
        <v>4.9000000000000004</v>
      </c>
      <c r="F55" s="1">
        <v>1.0084923505782999</v>
      </c>
      <c r="G55" s="1">
        <v>60</v>
      </c>
      <c r="H55" s="1">
        <v>1.3499996662139799</v>
      </c>
      <c r="I55" s="1">
        <v>4.9000000000000004</v>
      </c>
      <c r="J55" s="1">
        <v>1.5862846374511701</v>
      </c>
      <c r="K55" s="1">
        <v>60</v>
      </c>
      <c r="L55" s="1">
        <v>2.3999993801116899</v>
      </c>
      <c r="M55" s="1">
        <v>4.9000000000000004</v>
      </c>
      <c r="N55" s="1">
        <v>1.2224715948104801</v>
      </c>
      <c r="O55" s="1">
        <v>60</v>
      </c>
      <c r="P55" s="1">
        <v>1.6416660547256401</v>
      </c>
      <c r="Q55" s="1">
        <v>4.9000000000000004</v>
      </c>
      <c r="R55" s="1">
        <v>2.0004622936248699</v>
      </c>
      <c r="S55" s="1">
        <v>60</v>
      </c>
      <c r="T55" s="1">
        <v>2.8083331584930402</v>
      </c>
    </row>
    <row r="56" spans="1:20">
      <c r="A56" s="1">
        <v>5</v>
      </c>
      <c r="B56" s="1">
        <v>1.2773293256759599</v>
      </c>
      <c r="C56" s="1">
        <v>60</v>
      </c>
      <c r="D56" s="1">
        <v>1.7583326101303101</v>
      </c>
      <c r="E56" s="1">
        <v>5</v>
      </c>
      <c r="F56" s="1">
        <v>1.00309073925018</v>
      </c>
      <c r="G56" s="1">
        <v>60</v>
      </c>
      <c r="H56" s="1">
        <v>1.4083329439163199</v>
      </c>
      <c r="I56" s="1">
        <v>5</v>
      </c>
      <c r="J56" s="1">
        <v>1.58430635929107</v>
      </c>
      <c r="K56" s="1">
        <v>60</v>
      </c>
      <c r="L56" s="1">
        <v>2.4583327770233101</v>
      </c>
      <c r="M56" s="1">
        <v>5</v>
      </c>
      <c r="N56" s="1">
        <v>1.2219704389572099</v>
      </c>
      <c r="O56" s="1">
        <v>60</v>
      </c>
      <c r="P56" s="1">
        <v>1.6999993324279701</v>
      </c>
      <c r="Q56" s="1">
        <v>5</v>
      </c>
      <c r="R56" s="1">
        <v>2.0000190734863201</v>
      </c>
      <c r="S56" s="1">
        <v>60</v>
      </c>
      <c r="T56" s="1">
        <v>2.86666655540466</v>
      </c>
    </row>
    <row r="57" spans="1:20">
      <c r="A57" s="1">
        <v>5.0999999999999996</v>
      </c>
      <c r="B57" s="1">
        <v>1.2793960571289</v>
      </c>
      <c r="C57" s="1">
        <v>60</v>
      </c>
      <c r="D57" s="1">
        <v>1.81666588783264</v>
      </c>
      <c r="E57" s="1">
        <v>5.0999999999999996</v>
      </c>
      <c r="F57" s="1">
        <v>1.0011390447616499</v>
      </c>
      <c r="G57" s="1">
        <v>60</v>
      </c>
      <c r="H57" s="1">
        <v>1.4666662216186499</v>
      </c>
      <c r="I57" s="1">
        <v>5.0999999999999996</v>
      </c>
      <c r="J57" s="1">
        <v>1.6130355596542301</v>
      </c>
      <c r="K57" s="1">
        <v>60</v>
      </c>
      <c r="L57" s="1">
        <v>2.5166661739349299</v>
      </c>
      <c r="M57" s="1">
        <v>5.0999999999999996</v>
      </c>
      <c r="N57" s="1">
        <v>1.22224581241607</v>
      </c>
      <c r="O57" s="1">
        <v>60</v>
      </c>
      <c r="P57" s="1">
        <v>1.7583326101303101</v>
      </c>
      <c r="Q57" s="1">
        <v>5.0999999999999996</v>
      </c>
      <c r="R57" s="1">
        <v>1.9974517822265601</v>
      </c>
      <c r="S57" s="1">
        <v>60</v>
      </c>
      <c r="T57" s="1">
        <v>2.9249999523162802</v>
      </c>
    </row>
    <row r="58" spans="1:20">
      <c r="A58" s="1">
        <v>5.2</v>
      </c>
      <c r="B58" s="1">
        <v>1.2740204334259</v>
      </c>
      <c r="C58" s="1">
        <v>60</v>
      </c>
      <c r="D58" s="1">
        <v>1.87499916553497</v>
      </c>
      <c r="E58" s="1">
        <v>5.2</v>
      </c>
      <c r="F58" s="1">
        <v>0.99985277652740401</v>
      </c>
      <c r="G58" s="1">
        <v>60</v>
      </c>
      <c r="H58" s="1">
        <v>1.5249994993209799</v>
      </c>
      <c r="I58" s="1">
        <v>5.2</v>
      </c>
      <c r="J58" s="1">
        <v>1.8471993207931501</v>
      </c>
      <c r="K58" s="1">
        <v>60</v>
      </c>
      <c r="L58" s="1">
        <v>2.5749995708465501</v>
      </c>
      <c r="M58" s="1">
        <v>5.2</v>
      </c>
      <c r="N58" s="1">
        <v>1.221923828125</v>
      </c>
      <c r="O58" s="1">
        <v>60</v>
      </c>
      <c r="P58" s="1">
        <v>1.81666588783264</v>
      </c>
      <c r="Q58" s="1">
        <v>5.2</v>
      </c>
      <c r="R58" s="1">
        <v>2.0200173854827801</v>
      </c>
      <c r="S58" s="1">
        <v>60</v>
      </c>
      <c r="T58" s="1">
        <v>2.9833333492278999</v>
      </c>
    </row>
    <row r="59" spans="1:20">
      <c r="A59" s="1">
        <v>5.3</v>
      </c>
      <c r="B59" s="1">
        <v>1.26919329166412</v>
      </c>
      <c r="C59" s="1">
        <v>60</v>
      </c>
      <c r="D59" s="1">
        <v>1.9333324432373</v>
      </c>
      <c r="E59" s="1">
        <v>5.3</v>
      </c>
      <c r="F59" s="1">
        <v>1.0562820434570299</v>
      </c>
      <c r="G59" s="1">
        <v>60</v>
      </c>
      <c r="H59" s="1">
        <v>1.5833327770233101</v>
      </c>
      <c r="I59" s="1">
        <v>5.3</v>
      </c>
      <c r="J59" s="1">
        <v>2.0263543128967201</v>
      </c>
      <c r="K59" s="1">
        <v>60</v>
      </c>
      <c r="L59" s="1">
        <v>2.6333329677581698</v>
      </c>
      <c r="M59" s="1">
        <v>5.3</v>
      </c>
      <c r="N59" s="1">
        <v>1.2237137556076001</v>
      </c>
      <c r="O59" s="1">
        <v>60</v>
      </c>
      <c r="P59" s="1">
        <v>1.87499916553497</v>
      </c>
      <c r="Q59" s="1">
        <v>5.3</v>
      </c>
      <c r="R59" s="1">
        <v>2.3124871253967201</v>
      </c>
      <c r="S59" s="1">
        <v>60</v>
      </c>
      <c r="T59" s="1">
        <v>3.0416667461395201</v>
      </c>
    </row>
    <row r="60" spans="1:20">
      <c r="A60" s="1">
        <v>5.4</v>
      </c>
      <c r="B60" s="1">
        <v>1.2663109302520701</v>
      </c>
      <c r="C60" s="1">
        <v>60</v>
      </c>
      <c r="D60" s="1">
        <v>1.99166572093963</v>
      </c>
      <c r="E60" s="1">
        <v>5.4</v>
      </c>
      <c r="F60" s="1">
        <v>1.17614138126373</v>
      </c>
      <c r="G60" s="1">
        <v>60</v>
      </c>
      <c r="H60" s="1">
        <v>1.6416660547256401</v>
      </c>
      <c r="I60" s="1">
        <v>5.4</v>
      </c>
      <c r="J60" s="1">
        <v>2.0358521938323899</v>
      </c>
      <c r="K60" s="1">
        <v>60</v>
      </c>
      <c r="L60" s="1">
        <v>2.6916663646697998</v>
      </c>
      <c r="M60" s="1">
        <v>5.4</v>
      </c>
      <c r="N60" s="1">
        <v>1.22167897224426</v>
      </c>
      <c r="O60" s="1">
        <v>60</v>
      </c>
      <c r="P60" s="1">
        <v>1.9333324432373</v>
      </c>
      <c r="Q60" s="1">
        <v>5.4</v>
      </c>
      <c r="R60" s="1">
        <v>2.4598739147186199</v>
      </c>
      <c r="S60" s="1">
        <v>60</v>
      </c>
      <c r="T60" s="1">
        <v>3.1000001430511399</v>
      </c>
    </row>
    <row r="61" spans="1:20">
      <c r="A61" s="1">
        <v>5.5</v>
      </c>
      <c r="B61" s="1">
        <v>1.26829373836517</v>
      </c>
      <c r="C61" s="1">
        <v>60</v>
      </c>
      <c r="D61" s="1">
        <v>2.0499989986419598</v>
      </c>
      <c r="E61" s="1">
        <v>5.5</v>
      </c>
      <c r="F61" s="1">
        <v>1.20432817935943</v>
      </c>
      <c r="G61" s="1">
        <v>60</v>
      </c>
      <c r="H61" s="1">
        <v>1.6999993324279701</v>
      </c>
      <c r="I61" s="1">
        <v>5.5</v>
      </c>
      <c r="J61" s="1">
        <v>2.0374085903167698</v>
      </c>
      <c r="K61" s="1">
        <v>60</v>
      </c>
      <c r="L61" s="1">
        <v>2.74999976158142</v>
      </c>
      <c r="M61" s="1">
        <v>5.5</v>
      </c>
      <c r="N61" s="1">
        <v>1.22102510929107</v>
      </c>
      <c r="O61" s="1">
        <v>60</v>
      </c>
      <c r="P61" s="1">
        <v>1.99166572093963</v>
      </c>
      <c r="Q61" s="1">
        <v>5.5</v>
      </c>
      <c r="R61" s="1">
        <v>2.5166053771972599</v>
      </c>
      <c r="S61" s="1">
        <v>60</v>
      </c>
      <c r="T61" s="1">
        <v>3.1583335399627601</v>
      </c>
    </row>
    <row r="62" spans="1:20">
      <c r="A62" s="1">
        <v>5.6</v>
      </c>
      <c r="B62" s="1">
        <v>1.2952957153320299</v>
      </c>
      <c r="C62" s="1">
        <v>60</v>
      </c>
      <c r="D62" s="1">
        <v>2.10833239555358</v>
      </c>
      <c r="E62" s="1">
        <v>5.6</v>
      </c>
      <c r="F62" s="1">
        <v>1.2130936384201001</v>
      </c>
      <c r="G62" s="1">
        <v>60</v>
      </c>
      <c r="H62" s="1">
        <v>1.7583326101303101</v>
      </c>
      <c r="I62" s="1">
        <v>5.6</v>
      </c>
      <c r="J62" s="1">
        <v>2.03747034072875</v>
      </c>
      <c r="K62" s="1">
        <v>60</v>
      </c>
      <c r="L62" s="1">
        <v>2.8083331584930402</v>
      </c>
      <c r="M62" s="1">
        <v>5.6</v>
      </c>
      <c r="N62" s="1">
        <v>1.2854140996932899</v>
      </c>
      <c r="O62" s="1">
        <v>60</v>
      </c>
      <c r="P62" s="1">
        <v>2.0499989986419598</v>
      </c>
      <c r="Q62" s="1">
        <v>5.6</v>
      </c>
      <c r="R62" s="1">
        <v>2.51475834846496</v>
      </c>
      <c r="S62" s="1">
        <v>60</v>
      </c>
      <c r="T62" s="1">
        <v>3.2166669368743799</v>
      </c>
    </row>
    <row r="63" spans="1:20">
      <c r="A63" s="1">
        <v>5.7</v>
      </c>
      <c r="B63" s="1">
        <v>1.5350052118301301</v>
      </c>
      <c r="C63" s="1">
        <v>60</v>
      </c>
      <c r="D63" s="1">
        <v>2.16666579246521</v>
      </c>
      <c r="E63" s="1">
        <v>5.7</v>
      </c>
      <c r="F63" s="1">
        <v>1.2117439508438099</v>
      </c>
      <c r="G63" s="1">
        <v>60</v>
      </c>
      <c r="H63" s="1">
        <v>1.81666588783264</v>
      </c>
      <c r="I63" s="1">
        <v>5.7</v>
      </c>
      <c r="J63" s="1">
        <v>2.0376052856445299</v>
      </c>
      <c r="K63" s="1">
        <v>60</v>
      </c>
      <c r="L63" s="1">
        <v>2.86666655540466</v>
      </c>
      <c r="M63" s="1">
        <v>5.7</v>
      </c>
      <c r="N63" s="1">
        <v>1.5339539051055899</v>
      </c>
      <c r="O63" s="1">
        <v>60</v>
      </c>
      <c r="P63" s="1">
        <v>2.10833239555358</v>
      </c>
      <c r="Q63" s="1">
        <v>5.7</v>
      </c>
      <c r="R63" s="1">
        <v>2.5134103298187198</v>
      </c>
      <c r="S63" s="1">
        <v>60</v>
      </c>
      <c r="T63" s="1">
        <v>3.2750003337860099</v>
      </c>
    </row>
    <row r="64" spans="1:20">
      <c r="A64" s="1">
        <v>5.8</v>
      </c>
      <c r="B64" s="1">
        <v>1.64443135261535</v>
      </c>
      <c r="C64" s="1">
        <v>60</v>
      </c>
      <c r="D64" s="1">
        <v>2.2249991893768302</v>
      </c>
      <c r="E64" s="1">
        <v>5.8</v>
      </c>
      <c r="F64" s="1">
        <v>1.21313560009002</v>
      </c>
      <c r="G64" s="1">
        <v>60</v>
      </c>
      <c r="H64" s="1">
        <v>1.87499916553497</v>
      </c>
      <c r="I64" s="1">
        <v>5.8</v>
      </c>
      <c r="J64" s="1">
        <v>2.0350463390350302</v>
      </c>
      <c r="K64" s="1">
        <v>60</v>
      </c>
      <c r="L64" s="1">
        <v>2.9249999523162802</v>
      </c>
      <c r="M64" s="1">
        <v>5.8</v>
      </c>
      <c r="N64" s="1">
        <v>1.5881942510604801</v>
      </c>
      <c r="O64" s="1">
        <v>60</v>
      </c>
      <c r="P64" s="1">
        <v>2.16666579246521</v>
      </c>
      <c r="Q64" s="1">
        <v>5.8</v>
      </c>
      <c r="R64" s="1">
        <v>2.5129685401916499</v>
      </c>
      <c r="S64" s="1">
        <v>60</v>
      </c>
      <c r="T64" s="1">
        <v>3.3333337306976301</v>
      </c>
    </row>
    <row r="65" spans="1:20">
      <c r="A65" s="1">
        <v>5.9</v>
      </c>
      <c r="B65" s="1">
        <v>1.6450455188751201</v>
      </c>
      <c r="C65" s="1">
        <v>60</v>
      </c>
      <c r="D65" s="1">
        <v>2.2833325862884499</v>
      </c>
      <c r="E65" s="1">
        <v>5.9</v>
      </c>
      <c r="F65" s="1">
        <v>1.2121666669845499</v>
      </c>
      <c r="G65" s="1">
        <v>60</v>
      </c>
      <c r="H65" s="1">
        <v>1.9333324432373</v>
      </c>
      <c r="I65" s="1">
        <v>5.9</v>
      </c>
      <c r="J65" s="1">
        <v>2.1287217140197701</v>
      </c>
      <c r="K65" s="1">
        <v>60</v>
      </c>
      <c r="L65" s="1">
        <v>2.9833333492278999</v>
      </c>
      <c r="M65" s="1">
        <v>5.9</v>
      </c>
      <c r="N65" s="1">
        <v>1.58459556102752</v>
      </c>
      <c r="O65" s="1">
        <v>60</v>
      </c>
      <c r="P65" s="1">
        <v>2.2249991893768302</v>
      </c>
      <c r="Q65" s="1">
        <v>5.9</v>
      </c>
      <c r="R65" s="1">
        <v>2.5151658058166499</v>
      </c>
      <c r="S65" s="1">
        <v>60</v>
      </c>
      <c r="T65" s="1">
        <v>3.3916671276092498</v>
      </c>
    </row>
    <row r="66" spans="1:20">
      <c r="A66" s="1">
        <v>6</v>
      </c>
      <c r="B66" s="1">
        <v>1.6428695917129501</v>
      </c>
      <c r="C66" s="1">
        <v>60</v>
      </c>
      <c r="D66" s="1">
        <v>2.3416659832000701</v>
      </c>
      <c r="E66" s="1">
        <v>6</v>
      </c>
      <c r="F66" s="1">
        <v>1.21085441112518</v>
      </c>
      <c r="G66" s="1">
        <v>60</v>
      </c>
      <c r="H66" s="1">
        <v>1.99166572093963</v>
      </c>
      <c r="I66" s="1">
        <v>6</v>
      </c>
      <c r="J66" s="1">
        <v>2.2676873207092201</v>
      </c>
      <c r="K66" s="1">
        <v>60</v>
      </c>
      <c r="L66" s="1">
        <v>3.0416667461395201</v>
      </c>
      <c r="M66" s="1">
        <v>6</v>
      </c>
      <c r="N66" s="1">
        <v>1.58511054515838</v>
      </c>
      <c r="O66" s="1">
        <v>60</v>
      </c>
      <c r="P66" s="1">
        <v>2.2833325862884499</v>
      </c>
      <c r="Q66" s="1">
        <v>6</v>
      </c>
      <c r="R66" s="1">
        <v>2.52466440200805</v>
      </c>
      <c r="S66" s="1">
        <v>60</v>
      </c>
      <c r="T66" s="1">
        <v>3.45000052452087</v>
      </c>
    </row>
    <row r="67" spans="1:20">
      <c r="A67" s="1">
        <v>6.1</v>
      </c>
      <c r="B67" s="1">
        <v>1.64043045043945</v>
      </c>
      <c r="C67" s="1">
        <v>60</v>
      </c>
      <c r="D67" s="1">
        <v>2.3999993801116899</v>
      </c>
      <c r="E67" s="1">
        <v>6.1</v>
      </c>
      <c r="F67" s="1">
        <v>1.2975387573242101</v>
      </c>
      <c r="G67" s="1">
        <v>60</v>
      </c>
      <c r="H67" s="1">
        <v>2.0499989986419598</v>
      </c>
      <c r="I67" s="1">
        <v>6.101</v>
      </c>
      <c r="J67" s="1">
        <v>2.3462007045745801</v>
      </c>
      <c r="K67" s="1">
        <v>60</v>
      </c>
      <c r="L67" s="1">
        <v>3.1000001430511399</v>
      </c>
      <c r="M67" s="1">
        <v>6.1</v>
      </c>
      <c r="N67" s="1">
        <v>1.5842087268829299</v>
      </c>
      <c r="O67" s="1">
        <v>60</v>
      </c>
      <c r="P67" s="1">
        <v>2.3416659832000701</v>
      </c>
      <c r="Q67" s="1">
        <v>6.1</v>
      </c>
      <c r="R67" s="1">
        <v>2.7284507751464799</v>
      </c>
      <c r="S67" s="1">
        <v>60</v>
      </c>
      <c r="T67" s="1">
        <v>3.5083339214324898</v>
      </c>
    </row>
    <row r="68" spans="1:20">
      <c r="A68" s="1">
        <v>6.2</v>
      </c>
      <c r="B68" s="1">
        <v>1.6475204229354801</v>
      </c>
      <c r="C68" s="1">
        <v>60</v>
      </c>
      <c r="D68" s="1">
        <v>2.4583327770233101</v>
      </c>
      <c r="E68" s="1">
        <v>6.2</v>
      </c>
      <c r="F68" s="1">
        <v>1.5344078540802</v>
      </c>
      <c r="G68" s="1">
        <v>60</v>
      </c>
      <c r="H68" s="1">
        <v>2.10833239555358</v>
      </c>
      <c r="I68" s="1">
        <v>6.2</v>
      </c>
      <c r="J68" s="1">
        <v>2.5044770240783598</v>
      </c>
      <c r="K68" s="1">
        <v>60</v>
      </c>
      <c r="L68" s="1">
        <v>3.1583335399627601</v>
      </c>
      <c r="M68" s="1">
        <v>6.2</v>
      </c>
      <c r="N68" s="1">
        <v>1.5840324163436801</v>
      </c>
      <c r="O68" s="1">
        <v>60</v>
      </c>
      <c r="P68" s="1">
        <v>2.3999993801116899</v>
      </c>
      <c r="Q68" s="1">
        <v>6.2</v>
      </c>
      <c r="R68" s="1">
        <v>2.7284507751464799</v>
      </c>
      <c r="S68" s="1">
        <v>60</v>
      </c>
      <c r="T68" s="1">
        <v>3.56666731834411</v>
      </c>
    </row>
    <row r="69" spans="1:20">
      <c r="A69" s="1">
        <v>6.3</v>
      </c>
      <c r="B69" s="1">
        <v>1.64771580696105</v>
      </c>
      <c r="C69" s="1">
        <v>60</v>
      </c>
      <c r="D69" s="1">
        <v>2.5166661739349299</v>
      </c>
      <c r="E69" s="1">
        <v>6.3</v>
      </c>
      <c r="F69" s="1">
        <v>1.5702034235000599</v>
      </c>
      <c r="G69" s="1">
        <v>60</v>
      </c>
      <c r="H69" s="1">
        <v>2.16666579246521</v>
      </c>
      <c r="I69" s="1">
        <v>6.3</v>
      </c>
      <c r="J69" s="1">
        <v>2.5162682533264098</v>
      </c>
      <c r="K69" s="1">
        <v>60</v>
      </c>
      <c r="L69" s="1">
        <v>3.2166669368743799</v>
      </c>
      <c r="M69" s="1">
        <v>6.3</v>
      </c>
      <c r="N69" s="1">
        <v>1.58489918708801</v>
      </c>
      <c r="O69" s="1">
        <v>60</v>
      </c>
      <c r="P69" s="1">
        <v>2.4583327770233101</v>
      </c>
      <c r="Q69" s="1">
        <v>6.3</v>
      </c>
      <c r="R69" s="1">
        <v>2.9782845973968501</v>
      </c>
      <c r="S69" s="1">
        <v>60</v>
      </c>
      <c r="T69" s="1">
        <v>3.6250007152557302</v>
      </c>
    </row>
    <row r="70" spans="1:20">
      <c r="A70" s="1">
        <v>6.4</v>
      </c>
      <c r="B70" s="1">
        <v>1.6824051141738801</v>
      </c>
      <c r="C70" s="1">
        <v>60</v>
      </c>
      <c r="D70" s="1">
        <v>2.5749995708465501</v>
      </c>
      <c r="E70" s="1">
        <v>6.4</v>
      </c>
      <c r="F70" s="1">
        <v>1.5687462091445901</v>
      </c>
      <c r="G70" s="1">
        <v>60</v>
      </c>
      <c r="H70" s="1">
        <v>2.2249991893768302</v>
      </c>
      <c r="I70" s="1">
        <v>6.4</v>
      </c>
      <c r="J70" s="1">
        <v>2.5203392505645699</v>
      </c>
      <c r="K70" s="1">
        <v>60</v>
      </c>
      <c r="L70" s="1">
        <v>3.2750003337860099</v>
      </c>
      <c r="M70" s="1">
        <v>6.4</v>
      </c>
      <c r="N70" s="1">
        <v>1.62049412727355</v>
      </c>
      <c r="O70" s="1">
        <v>60</v>
      </c>
      <c r="P70" s="1">
        <v>2.5166661739349299</v>
      </c>
      <c r="Q70" s="1">
        <v>6.4009999999999998</v>
      </c>
      <c r="R70" s="1">
        <v>2.9785346984863201</v>
      </c>
      <c r="S70" s="1">
        <v>60</v>
      </c>
      <c r="T70" s="1">
        <v>3.68333411216735</v>
      </c>
    </row>
    <row r="71" spans="1:20">
      <c r="A71" s="1">
        <v>6.5</v>
      </c>
      <c r="B71" s="1">
        <v>1.8680450916290201</v>
      </c>
      <c r="C71" s="1">
        <v>60</v>
      </c>
      <c r="D71" s="1">
        <v>2.6333329677581698</v>
      </c>
      <c r="E71" s="1">
        <v>6.5</v>
      </c>
      <c r="F71" s="1">
        <v>1.5783112049102701</v>
      </c>
      <c r="G71" s="1">
        <v>60</v>
      </c>
      <c r="H71" s="1">
        <v>2.2833325862884499</v>
      </c>
      <c r="I71" s="1">
        <v>6.5</v>
      </c>
      <c r="J71" s="1">
        <v>2.5221276283264098</v>
      </c>
      <c r="K71" s="1">
        <v>60</v>
      </c>
      <c r="L71" s="1">
        <v>3.3333337306976301</v>
      </c>
      <c r="M71" s="1">
        <v>6.5</v>
      </c>
      <c r="N71" s="1">
        <v>1.85608518123626</v>
      </c>
      <c r="O71" s="1">
        <v>60</v>
      </c>
      <c r="P71" s="1">
        <v>2.5749995708465501</v>
      </c>
      <c r="Q71" s="1">
        <v>6.5</v>
      </c>
      <c r="R71" s="1">
        <v>2.9805359840393</v>
      </c>
      <c r="S71" s="1">
        <v>60</v>
      </c>
      <c r="T71" s="1">
        <v>3.7416675090789702</v>
      </c>
    </row>
    <row r="72" spans="1:20">
      <c r="A72" s="1">
        <v>6.6</v>
      </c>
      <c r="B72" s="1">
        <v>2.0674629211425701</v>
      </c>
      <c r="C72" s="1">
        <v>60</v>
      </c>
      <c r="D72" s="1">
        <v>2.6916663646697998</v>
      </c>
      <c r="E72" s="1">
        <v>6.6</v>
      </c>
      <c r="F72" s="1">
        <v>1.57032322883605</v>
      </c>
      <c r="G72" s="1">
        <v>60</v>
      </c>
      <c r="H72" s="1">
        <v>2.3416659832000701</v>
      </c>
      <c r="I72" s="1">
        <v>6.6</v>
      </c>
      <c r="J72" s="1">
        <v>2.52175688743591</v>
      </c>
      <c r="K72" s="1">
        <v>60</v>
      </c>
      <c r="L72" s="1">
        <v>3.3916671276092498</v>
      </c>
      <c r="M72" s="1">
        <v>6.6</v>
      </c>
      <c r="N72" s="1">
        <v>1.9784469604492101</v>
      </c>
      <c r="O72" s="1">
        <v>60</v>
      </c>
      <c r="P72" s="1">
        <v>2.6333329677581698</v>
      </c>
      <c r="Q72" s="1">
        <v>6.6</v>
      </c>
      <c r="R72" s="1">
        <v>2.9799225330352699</v>
      </c>
      <c r="S72" s="1">
        <v>60</v>
      </c>
      <c r="T72" s="1">
        <v>3.8000009059906001</v>
      </c>
    </row>
    <row r="73" spans="1:20">
      <c r="A73" s="1">
        <v>6.7</v>
      </c>
      <c r="B73" s="1">
        <v>2.0945854187011701</v>
      </c>
      <c r="C73" s="1">
        <v>60</v>
      </c>
      <c r="D73" s="1">
        <v>2.74999976158142</v>
      </c>
      <c r="E73" s="1">
        <v>6.7</v>
      </c>
      <c r="F73" s="1">
        <v>1.5611572265625</v>
      </c>
      <c r="G73" s="1">
        <v>60</v>
      </c>
      <c r="H73" s="1">
        <v>2.3999993801116899</v>
      </c>
      <c r="I73" s="1">
        <v>6.7</v>
      </c>
      <c r="J73" s="1">
        <v>2.61729431152343</v>
      </c>
      <c r="K73" s="1">
        <v>60</v>
      </c>
      <c r="L73" s="1">
        <v>3.45000052452087</v>
      </c>
      <c r="M73" s="1">
        <v>6.7</v>
      </c>
      <c r="N73" s="1">
        <v>2.0392372608184801</v>
      </c>
      <c r="O73" s="1">
        <v>60</v>
      </c>
      <c r="P73" s="1">
        <v>2.6916663646697998</v>
      </c>
      <c r="Q73" s="1">
        <v>6.7</v>
      </c>
      <c r="R73" s="1">
        <v>2.9796104431152299</v>
      </c>
      <c r="S73" s="1">
        <v>60</v>
      </c>
      <c r="T73" s="1">
        <v>3.8583343029022199</v>
      </c>
    </row>
    <row r="74" spans="1:20">
      <c r="A74" s="1">
        <v>6.8</v>
      </c>
      <c r="B74" s="1">
        <v>2.0916221141815101</v>
      </c>
      <c r="C74" s="1">
        <v>60</v>
      </c>
      <c r="D74" s="1">
        <v>2.8083331584930402</v>
      </c>
      <c r="E74" s="1">
        <v>6.8</v>
      </c>
      <c r="F74" s="1">
        <v>1.5600570440292301</v>
      </c>
      <c r="G74" s="1">
        <v>60</v>
      </c>
      <c r="H74" s="1">
        <v>2.4583327770233101</v>
      </c>
      <c r="I74" s="1">
        <v>6.8</v>
      </c>
      <c r="J74" s="1">
        <v>2.8089179992675701</v>
      </c>
      <c r="K74" s="1">
        <v>60</v>
      </c>
      <c r="L74" s="1">
        <v>3.5083339214324898</v>
      </c>
      <c r="M74" s="1">
        <v>6.8</v>
      </c>
      <c r="N74" s="1">
        <v>2.0389740467071502</v>
      </c>
      <c r="O74" s="1">
        <v>60</v>
      </c>
      <c r="P74" s="1">
        <v>2.74999976158142</v>
      </c>
      <c r="Q74" s="1">
        <v>6.8</v>
      </c>
      <c r="R74" s="1">
        <v>2.9925255775451598</v>
      </c>
      <c r="S74" s="1">
        <v>60</v>
      </c>
      <c r="T74" s="1">
        <v>3.9166676998138401</v>
      </c>
    </row>
    <row r="75" spans="1:20">
      <c r="A75" s="1">
        <v>6.9</v>
      </c>
      <c r="B75" s="1">
        <v>2.0929024219512899</v>
      </c>
      <c r="C75" s="1">
        <v>60</v>
      </c>
      <c r="D75" s="1">
        <v>2.86666655540466</v>
      </c>
      <c r="E75" s="1">
        <v>6.9</v>
      </c>
      <c r="F75" s="1">
        <v>1.66300284862518</v>
      </c>
      <c r="G75" s="1">
        <v>60</v>
      </c>
      <c r="H75" s="1">
        <v>2.5166661739349299</v>
      </c>
      <c r="I75" s="1">
        <v>6.9</v>
      </c>
      <c r="J75" s="1">
        <v>2.8089179992675701</v>
      </c>
      <c r="K75" s="1">
        <v>60</v>
      </c>
      <c r="L75" s="1">
        <v>3.56666731834411</v>
      </c>
      <c r="M75" s="1">
        <v>6.9</v>
      </c>
      <c r="N75" s="1">
        <v>2.0382020473480198</v>
      </c>
      <c r="O75" s="1">
        <v>60</v>
      </c>
      <c r="P75" s="1">
        <v>2.8083331584930402</v>
      </c>
      <c r="Q75" s="1">
        <v>6.9</v>
      </c>
      <c r="R75" s="1">
        <v>3.23027491569519</v>
      </c>
      <c r="S75" s="1">
        <v>60</v>
      </c>
      <c r="T75" s="1">
        <v>3.9750010967254599</v>
      </c>
    </row>
    <row r="76" spans="1:20">
      <c r="A76" s="1">
        <v>7</v>
      </c>
      <c r="B76" s="1">
        <v>2.0919167995452801</v>
      </c>
      <c r="C76" s="1">
        <v>60</v>
      </c>
      <c r="D76" s="1">
        <v>2.9249999523162802</v>
      </c>
      <c r="E76" s="1">
        <v>7</v>
      </c>
      <c r="F76" s="1">
        <v>1.91931080818176</v>
      </c>
      <c r="G76" s="1">
        <v>60</v>
      </c>
      <c r="H76" s="1">
        <v>2.5749995708465501</v>
      </c>
      <c r="I76" s="1">
        <v>7</v>
      </c>
      <c r="J76" s="1">
        <v>2.9943091869354199</v>
      </c>
      <c r="K76" s="1">
        <v>60</v>
      </c>
      <c r="L76" s="1">
        <v>3.6250007152557302</v>
      </c>
      <c r="M76" s="1">
        <v>7</v>
      </c>
      <c r="N76" s="1">
        <v>2.03899073600769</v>
      </c>
      <c r="O76" s="1">
        <v>60</v>
      </c>
      <c r="P76" s="1">
        <v>2.86666655540466</v>
      </c>
      <c r="Q76" s="1">
        <v>7</v>
      </c>
      <c r="R76" s="1">
        <v>3.3294472694396902</v>
      </c>
      <c r="S76" s="1">
        <v>60</v>
      </c>
      <c r="T76" s="1">
        <v>4.0333342552184996</v>
      </c>
    </row>
    <row r="77" spans="1:20">
      <c r="A77" s="1">
        <v>7.1</v>
      </c>
      <c r="B77" s="1">
        <v>2.0863671302795401</v>
      </c>
      <c r="C77" s="1">
        <v>60</v>
      </c>
      <c r="D77" s="1">
        <v>2.9833333492278999</v>
      </c>
      <c r="E77" s="1">
        <v>7.1</v>
      </c>
      <c r="F77" s="1">
        <v>1.9812110662460301</v>
      </c>
      <c r="G77" s="1">
        <v>60</v>
      </c>
      <c r="H77" s="1">
        <v>2.6333329677581698</v>
      </c>
      <c r="I77" s="1">
        <v>7.1</v>
      </c>
      <c r="J77" s="1">
        <v>2.99383544921875</v>
      </c>
      <c r="K77" s="1">
        <v>60</v>
      </c>
      <c r="L77" s="1">
        <v>3.68333411216735</v>
      </c>
      <c r="M77" s="1">
        <v>7.1</v>
      </c>
      <c r="N77" s="1">
        <v>2.0339577198028498</v>
      </c>
      <c r="O77" s="1">
        <v>60</v>
      </c>
      <c r="P77" s="1">
        <v>2.9249999523162802</v>
      </c>
      <c r="Q77" s="1">
        <v>7.1</v>
      </c>
      <c r="R77" s="1">
        <v>3.4759271144866899</v>
      </c>
      <c r="S77" s="1">
        <v>60</v>
      </c>
      <c r="T77" s="1">
        <v>4.0916676521301198</v>
      </c>
    </row>
    <row r="78" spans="1:20">
      <c r="A78" s="1">
        <v>7.2</v>
      </c>
      <c r="B78" s="1">
        <v>2.1435890197753902</v>
      </c>
      <c r="C78" s="1">
        <v>60</v>
      </c>
      <c r="D78" s="1">
        <v>3.0416667461395201</v>
      </c>
      <c r="E78" s="1">
        <v>7.2</v>
      </c>
      <c r="F78" s="1">
        <v>2.0264747142791699</v>
      </c>
      <c r="G78" s="1">
        <v>60</v>
      </c>
      <c r="H78" s="1">
        <v>2.6916663646697998</v>
      </c>
      <c r="I78" s="1">
        <v>7.2</v>
      </c>
      <c r="J78" s="1">
        <v>2.9895026683807302</v>
      </c>
      <c r="K78" s="1">
        <v>60</v>
      </c>
      <c r="L78" s="1">
        <v>3.7416675090789702</v>
      </c>
      <c r="M78" s="1">
        <v>7.2</v>
      </c>
      <c r="N78" s="1">
        <v>2.1243417263031001</v>
      </c>
      <c r="O78" s="1">
        <v>60</v>
      </c>
      <c r="P78" s="1">
        <v>2.9833333492278999</v>
      </c>
      <c r="Q78" s="1">
        <v>7.2</v>
      </c>
      <c r="R78" s="1">
        <v>3.4798004627227699</v>
      </c>
      <c r="S78" s="1">
        <v>60</v>
      </c>
      <c r="T78" s="1">
        <v>4.1500010490417401</v>
      </c>
    </row>
    <row r="79" spans="1:20">
      <c r="A79" s="1">
        <v>7.3010000000000002</v>
      </c>
      <c r="B79" s="1">
        <v>2.3434150218963601</v>
      </c>
      <c r="C79" s="1">
        <v>60</v>
      </c>
      <c r="D79" s="1">
        <v>3.1000001430511399</v>
      </c>
      <c r="E79" s="1">
        <v>7.3</v>
      </c>
      <c r="F79" s="1">
        <v>2.0251228809356601</v>
      </c>
      <c r="G79" s="1">
        <v>60</v>
      </c>
      <c r="H79" s="1">
        <v>2.74999976158142</v>
      </c>
      <c r="I79" s="1">
        <v>7.3</v>
      </c>
      <c r="J79" s="1">
        <v>2.9841744899749698</v>
      </c>
      <c r="K79" s="1">
        <v>60</v>
      </c>
      <c r="L79" s="1">
        <v>3.8000009059906001</v>
      </c>
      <c r="M79" s="1">
        <v>7.3</v>
      </c>
      <c r="N79" s="1">
        <v>2.2136209011077801</v>
      </c>
      <c r="O79" s="1">
        <v>60</v>
      </c>
      <c r="P79" s="1">
        <v>3.0416667461395201</v>
      </c>
      <c r="Q79" s="1">
        <v>7.3</v>
      </c>
      <c r="R79" s="1">
        <v>3.4834961891174299</v>
      </c>
      <c r="S79" s="1">
        <v>60</v>
      </c>
      <c r="T79" s="1">
        <v>4.2083344459533603</v>
      </c>
    </row>
    <row r="80" spans="1:20">
      <c r="A80" s="1">
        <v>7.4</v>
      </c>
      <c r="B80" s="1">
        <v>2.4168441295623699</v>
      </c>
      <c r="C80" s="1">
        <v>60</v>
      </c>
      <c r="D80" s="1">
        <v>3.1583335399627601</v>
      </c>
      <c r="E80" s="1">
        <v>7.4</v>
      </c>
      <c r="F80" s="1">
        <v>2.0251014232635498</v>
      </c>
      <c r="G80" s="1">
        <v>60</v>
      </c>
      <c r="H80" s="1">
        <v>2.8083331584930402</v>
      </c>
      <c r="I80" s="1">
        <v>7.4</v>
      </c>
      <c r="J80" s="1">
        <v>2.98138356208801</v>
      </c>
      <c r="K80" s="1">
        <v>60</v>
      </c>
      <c r="L80" s="1">
        <v>3.8583343029022199</v>
      </c>
      <c r="M80" s="1">
        <v>7.4</v>
      </c>
      <c r="N80" s="1">
        <v>2.4722878932952801</v>
      </c>
      <c r="O80" s="1">
        <v>60</v>
      </c>
      <c r="P80" s="1">
        <v>3.1000001430511399</v>
      </c>
      <c r="Q80" s="1">
        <v>7.4</v>
      </c>
      <c r="R80" s="1">
        <v>3.4811875820159899</v>
      </c>
      <c r="S80" s="1">
        <v>60</v>
      </c>
      <c r="T80" s="1">
        <v>4.2666678428649902</v>
      </c>
    </row>
    <row r="81" spans="1:20">
      <c r="A81" s="1">
        <v>7.5</v>
      </c>
      <c r="B81" s="1">
        <v>2.5324387550353999</v>
      </c>
      <c r="C81" s="1">
        <v>60</v>
      </c>
      <c r="D81" s="1">
        <v>3.2166669368743799</v>
      </c>
      <c r="E81" s="1">
        <v>7.5</v>
      </c>
      <c r="F81" s="1">
        <v>2.02794194221496</v>
      </c>
      <c r="G81" s="1">
        <v>60</v>
      </c>
      <c r="H81" s="1">
        <v>2.86666655540466</v>
      </c>
      <c r="I81" s="1">
        <v>7.5</v>
      </c>
      <c r="J81" s="1">
        <v>3.04166579246521</v>
      </c>
      <c r="K81" s="1">
        <v>60</v>
      </c>
      <c r="L81" s="1">
        <v>3.9166676998138401</v>
      </c>
      <c r="M81" s="1">
        <v>7.5</v>
      </c>
      <c r="N81" s="1">
        <v>2.51109766960144</v>
      </c>
      <c r="O81" s="1">
        <v>60</v>
      </c>
      <c r="P81" s="1">
        <v>3.1583335399627601</v>
      </c>
      <c r="Q81" s="1">
        <v>7.5</v>
      </c>
      <c r="R81" s="1">
        <v>3.48229527473449</v>
      </c>
      <c r="S81" s="1">
        <v>60</v>
      </c>
      <c r="T81" s="1">
        <v>4.3250012397766104</v>
      </c>
    </row>
    <row r="82" spans="1:20">
      <c r="A82" s="1">
        <v>7.6</v>
      </c>
      <c r="B82" s="1">
        <v>2.5404167175292902</v>
      </c>
      <c r="C82" s="1">
        <v>60</v>
      </c>
      <c r="D82" s="1">
        <v>3.2750003337860099</v>
      </c>
      <c r="E82" s="1">
        <v>7.6</v>
      </c>
      <c r="F82" s="1">
        <v>2.02726054191589</v>
      </c>
      <c r="G82" s="1">
        <v>60</v>
      </c>
      <c r="H82" s="1">
        <v>2.9249999523162802</v>
      </c>
      <c r="I82" s="1">
        <v>7.6</v>
      </c>
      <c r="J82" s="1">
        <v>3.31723952293396</v>
      </c>
      <c r="K82" s="1">
        <v>60</v>
      </c>
      <c r="L82" s="1">
        <v>3.9750010967254599</v>
      </c>
      <c r="M82" s="1">
        <v>7.6</v>
      </c>
      <c r="N82" s="1">
        <v>2.5190689563751198</v>
      </c>
      <c r="O82" s="1">
        <v>60</v>
      </c>
      <c r="P82" s="1">
        <v>3.2166669368743799</v>
      </c>
      <c r="Q82" s="1">
        <v>7.6</v>
      </c>
      <c r="R82" s="1">
        <v>3.5026595592498699</v>
      </c>
      <c r="S82" s="1">
        <v>60</v>
      </c>
      <c r="T82" s="1">
        <v>4.3833346366882298</v>
      </c>
    </row>
    <row r="83" spans="1:20">
      <c r="A83" s="1">
        <v>7.7</v>
      </c>
      <c r="B83" s="1">
        <v>2.5464913845062198</v>
      </c>
      <c r="C83" s="1">
        <v>60</v>
      </c>
      <c r="D83" s="1">
        <v>3.3333337306976301</v>
      </c>
      <c r="E83" s="1">
        <v>7.7</v>
      </c>
      <c r="F83" s="1">
        <v>2.0260751247406001</v>
      </c>
      <c r="G83" s="1">
        <v>60</v>
      </c>
      <c r="H83" s="1">
        <v>2.9833333492278999</v>
      </c>
      <c r="I83" s="1">
        <v>7.7</v>
      </c>
      <c r="J83" s="1">
        <v>3.4685189723968501</v>
      </c>
      <c r="K83" s="1">
        <v>60</v>
      </c>
      <c r="L83" s="1">
        <v>4.0333342552184996</v>
      </c>
      <c r="M83" s="1">
        <v>7.7</v>
      </c>
      <c r="N83" s="1">
        <v>2.51984190940856</v>
      </c>
      <c r="O83" s="1">
        <v>60</v>
      </c>
      <c r="P83" s="1">
        <v>3.2750003337860099</v>
      </c>
      <c r="Q83" s="1">
        <v>7.7</v>
      </c>
      <c r="R83" s="1">
        <v>3.77040338516235</v>
      </c>
      <c r="S83" s="1">
        <v>60</v>
      </c>
      <c r="T83" s="1">
        <v>4.44166803359985</v>
      </c>
    </row>
    <row r="84" spans="1:20">
      <c r="A84" s="1">
        <v>7.8</v>
      </c>
      <c r="B84" s="1">
        <v>2.5422768592834402</v>
      </c>
      <c r="C84" s="1">
        <v>60</v>
      </c>
      <c r="D84" s="1">
        <v>3.3916671276092498</v>
      </c>
      <c r="E84" s="1">
        <v>7.8</v>
      </c>
      <c r="F84" s="1">
        <v>2.26684117317199</v>
      </c>
      <c r="G84" s="1">
        <v>60</v>
      </c>
      <c r="H84" s="1">
        <v>3.0416667461395201</v>
      </c>
      <c r="I84" s="1">
        <v>7.8</v>
      </c>
      <c r="J84" s="1">
        <v>3.4919908046722399</v>
      </c>
      <c r="K84" s="1">
        <v>60</v>
      </c>
      <c r="L84" s="1">
        <v>4.0916676521301198</v>
      </c>
      <c r="M84" s="1">
        <v>7.8</v>
      </c>
      <c r="N84" s="1">
        <v>2.5211861133575399</v>
      </c>
      <c r="O84" s="1">
        <v>60</v>
      </c>
      <c r="P84" s="1">
        <v>3.3333337306976301</v>
      </c>
      <c r="Q84" s="1">
        <v>7.8</v>
      </c>
      <c r="R84" s="1">
        <v>3.9162888526916499</v>
      </c>
      <c r="S84" s="1">
        <v>60</v>
      </c>
      <c r="T84" s="1">
        <v>4.5000014305114702</v>
      </c>
    </row>
    <row r="85" spans="1:20">
      <c r="A85" s="1">
        <v>7.9</v>
      </c>
      <c r="B85" s="1">
        <v>2.5572991371154701</v>
      </c>
      <c r="C85" s="1">
        <v>60</v>
      </c>
      <c r="D85" s="1">
        <v>3.45000052452087</v>
      </c>
      <c r="E85" s="1">
        <v>7.9</v>
      </c>
      <c r="F85" s="1">
        <v>2.45006108283996</v>
      </c>
      <c r="G85" s="1">
        <v>60</v>
      </c>
      <c r="H85" s="1">
        <v>3.1000001430511399</v>
      </c>
      <c r="I85" s="1">
        <v>7.9</v>
      </c>
      <c r="J85" s="1">
        <v>3.4910607337951598</v>
      </c>
      <c r="K85" s="1">
        <v>60</v>
      </c>
      <c r="L85" s="1">
        <v>4.1500010490417401</v>
      </c>
      <c r="M85" s="1">
        <v>7.9</v>
      </c>
      <c r="N85" s="1">
        <v>2.5202293395996</v>
      </c>
      <c r="O85" s="1">
        <v>60</v>
      </c>
      <c r="P85" s="1">
        <v>3.3916671276092498</v>
      </c>
      <c r="Q85" s="1">
        <v>7.9</v>
      </c>
      <c r="R85" s="1">
        <v>3.9567131996154701</v>
      </c>
      <c r="S85" s="1">
        <v>60</v>
      </c>
      <c r="T85" s="1">
        <v>4.5583348274230904</v>
      </c>
    </row>
    <row r="86" spans="1:20">
      <c r="A86" s="1">
        <v>8</v>
      </c>
      <c r="B86" s="1">
        <v>2.5788505077361998</v>
      </c>
      <c r="C86" s="1">
        <v>60</v>
      </c>
      <c r="D86" s="1">
        <v>3.5083339214324898</v>
      </c>
      <c r="E86" s="1">
        <v>8.0009999999999994</v>
      </c>
      <c r="F86" s="1">
        <v>2.4861824512481601</v>
      </c>
      <c r="G86" s="1">
        <v>60</v>
      </c>
      <c r="H86" s="1">
        <v>3.1583335399627601</v>
      </c>
      <c r="I86" s="1">
        <v>8</v>
      </c>
      <c r="J86" s="1">
        <v>3.4884688854217498</v>
      </c>
      <c r="K86" s="1">
        <v>60</v>
      </c>
      <c r="L86" s="1">
        <v>4.2083344459533603</v>
      </c>
      <c r="M86" s="1">
        <v>8</v>
      </c>
      <c r="N86" s="1">
        <v>2.5224983692169101</v>
      </c>
      <c r="O86" s="1">
        <v>60</v>
      </c>
      <c r="P86" s="1">
        <v>3.45000052452087</v>
      </c>
      <c r="Q86" s="1">
        <v>8</v>
      </c>
      <c r="R86" s="1">
        <v>3.95961165428161</v>
      </c>
      <c r="S86" s="1">
        <v>60</v>
      </c>
      <c r="T86" s="1">
        <v>4.6166682243347097</v>
      </c>
    </row>
    <row r="87" spans="1:20">
      <c r="A87" s="1">
        <v>8.1</v>
      </c>
      <c r="B87" s="1">
        <v>2.7707107067108101</v>
      </c>
      <c r="C87" s="1">
        <v>60</v>
      </c>
      <c r="D87" s="1">
        <v>3.56666731834411</v>
      </c>
      <c r="E87" s="1">
        <v>8.1</v>
      </c>
      <c r="F87" s="1">
        <v>2.4973342418670601</v>
      </c>
      <c r="G87" s="1">
        <v>60</v>
      </c>
      <c r="H87" s="1">
        <v>3.2166669368743799</v>
      </c>
      <c r="I87" s="1">
        <v>8.1</v>
      </c>
      <c r="J87" s="1">
        <v>3.48670053482055</v>
      </c>
      <c r="K87" s="1">
        <v>60</v>
      </c>
      <c r="L87" s="1">
        <v>4.2666678428649902</v>
      </c>
      <c r="M87" s="1">
        <v>8.1</v>
      </c>
      <c r="N87" s="1">
        <v>2.6415588855743399</v>
      </c>
      <c r="O87" s="1">
        <v>60</v>
      </c>
      <c r="P87" s="1">
        <v>3.5083339214324898</v>
      </c>
      <c r="Q87" s="1">
        <v>8.1</v>
      </c>
      <c r="R87" s="1">
        <v>3.9643058776855402</v>
      </c>
      <c r="S87" s="1">
        <v>60</v>
      </c>
      <c r="T87" s="1">
        <v>4.6750016212463299</v>
      </c>
    </row>
    <row r="88" spans="1:20">
      <c r="A88" s="1">
        <v>8.1999999999999993</v>
      </c>
      <c r="B88" s="1">
        <v>2.7707107067108101</v>
      </c>
      <c r="C88" s="1">
        <v>60</v>
      </c>
      <c r="D88" s="1">
        <v>3.6250007152557302</v>
      </c>
      <c r="E88" s="1">
        <v>8.1999999999999993</v>
      </c>
      <c r="F88" s="1">
        <v>2.5053734779357901</v>
      </c>
      <c r="G88" s="1">
        <v>60</v>
      </c>
      <c r="H88" s="1">
        <v>3.2750003337860099</v>
      </c>
      <c r="I88" s="1">
        <v>8.1999999999999993</v>
      </c>
      <c r="J88" s="1">
        <v>3.48615050315856</v>
      </c>
      <c r="K88" s="1">
        <v>60</v>
      </c>
      <c r="L88" s="1">
        <v>4.3250012397766104</v>
      </c>
      <c r="M88" s="1">
        <v>8.2010000000000005</v>
      </c>
      <c r="N88" s="1">
        <v>2.6415588855743399</v>
      </c>
      <c r="O88" s="1">
        <v>60</v>
      </c>
      <c r="P88" s="1">
        <v>3.56666731834411</v>
      </c>
      <c r="Q88" s="1">
        <v>8.1999999999999993</v>
      </c>
      <c r="R88" s="1">
        <v>3.9659066200256299</v>
      </c>
      <c r="S88" s="1">
        <v>60</v>
      </c>
      <c r="T88" s="1">
        <v>4.7333350181579501</v>
      </c>
    </row>
    <row r="89" spans="1:20">
      <c r="A89" s="1">
        <v>8.3000000000000007</v>
      </c>
      <c r="B89" s="1">
        <v>3.0191757678985498</v>
      </c>
      <c r="C89" s="1">
        <v>60</v>
      </c>
      <c r="D89" s="1">
        <v>3.68333411216735</v>
      </c>
      <c r="E89" s="1">
        <v>8.3000000000000007</v>
      </c>
      <c r="F89" s="1">
        <v>2.4975929260253902</v>
      </c>
      <c r="G89" s="1">
        <v>60</v>
      </c>
      <c r="H89" s="1">
        <v>3.3333337306976301</v>
      </c>
      <c r="I89" s="1">
        <v>8.3000000000000007</v>
      </c>
      <c r="J89" s="1">
        <v>3.5145614147186199</v>
      </c>
      <c r="K89" s="1">
        <v>60</v>
      </c>
      <c r="L89" s="1">
        <v>4.3833346366882298</v>
      </c>
      <c r="M89" s="1">
        <v>8.3000000000000007</v>
      </c>
      <c r="N89" s="1">
        <v>2.99249196052551</v>
      </c>
      <c r="O89" s="1">
        <v>60</v>
      </c>
      <c r="P89" s="1">
        <v>3.6250007152557302</v>
      </c>
      <c r="Q89" s="1">
        <v>8.3000000000000007</v>
      </c>
      <c r="R89" s="1">
        <v>3.9658272266387899</v>
      </c>
      <c r="S89" s="1">
        <v>60</v>
      </c>
      <c r="T89" s="1">
        <v>4.7916684150695801</v>
      </c>
    </row>
    <row r="90" spans="1:20">
      <c r="A90" s="1">
        <v>8.4</v>
      </c>
      <c r="B90" s="1">
        <v>3.0199692249297998</v>
      </c>
      <c r="C90" s="1">
        <v>60</v>
      </c>
      <c r="D90" s="1">
        <v>3.7416675090789702</v>
      </c>
      <c r="E90" s="1">
        <v>8.4</v>
      </c>
      <c r="F90" s="1">
        <v>2.49401783943176</v>
      </c>
      <c r="G90" s="1">
        <v>60</v>
      </c>
      <c r="H90" s="1">
        <v>3.3916671276092498</v>
      </c>
      <c r="I90" s="1">
        <v>8.4</v>
      </c>
      <c r="J90" s="1">
        <v>3.6753861904144198</v>
      </c>
      <c r="K90" s="1">
        <v>60</v>
      </c>
      <c r="L90" s="1">
        <v>4.44166803359985</v>
      </c>
      <c r="M90" s="1">
        <v>8.4</v>
      </c>
      <c r="N90" s="1">
        <v>2.9908530712127601</v>
      </c>
      <c r="O90" s="1">
        <v>60</v>
      </c>
      <c r="P90" s="1">
        <v>3.68333411216735</v>
      </c>
      <c r="Q90" s="1">
        <v>8.4</v>
      </c>
      <c r="R90" s="1">
        <v>4.0339255332946697</v>
      </c>
      <c r="S90" s="1">
        <v>60</v>
      </c>
      <c r="T90" s="1">
        <v>4.8500018119812003</v>
      </c>
    </row>
    <row r="91" spans="1:20">
      <c r="A91" s="1">
        <v>8.5</v>
      </c>
      <c r="B91" s="1">
        <v>3.0166556835174498</v>
      </c>
      <c r="C91" s="1">
        <v>60</v>
      </c>
      <c r="D91" s="1">
        <v>3.8000009059906001</v>
      </c>
      <c r="E91" s="1">
        <v>8.5</v>
      </c>
      <c r="F91" s="1">
        <v>2.5796210765838601</v>
      </c>
      <c r="G91" s="1">
        <v>60</v>
      </c>
      <c r="H91" s="1">
        <v>3.45000052452087</v>
      </c>
      <c r="I91" s="1">
        <v>8.5</v>
      </c>
      <c r="J91" s="1">
        <v>3.9059486389160099</v>
      </c>
      <c r="K91" s="1">
        <v>60</v>
      </c>
      <c r="L91" s="1">
        <v>4.5000014305114702</v>
      </c>
      <c r="M91" s="1">
        <v>8.5</v>
      </c>
      <c r="N91" s="1">
        <v>2.9938721656799299</v>
      </c>
      <c r="O91" s="1">
        <v>60</v>
      </c>
      <c r="P91" s="1">
        <v>3.7416675090789702</v>
      </c>
      <c r="Q91" s="1">
        <v>8.5</v>
      </c>
      <c r="R91" s="1">
        <v>4.1972556114196697</v>
      </c>
      <c r="S91" s="1">
        <v>60</v>
      </c>
      <c r="T91" s="1">
        <v>4.9083352088928196</v>
      </c>
    </row>
    <row r="92" spans="1:20">
      <c r="A92" s="1">
        <v>8.6</v>
      </c>
      <c r="B92" s="1">
        <v>3.0057351589202801</v>
      </c>
      <c r="C92" s="1">
        <v>60</v>
      </c>
      <c r="D92" s="1">
        <v>3.8583343029022199</v>
      </c>
      <c r="E92" s="1">
        <v>8.6</v>
      </c>
      <c r="F92" s="1">
        <v>2.64074254035949</v>
      </c>
      <c r="G92" s="1">
        <v>60</v>
      </c>
      <c r="H92" s="1">
        <v>3.5083339214324898</v>
      </c>
      <c r="I92" s="1">
        <v>8.6</v>
      </c>
      <c r="J92" s="1">
        <v>3.92999815940856</v>
      </c>
      <c r="K92" s="1">
        <v>60</v>
      </c>
      <c r="L92" s="1">
        <v>4.5583348274230904</v>
      </c>
      <c r="M92" s="1">
        <v>8.6</v>
      </c>
      <c r="N92" s="1">
        <v>2.9953353404998699</v>
      </c>
      <c r="O92" s="1">
        <v>60</v>
      </c>
      <c r="P92" s="1">
        <v>3.8000009059906001</v>
      </c>
      <c r="Q92" s="1">
        <v>8.6</v>
      </c>
      <c r="R92" s="1">
        <v>4.3384890556335396</v>
      </c>
      <c r="S92" s="1">
        <v>60</v>
      </c>
      <c r="T92" s="1">
        <v>4.9666686058044398</v>
      </c>
    </row>
    <row r="93" spans="1:20">
      <c r="A93" s="1">
        <v>8.6999999999999993</v>
      </c>
      <c r="B93" s="1">
        <v>3.0000259876251198</v>
      </c>
      <c r="C93" s="1">
        <v>60</v>
      </c>
      <c r="D93" s="1">
        <v>3.9166676998138401</v>
      </c>
      <c r="E93" s="1">
        <v>8.6999999999999993</v>
      </c>
      <c r="F93" s="1">
        <v>2.64074254035949</v>
      </c>
      <c r="G93" s="1">
        <v>60</v>
      </c>
      <c r="H93" s="1">
        <v>3.56666731834411</v>
      </c>
      <c r="I93" s="1">
        <v>8.6999999999999993</v>
      </c>
      <c r="J93" s="1">
        <v>3.9394776821136399</v>
      </c>
      <c r="K93" s="1">
        <v>60</v>
      </c>
      <c r="L93" s="1">
        <v>4.6166682243347097</v>
      </c>
      <c r="M93" s="1">
        <v>8.6999999999999993</v>
      </c>
      <c r="N93" s="1">
        <v>2.9970588684082</v>
      </c>
      <c r="O93" s="1">
        <v>60</v>
      </c>
      <c r="P93" s="1">
        <v>3.8583343029022199</v>
      </c>
      <c r="Q93" s="1">
        <v>8.6999999999999993</v>
      </c>
      <c r="R93" s="1">
        <v>4.4239172935485804</v>
      </c>
      <c r="S93" s="1">
        <v>60</v>
      </c>
      <c r="T93" s="1">
        <v>5.02500200271606</v>
      </c>
    </row>
    <row r="94" spans="1:20">
      <c r="A94" s="1">
        <v>8.8000000000000007</v>
      </c>
      <c r="B94" s="1">
        <v>3.0252137184143</v>
      </c>
      <c r="C94" s="1">
        <v>60</v>
      </c>
      <c r="D94" s="1">
        <v>3.9750010967254599</v>
      </c>
      <c r="E94" s="1">
        <v>8.8000000000000007</v>
      </c>
      <c r="F94" s="1">
        <v>2.98495173454284</v>
      </c>
      <c r="G94" s="1">
        <v>60</v>
      </c>
      <c r="H94" s="1">
        <v>3.6250007152557302</v>
      </c>
      <c r="I94" s="1">
        <v>8.8000000000000007</v>
      </c>
      <c r="J94" s="1">
        <v>3.94223856925964</v>
      </c>
      <c r="K94" s="1">
        <v>60</v>
      </c>
      <c r="L94" s="1">
        <v>4.6750016212463299</v>
      </c>
      <c r="M94" s="1">
        <v>8.8000000000000007</v>
      </c>
      <c r="N94" s="1">
        <v>3.0159842967986998</v>
      </c>
      <c r="O94" s="1">
        <v>60</v>
      </c>
      <c r="P94" s="1">
        <v>3.9166676998138401</v>
      </c>
      <c r="Q94" s="1">
        <v>8.8000000000000007</v>
      </c>
      <c r="R94" s="1">
        <v>4.4238138198852504</v>
      </c>
      <c r="S94" s="1">
        <v>60</v>
      </c>
      <c r="T94" s="1">
        <v>5.0833353996276802</v>
      </c>
    </row>
    <row r="95" spans="1:20">
      <c r="A95" s="1">
        <v>8.9</v>
      </c>
      <c r="B95" s="1">
        <v>3.2130219936370801</v>
      </c>
      <c r="C95" s="1">
        <v>60</v>
      </c>
      <c r="D95" s="1">
        <v>4.0333342552184996</v>
      </c>
      <c r="E95" s="1">
        <v>8.9</v>
      </c>
      <c r="F95" s="1">
        <v>2.9889228343963601</v>
      </c>
      <c r="G95" s="1">
        <v>60</v>
      </c>
      <c r="H95" s="1">
        <v>3.68333411216735</v>
      </c>
      <c r="I95" s="1">
        <v>8.9</v>
      </c>
      <c r="J95" s="1">
        <v>3.9391586780547998</v>
      </c>
      <c r="K95" s="1">
        <v>60</v>
      </c>
      <c r="L95" s="1">
        <v>4.7333350181579501</v>
      </c>
      <c r="M95" s="1">
        <v>8.9</v>
      </c>
      <c r="N95" s="1">
        <v>3.2469308376312198</v>
      </c>
      <c r="O95" s="1">
        <v>60</v>
      </c>
      <c r="P95" s="1">
        <v>3.9750010967254599</v>
      </c>
      <c r="Q95" s="1">
        <v>8.9</v>
      </c>
      <c r="R95" s="1">
        <v>4.4229278564453098</v>
      </c>
      <c r="S95" s="1">
        <v>60</v>
      </c>
      <c r="T95" s="1">
        <v>5.1416687965393004</v>
      </c>
    </row>
    <row r="96" spans="1:20">
      <c r="A96" s="1">
        <v>9</v>
      </c>
      <c r="B96" s="1">
        <v>3.3495469093322701</v>
      </c>
      <c r="C96" s="1">
        <v>60</v>
      </c>
      <c r="D96" s="1">
        <v>4.0916676521301198</v>
      </c>
      <c r="E96" s="1">
        <v>9</v>
      </c>
      <c r="F96" s="1">
        <v>2.97148513793945</v>
      </c>
      <c r="G96" s="1">
        <v>60</v>
      </c>
      <c r="H96" s="1">
        <v>3.7416675090789702</v>
      </c>
      <c r="I96" s="1">
        <v>9</v>
      </c>
      <c r="J96" s="1">
        <v>3.9383354187011701</v>
      </c>
      <c r="K96" s="1">
        <v>60</v>
      </c>
      <c r="L96" s="1">
        <v>4.7916684150695801</v>
      </c>
      <c r="M96" s="1">
        <v>9</v>
      </c>
      <c r="N96" s="1">
        <v>3.3518655300140301</v>
      </c>
      <c r="O96" s="1">
        <v>60</v>
      </c>
      <c r="P96" s="1">
        <v>4.0333342552184996</v>
      </c>
      <c r="Q96" s="1">
        <v>9</v>
      </c>
      <c r="R96" s="1">
        <v>4.4262681007385201</v>
      </c>
      <c r="S96" s="1">
        <v>60</v>
      </c>
      <c r="T96" s="1">
        <v>5.2000021934509197</v>
      </c>
    </row>
    <row r="97" spans="1:20">
      <c r="A97" s="1">
        <v>9.1</v>
      </c>
      <c r="B97" s="1">
        <v>3.4691932201385498</v>
      </c>
      <c r="C97" s="1">
        <v>60</v>
      </c>
      <c r="D97" s="1">
        <v>4.1500010490417401</v>
      </c>
      <c r="E97" s="1">
        <v>9.1</v>
      </c>
      <c r="F97" s="1">
        <v>2.9612495899200399</v>
      </c>
      <c r="G97" s="1">
        <v>60</v>
      </c>
      <c r="H97" s="1">
        <v>3.8000009059906001</v>
      </c>
      <c r="I97" s="1">
        <v>9.1</v>
      </c>
      <c r="J97" s="1">
        <v>3.9424369335174498</v>
      </c>
      <c r="K97" s="1">
        <v>60</v>
      </c>
      <c r="L97" s="1">
        <v>4.8500018119812003</v>
      </c>
      <c r="M97" s="1">
        <v>9.1</v>
      </c>
      <c r="N97" s="1">
        <v>3.5281295776367099</v>
      </c>
      <c r="O97" s="1">
        <v>60</v>
      </c>
      <c r="P97" s="1">
        <v>4.0916676521301198</v>
      </c>
      <c r="Q97" s="1">
        <v>9.1</v>
      </c>
      <c r="R97" s="1">
        <v>4.4257926940917898</v>
      </c>
      <c r="S97" s="1">
        <v>60</v>
      </c>
      <c r="T97" s="1">
        <v>5.2583355903625399</v>
      </c>
    </row>
    <row r="98" spans="1:20">
      <c r="A98" s="1">
        <v>9.1999999999999993</v>
      </c>
      <c r="B98" s="1">
        <v>3.48989653587341</v>
      </c>
      <c r="C98" s="1">
        <v>60</v>
      </c>
      <c r="D98" s="1">
        <v>4.2083344459533603</v>
      </c>
      <c r="E98" s="1">
        <v>9.1999999999999993</v>
      </c>
      <c r="F98" s="1">
        <v>2.9767754077911301</v>
      </c>
      <c r="G98" s="1">
        <v>60</v>
      </c>
      <c r="H98" s="1">
        <v>3.8583343029022199</v>
      </c>
      <c r="I98" s="1">
        <v>9.1999999999999993</v>
      </c>
      <c r="J98" s="1">
        <v>4.19022369384765</v>
      </c>
      <c r="K98" s="1">
        <v>60</v>
      </c>
      <c r="L98" s="1">
        <v>4.9083352088928196</v>
      </c>
      <c r="M98" s="1">
        <v>9.1999999999999993</v>
      </c>
      <c r="N98" s="1">
        <v>3.5271713733672998</v>
      </c>
      <c r="O98" s="1">
        <v>60</v>
      </c>
      <c r="P98" s="1">
        <v>4.1500010490417401</v>
      </c>
      <c r="Q98" s="1">
        <v>9.1999999999999993</v>
      </c>
      <c r="R98" s="1">
        <v>4.50512647628784</v>
      </c>
      <c r="S98" s="1">
        <v>60</v>
      </c>
      <c r="T98" s="1">
        <v>5.3166689872741699</v>
      </c>
    </row>
    <row r="99" spans="1:20">
      <c r="A99" s="1">
        <v>9.3000000000000007</v>
      </c>
      <c r="B99" s="1">
        <v>3.4980270862579301</v>
      </c>
      <c r="C99" s="1">
        <v>60</v>
      </c>
      <c r="D99" s="1">
        <v>4.2666678428649902</v>
      </c>
      <c r="E99" s="1">
        <v>9.3000000000000007</v>
      </c>
      <c r="F99" s="1">
        <v>3.00350737571716</v>
      </c>
      <c r="G99" s="1">
        <v>60</v>
      </c>
      <c r="H99" s="1">
        <v>3.9166676998138401</v>
      </c>
      <c r="I99" s="1">
        <v>9.3000000000000007</v>
      </c>
      <c r="J99" s="1">
        <v>4.3037476539611799</v>
      </c>
      <c r="K99" s="1">
        <v>60</v>
      </c>
      <c r="L99" s="1">
        <v>4.9666686058044398</v>
      </c>
      <c r="M99" s="1">
        <v>9.3000000000000007</v>
      </c>
      <c r="N99" s="1">
        <v>3.5286202430725</v>
      </c>
      <c r="O99" s="1">
        <v>60</v>
      </c>
      <c r="P99" s="1">
        <v>4.2083344459533603</v>
      </c>
      <c r="Q99" s="1">
        <v>9.3000000000000007</v>
      </c>
      <c r="R99" s="1">
        <v>4.6389894485473597</v>
      </c>
      <c r="S99" s="1">
        <v>60</v>
      </c>
      <c r="T99" s="1">
        <v>5.3750023841857901</v>
      </c>
    </row>
    <row r="100" spans="1:20">
      <c r="A100" s="1">
        <v>9.4</v>
      </c>
      <c r="B100" s="1">
        <v>3.48587799072265</v>
      </c>
      <c r="C100" s="1">
        <v>60</v>
      </c>
      <c r="D100" s="1">
        <v>4.3250012397766104</v>
      </c>
      <c r="E100" s="1">
        <v>9.4</v>
      </c>
      <c r="F100" s="1">
        <v>3.1692216396331698</v>
      </c>
      <c r="G100" s="1">
        <v>60</v>
      </c>
      <c r="H100" s="1">
        <v>3.9750010967254599</v>
      </c>
      <c r="I100" s="1">
        <v>9.4</v>
      </c>
      <c r="J100" s="1">
        <v>4.4036993980407697</v>
      </c>
      <c r="K100" s="1">
        <v>60</v>
      </c>
      <c r="L100" s="1">
        <v>5.02500200271606</v>
      </c>
      <c r="M100" s="1">
        <v>9.4</v>
      </c>
      <c r="N100" s="1">
        <v>3.5279304981231601</v>
      </c>
      <c r="O100" s="1">
        <v>60</v>
      </c>
      <c r="P100" s="1">
        <v>4.2666678428649902</v>
      </c>
      <c r="Q100" s="1">
        <v>9.4</v>
      </c>
      <c r="R100" s="1">
        <v>4.8605370521545401</v>
      </c>
      <c r="S100" s="1">
        <v>60</v>
      </c>
      <c r="T100" s="1">
        <v>5.4333357810974103</v>
      </c>
    </row>
    <row r="101" spans="1:20">
      <c r="A101" s="1">
        <v>9.5</v>
      </c>
      <c r="B101" s="1">
        <v>3.46317458152771</v>
      </c>
      <c r="C101" s="1">
        <v>60</v>
      </c>
      <c r="D101" s="1">
        <v>4.3833346366882298</v>
      </c>
      <c r="E101" s="1">
        <v>9.5</v>
      </c>
      <c r="F101" s="1">
        <v>3.3563354015350302</v>
      </c>
      <c r="G101" s="1">
        <v>60</v>
      </c>
      <c r="H101" s="1">
        <v>4.0333342552184996</v>
      </c>
      <c r="I101" s="1">
        <v>9.5009999999999994</v>
      </c>
      <c r="J101" s="1">
        <v>4.4100069999694798</v>
      </c>
      <c r="K101" s="1">
        <v>60</v>
      </c>
      <c r="L101" s="1">
        <v>5.0833353996276802</v>
      </c>
      <c r="M101" s="1">
        <v>9.5</v>
      </c>
      <c r="N101" s="1">
        <v>3.5290620326995801</v>
      </c>
      <c r="O101" s="1">
        <v>60</v>
      </c>
      <c r="P101" s="1">
        <v>4.3250012397766104</v>
      </c>
      <c r="Q101" s="1">
        <v>9.5</v>
      </c>
      <c r="R101" s="1">
        <v>4.86509037017822</v>
      </c>
      <c r="S101" s="1">
        <v>60</v>
      </c>
      <c r="T101" s="1">
        <v>5.4916691780090297</v>
      </c>
    </row>
    <row r="102" spans="1:20">
      <c r="A102" s="1">
        <v>9.6</v>
      </c>
      <c r="B102" s="1">
        <v>3.4756476879119802</v>
      </c>
      <c r="C102" s="1">
        <v>60</v>
      </c>
      <c r="D102" s="1">
        <v>4.44166803359985</v>
      </c>
      <c r="E102" s="1">
        <v>9.6</v>
      </c>
      <c r="F102" s="1">
        <v>3.4364266395568799</v>
      </c>
      <c r="G102" s="1">
        <v>60</v>
      </c>
      <c r="H102" s="1">
        <v>4.0916676521301198</v>
      </c>
      <c r="I102" s="1">
        <v>9.6</v>
      </c>
      <c r="J102" s="1">
        <v>4.4116578102111799</v>
      </c>
      <c r="K102" s="1">
        <v>60</v>
      </c>
      <c r="L102" s="1">
        <v>5.1416687965393004</v>
      </c>
      <c r="M102" s="1">
        <v>9.6</v>
      </c>
      <c r="N102" s="1">
        <v>3.5867950916290199</v>
      </c>
      <c r="O102" s="1">
        <v>60</v>
      </c>
      <c r="P102" s="1">
        <v>4.3833346366882298</v>
      </c>
      <c r="Q102" s="1">
        <v>9.6</v>
      </c>
      <c r="R102" s="1">
        <v>4.8664870262145996</v>
      </c>
      <c r="S102" s="1">
        <v>60</v>
      </c>
      <c r="T102" s="1">
        <v>5.5500025749206499</v>
      </c>
    </row>
    <row r="103" spans="1:20">
      <c r="A103" s="1">
        <v>9.6999999999999993</v>
      </c>
      <c r="B103" s="1">
        <v>3.6144769191741899</v>
      </c>
      <c r="C103" s="1">
        <v>60</v>
      </c>
      <c r="D103" s="1">
        <v>4.5000014305114702</v>
      </c>
      <c r="E103" s="1">
        <v>9.6999999999999993</v>
      </c>
      <c r="F103" s="1">
        <v>3.4374985694885201</v>
      </c>
      <c r="G103" s="1">
        <v>60</v>
      </c>
      <c r="H103" s="1">
        <v>4.1500010490417401</v>
      </c>
      <c r="I103" s="1">
        <v>9.6999999999999993</v>
      </c>
      <c r="J103" s="1">
        <v>4.4073691368103001</v>
      </c>
      <c r="K103" s="1">
        <v>60</v>
      </c>
      <c r="L103" s="1">
        <v>5.2000021934509197</v>
      </c>
      <c r="M103" s="1">
        <v>9.6999999999999993</v>
      </c>
      <c r="N103" s="1">
        <v>3.7745521068572998</v>
      </c>
      <c r="O103" s="1">
        <v>60</v>
      </c>
      <c r="P103" s="1">
        <v>4.44166803359985</v>
      </c>
      <c r="Q103" s="1">
        <v>9.6999999999999993</v>
      </c>
      <c r="R103" s="1">
        <v>4.86920166015625</v>
      </c>
      <c r="S103" s="1">
        <v>60</v>
      </c>
      <c r="T103" s="1">
        <v>5.6083359718322701</v>
      </c>
    </row>
    <row r="104" spans="1:20">
      <c r="A104" s="1">
        <v>9.8000000000000007</v>
      </c>
      <c r="B104" s="1">
        <v>3.7764823436736998</v>
      </c>
      <c r="C104" s="1">
        <v>60</v>
      </c>
      <c r="D104" s="1">
        <v>4.5583348274230904</v>
      </c>
      <c r="E104" s="1">
        <v>9.8000000000000007</v>
      </c>
      <c r="F104" s="1">
        <v>3.4548714160919101</v>
      </c>
      <c r="G104" s="1">
        <v>60</v>
      </c>
      <c r="H104" s="1">
        <v>4.2083344459533603</v>
      </c>
      <c r="I104" s="1">
        <v>9.8000000000000007</v>
      </c>
      <c r="J104" s="1">
        <v>4.4084038734436</v>
      </c>
      <c r="K104" s="1">
        <v>60</v>
      </c>
      <c r="L104" s="1">
        <v>5.2583355903625399</v>
      </c>
      <c r="M104" s="1">
        <v>9.8000000000000007</v>
      </c>
      <c r="N104" s="1">
        <v>3.93959212303161</v>
      </c>
      <c r="O104" s="1">
        <v>60</v>
      </c>
      <c r="P104" s="1">
        <v>4.5000014305114702</v>
      </c>
      <c r="Q104" s="1">
        <v>9.8000000000000007</v>
      </c>
      <c r="R104" s="1">
        <v>4.87101125717163</v>
      </c>
      <c r="S104" s="1">
        <v>60</v>
      </c>
      <c r="T104" s="1">
        <v>5.6666693687438903</v>
      </c>
    </row>
    <row r="105" spans="1:20">
      <c r="A105" s="1">
        <v>9.9</v>
      </c>
      <c r="B105" s="1">
        <v>3.9002914428710902</v>
      </c>
      <c r="C105" s="1">
        <v>60</v>
      </c>
      <c r="D105" s="1">
        <v>4.6166682243347097</v>
      </c>
      <c r="E105" s="1">
        <v>9.9</v>
      </c>
      <c r="F105" s="1">
        <v>3.4529273509979199</v>
      </c>
      <c r="G105" s="1">
        <v>60</v>
      </c>
      <c r="H105" s="1">
        <v>4.2666678428649902</v>
      </c>
      <c r="I105" s="1">
        <v>9.9</v>
      </c>
      <c r="J105" s="1">
        <v>4.4473290443420401</v>
      </c>
      <c r="K105" s="1">
        <v>60</v>
      </c>
      <c r="L105" s="1">
        <v>5.3166689872741699</v>
      </c>
      <c r="M105" s="1">
        <v>9.9</v>
      </c>
      <c r="N105" s="1">
        <v>3.9603424072265598</v>
      </c>
      <c r="O105" s="1">
        <v>60</v>
      </c>
      <c r="P105" s="1">
        <v>4.5583348274230904</v>
      </c>
      <c r="Q105" s="1">
        <v>9.9</v>
      </c>
      <c r="R105" s="1">
        <v>4.8705177307128897</v>
      </c>
      <c r="S105" s="1">
        <v>60</v>
      </c>
      <c r="T105" s="1">
        <v>5.7250027656555096</v>
      </c>
    </row>
    <row r="106" spans="1:20">
      <c r="A106" s="1">
        <v>10</v>
      </c>
      <c r="B106" s="1">
        <v>3.9300620555877601</v>
      </c>
      <c r="C106" s="1">
        <v>60</v>
      </c>
      <c r="D106" s="1">
        <v>4.6750016212463299</v>
      </c>
      <c r="E106" s="1">
        <v>10</v>
      </c>
      <c r="F106" s="1">
        <v>3.4537186622619598</v>
      </c>
      <c r="G106" s="1">
        <v>60</v>
      </c>
      <c r="H106" s="1">
        <v>4.3250012397766104</v>
      </c>
      <c r="I106" s="1">
        <v>10</v>
      </c>
      <c r="J106" s="1">
        <v>4.6471848487854004</v>
      </c>
      <c r="K106" s="1">
        <v>60</v>
      </c>
      <c r="L106" s="1">
        <v>5.3750023841857901</v>
      </c>
      <c r="M106" s="1">
        <v>10</v>
      </c>
      <c r="N106" s="1">
        <v>3.96069955825805</v>
      </c>
      <c r="O106" s="1">
        <v>60</v>
      </c>
      <c r="P106" s="1">
        <v>4.6166682243347097</v>
      </c>
      <c r="Q106" s="1">
        <v>10</v>
      </c>
      <c r="R106" s="1">
        <v>4.92219686508178</v>
      </c>
      <c r="S106" s="1">
        <v>60</v>
      </c>
      <c r="T106" s="1">
        <v>5.7833361625671298</v>
      </c>
    </row>
    <row r="107" spans="1:20">
      <c r="A107" s="1">
        <v>10.1</v>
      </c>
      <c r="B107" s="1">
        <v>3.9479789733886701</v>
      </c>
      <c r="C107" s="1">
        <v>60</v>
      </c>
      <c r="D107" s="1">
        <v>4.7333350181579501</v>
      </c>
      <c r="E107" s="1">
        <v>10.1</v>
      </c>
      <c r="F107" s="1">
        <v>3.49236536026</v>
      </c>
      <c r="G107" s="1">
        <v>60</v>
      </c>
      <c r="H107" s="1">
        <v>4.3833346366882298</v>
      </c>
      <c r="I107" s="1">
        <v>10.1</v>
      </c>
      <c r="J107" s="1">
        <v>4.8236231803893999</v>
      </c>
      <c r="K107" s="1">
        <v>60</v>
      </c>
      <c r="L107" s="1">
        <v>5.4333357810974103</v>
      </c>
      <c r="M107" s="1">
        <v>10.1</v>
      </c>
      <c r="N107" s="1">
        <v>3.9596040248870801</v>
      </c>
      <c r="O107" s="1">
        <v>60</v>
      </c>
      <c r="P107" s="1">
        <v>4.6750016212463299</v>
      </c>
      <c r="Q107" s="1">
        <v>10.101000000000001</v>
      </c>
      <c r="R107" s="1">
        <v>5.0637536048889098</v>
      </c>
      <c r="S107" s="1">
        <v>60</v>
      </c>
      <c r="T107" s="1">
        <v>5.8416695594787598</v>
      </c>
    </row>
    <row r="108" spans="1:20">
      <c r="A108" s="1">
        <v>10.199999999999999</v>
      </c>
      <c r="B108" s="1">
        <v>3.92978835105896</v>
      </c>
      <c r="C108" s="1">
        <v>60</v>
      </c>
      <c r="D108" s="1">
        <v>4.7916684150695801</v>
      </c>
      <c r="E108" s="1">
        <v>10.199999999999999</v>
      </c>
      <c r="F108" s="1">
        <v>3.68589091300964</v>
      </c>
      <c r="G108" s="1">
        <v>60</v>
      </c>
      <c r="H108" s="1">
        <v>4.44166803359985</v>
      </c>
      <c r="I108" s="1">
        <v>10.199999999999999</v>
      </c>
      <c r="J108" s="1">
        <v>4.8629889488220197</v>
      </c>
      <c r="K108" s="1">
        <v>60</v>
      </c>
      <c r="L108" s="1">
        <v>5.4916691780090297</v>
      </c>
      <c r="M108" s="1">
        <v>10.199999999999999</v>
      </c>
      <c r="N108" s="1">
        <v>3.9605164527893</v>
      </c>
      <c r="O108" s="1">
        <v>60</v>
      </c>
      <c r="P108" s="1">
        <v>4.7333350181579501</v>
      </c>
      <c r="Q108" s="1">
        <v>10.199999999999999</v>
      </c>
      <c r="R108" s="1">
        <v>5.2836685180664</v>
      </c>
      <c r="S108" s="1">
        <v>60</v>
      </c>
      <c r="T108" s="1">
        <v>5.90000295639038</v>
      </c>
    </row>
    <row r="109" spans="1:20">
      <c r="A109" s="1">
        <v>10.3</v>
      </c>
      <c r="B109" s="1">
        <v>3.91906213760375</v>
      </c>
      <c r="C109" s="1">
        <v>60</v>
      </c>
      <c r="D109" s="1">
        <v>4.8500018119812003</v>
      </c>
      <c r="E109" s="1">
        <v>10.3</v>
      </c>
      <c r="F109" s="1">
        <v>3.8633849620818999</v>
      </c>
      <c r="G109" s="1">
        <v>60</v>
      </c>
      <c r="H109" s="1">
        <v>4.5000014305114702</v>
      </c>
      <c r="I109" s="1">
        <v>10.3</v>
      </c>
      <c r="J109" s="1">
        <v>4.8609442710876403</v>
      </c>
      <c r="K109" s="1">
        <v>60</v>
      </c>
      <c r="L109" s="1">
        <v>5.5500025749206499</v>
      </c>
      <c r="M109" s="1">
        <v>10.3</v>
      </c>
      <c r="N109" s="1">
        <v>3.9616296291351301</v>
      </c>
      <c r="O109" s="1">
        <v>60</v>
      </c>
      <c r="P109" s="1">
        <v>4.7916684150695801</v>
      </c>
      <c r="Q109" s="1">
        <v>10.3</v>
      </c>
      <c r="R109" s="1">
        <v>5.3329339027404696</v>
      </c>
      <c r="S109" s="1">
        <v>60</v>
      </c>
      <c r="T109" s="1">
        <v>5.9583363533020002</v>
      </c>
    </row>
    <row r="110" spans="1:20">
      <c r="A110" s="1">
        <v>10.401</v>
      </c>
      <c r="B110" s="1">
        <v>3.9323441982269198</v>
      </c>
      <c r="C110" s="1">
        <v>60</v>
      </c>
      <c r="D110" s="1">
        <v>4.9083352088928196</v>
      </c>
      <c r="E110" s="1">
        <v>10.4</v>
      </c>
      <c r="F110" s="1">
        <v>3.9208405017852699</v>
      </c>
      <c r="G110" s="1">
        <v>60</v>
      </c>
      <c r="H110" s="1">
        <v>4.5583348274230904</v>
      </c>
      <c r="I110" s="1">
        <v>10.4</v>
      </c>
      <c r="J110" s="1">
        <v>4.8633308410644496</v>
      </c>
      <c r="K110" s="1">
        <v>60</v>
      </c>
      <c r="L110" s="1">
        <v>5.6083359718322701</v>
      </c>
      <c r="M110" s="1">
        <v>10.4</v>
      </c>
      <c r="N110" s="1">
        <v>3.96390700340271</v>
      </c>
      <c r="O110" s="1">
        <v>60</v>
      </c>
      <c r="P110" s="1">
        <v>4.8500018119812003</v>
      </c>
      <c r="Q110" s="1">
        <v>10.4</v>
      </c>
      <c r="R110" s="1">
        <v>5.3283152580261204</v>
      </c>
      <c r="S110" s="1">
        <v>60</v>
      </c>
      <c r="T110" s="1">
        <v>6.0166697502136204</v>
      </c>
    </row>
    <row r="111" spans="1:20">
      <c r="A111" s="1">
        <v>10.5</v>
      </c>
      <c r="B111" s="1">
        <v>4.0444602966308496</v>
      </c>
      <c r="C111" s="1">
        <v>60</v>
      </c>
      <c r="D111" s="1">
        <v>4.9666686058044398</v>
      </c>
      <c r="E111" s="1">
        <v>10.5</v>
      </c>
      <c r="F111" s="1">
        <v>3.91351246833801</v>
      </c>
      <c r="G111" s="1">
        <v>60</v>
      </c>
      <c r="H111" s="1">
        <v>4.6166682243347097</v>
      </c>
      <c r="I111" s="1">
        <v>10.5</v>
      </c>
      <c r="J111" s="1">
        <v>4.8640322685241699</v>
      </c>
      <c r="K111" s="1">
        <v>60</v>
      </c>
      <c r="L111" s="1">
        <v>5.6666693687438903</v>
      </c>
      <c r="M111" s="1">
        <v>10.5</v>
      </c>
      <c r="N111" s="1">
        <v>4.0909967422485298</v>
      </c>
      <c r="O111" s="1">
        <v>60</v>
      </c>
      <c r="P111" s="1">
        <v>4.9083352088928196</v>
      </c>
      <c r="Q111" s="1">
        <v>10.5</v>
      </c>
      <c r="R111" s="1">
        <v>5.3297700881957999</v>
      </c>
      <c r="S111" s="1">
        <v>60</v>
      </c>
      <c r="T111" s="1">
        <v>6.0750031471252397</v>
      </c>
    </row>
    <row r="112" spans="1:20">
      <c r="A112" s="1">
        <v>10.6</v>
      </c>
      <c r="B112" s="1">
        <v>4.1791000366210902</v>
      </c>
      <c r="C112" s="1">
        <v>60</v>
      </c>
      <c r="D112" s="1">
        <v>5.02500200271606</v>
      </c>
      <c r="E112" s="1">
        <v>10.6</v>
      </c>
      <c r="F112" s="1">
        <v>3.9111983776092498</v>
      </c>
      <c r="G112" s="1">
        <v>60</v>
      </c>
      <c r="H112" s="1">
        <v>4.6750016212463299</v>
      </c>
      <c r="I112" s="1">
        <v>10.6</v>
      </c>
      <c r="J112" s="1">
        <v>4.8645553588867099</v>
      </c>
      <c r="K112" s="1">
        <v>60</v>
      </c>
      <c r="L112" s="1">
        <v>5.7250027656555096</v>
      </c>
      <c r="M112" s="1">
        <v>10.6</v>
      </c>
      <c r="N112" s="1">
        <v>4.3102045059204102</v>
      </c>
      <c r="O112" s="1">
        <v>60</v>
      </c>
      <c r="P112" s="1">
        <v>4.9666686058044398</v>
      </c>
      <c r="Q112" s="1">
        <v>10.6</v>
      </c>
      <c r="R112" s="1">
        <v>5.3274912834167401</v>
      </c>
      <c r="S112" s="1">
        <v>60</v>
      </c>
      <c r="T112" s="1">
        <v>6.1333365440368599</v>
      </c>
    </row>
    <row r="113" spans="1:20">
      <c r="A113" s="1">
        <v>10.7</v>
      </c>
      <c r="B113" s="1">
        <v>4.3224024772643999</v>
      </c>
      <c r="C113" s="1">
        <v>60</v>
      </c>
      <c r="D113" s="1">
        <v>5.0833353996276802</v>
      </c>
      <c r="E113" s="1">
        <v>10.7</v>
      </c>
      <c r="F113" s="1">
        <v>3.8978087902068999</v>
      </c>
      <c r="G113" s="1">
        <v>60</v>
      </c>
      <c r="H113" s="1">
        <v>4.7333350181579501</v>
      </c>
      <c r="I113" s="1">
        <v>10.7</v>
      </c>
      <c r="J113" s="1">
        <v>4.8949790000915501</v>
      </c>
      <c r="K113" s="1">
        <v>60</v>
      </c>
      <c r="L113" s="1">
        <v>5.7833361625671298</v>
      </c>
      <c r="M113" s="1">
        <v>10.7</v>
      </c>
      <c r="N113" s="1">
        <v>4.4110789299011204</v>
      </c>
      <c r="O113" s="1">
        <v>60</v>
      </c>
      <c r="P113" s="1">
        <v>5.02500200271606</v>
      </c>
      <c r="Q113" s="1">
        <v>10.7</v>
      </c>
      <c r="R113" s="1">
        <v>5.3319849967956499</v>
      </c>
      <c r="S113" s="1">
        <v>60</v>
      </c>
      <c r="T113" s="1">
        <v>6.1916699409484801</v>
      </c>
    </row>
    <row r="114" spans="1:20">
      <c r="A114" s="1">
        <v>10.8</v>
      </c>
      <c r="B114" s="1">
        <v>4.3644061088562003</v>
      </c>
      <c r="C114" s="1">
        <v>60</v>
      </c>
      <c r="D114" s="1">
        <v>5.1416687965393004</v>
      </c>
      <c r="E114" s="1">
        <v>10.8</v>
      </c>
      <c r="F114" s="1">
        <v>3.8970367908477699</v>
      </c>
      <c r="G114" s="1">
        <v>60</v>
      </c>
      <c r="H114" s="1">
        <v>4.7916684150695801</v>
      </c>
      <c r="I114" s="1">
        <v>10.8</v>
      </c>
      <c r="J114" s="1">
        <v>5.0492568016052202</v>
      </c>
      <c r="K114" s="1">
        <v>60</v>
      </c>
      <c r="L114" s="1">
        <v>5.8416695594787598</v>
      </c>
      <c r="M114" s="1">
        <v>10.8</v>
      </c>
      <c r="N114" s="1">
        <v>4.4119615554809499</v>
      </c>
      <c r="O114" s="1">
        <v>60</v>
      </c>
      <c r="P114" s="1">
        <v>5.0833353996276802</v>
      </c>
      <c r="Q114" s="1">
        <v>10.8</v>
      </c>
      <c r="R114" s="1">
        <v>5.4182329177856401</v>
      </c>
      <c r="S114" s="1">
        <v>60</v>
      </c>
      <c r="T114" s="1">
        <v>6.2500033378601003</v>
      </c>
    </row>
    <row r="115" spans="1:20">
      <c r="A115" s="1">
        <v>10.9</v>
      </c>
      <c r="B115" s="1">
        <v>4.40763187408447</v>
      </c>
      <c r="C115" s="1">
        <v>60</v>
      </c>
      <c r="D115" s="1">
        <v>5.2000021934509197</v>
      </c>
      <c r="E115" s="1">
        <v>10.9</v>
      </c>
      <c r="F115" s="1">
        <v>3.8994491100311199</v>
      </c>
      <c r="G115" s="1">
        <v>60</v>
      </c>
      <c r="H115" s="1">
        <v>4.8500018119812003</v>
      </c>
      <c r="I115" s="1">
        <v>10.9</v>
      </c>
      <c r="J115" s="1">
        <v>5.2530870437621999</v>
      </c>
      <c r="K115" s="1">
        <v>60</v>
      </c>
      <c r="L115" s="1">
        <v>5.90000295639038</v>
      </c>
      <c r="M115" s="1">
        <v>10.9</v>
      </c>
      <c r="N115" s="1">
        <v>4.4117898941040004</v>
      </c>
      <c r="O115" s="1">
        <v>60</v>
      </c>
      <c r="P115" s="1">
        <v>5.1416687965393004</v>
      </c>
      <c r="Q115" s="1">
        <v>10.9</v>
      </c>
      <c r="R115" s="1">
        <v>5.5736365318298304</v>
      </c>
      <c r="S115" s="1">
        <v>60</v>
      </c>
      <c r="T115" s="1">
        <v>6.3083367347717196</v>
      </c>
    </row>
    <row r="116" spans="1:20">
      <c r="A116" s="1">
        <v>11</v>
      </c>
      <c r="B116" s="1">
        <v>4.45253086090087</v>
      </c>
      <c r="C116" s="1">
        <v>60</v>
      </c>
      <c r="D116" s="1">
        <v>5.2583355903625399</v>
      </c>
      <c r="E116" s="1">
        <v>11</v>
      </c>
      <c r="F116" s="1">
        <v>4.1066780090331996</v>
      </c>
      <c r="G116" s="1">
        <v>60</v>
      </c>
      <c r="H116" s="1">
        <v>4.9083352088928196</v>
      </c>
      <c r="I116" s="1">
        <v>11</v>
      </c>
      <c r="J116" s="1">
        <v>5.3199868202209402</v>
      </c>
      <c r="K116" s="1">
        <v>60</v>
      </c>
      <c r="L116" s="1">
        <v>5.9583363533020002</v>
      </c>
      <c r="M116" s="1">
        <v>11</v>
      </c>
      <c r="N116" s="1">
        <v>4.4126319885253897</v>
      </c>
      <c r="O116" s="1">
        <v>60</v>
      </c>
      <c r="P116" s="1">
        <v>5.2000021934509197</v>
      </c>
      <c r="Q116" s="1">
        <v>11</v>
      </c>
      <c r="R116" s="1">
        <v>5.68568515777587</v>
      </c>
      <c r="S116" s="1">
        <v>60</v>
      </c>
      <c r="T116" s="1">
        <v>6.3666701316833496</v>
      </c>
    </row>
    <row r="117" spans="1:20">
      <c r="A117" s="1">
        <v>11.1</v>
      </c>
      <c r="B117" s="1">
        <v>4.4460601806640598</v>
      </c>
      <c r="C117" s="1">
        <v>60</v>
      </c>
      <c r="D117" s="1">
        <v>5.3166689872741699</v>
      </c>
      <c r="E117" s="1">
        <v>11.1</v>
      </c>
      <c r="F117" s="1">
        <v>4.2303500175476003</v>
      </c>
      <c r="G117" s="1">
        <v>60</v>
      </c>
      <c r="H117" s="1">
        <v>4.9666686058044398</v>
      </c>
      <c r="I117" s="1">
        <v>11.1</v>
      </c>
      <c r="J117" s="1">
        <v>5.32138967514038</v>
      </c>
      <c r="K117" s="1">
        <v>60</v>
      </c>
      <c r="L117" s="1">
        <v>6.0166697502136204</v>
      </c>
      <c r="M117" s="1">
        <v>11.1</v>
      </c>
      <c r="N117" s="1">
        <v>4.4053368568420401</v>
      </c>
      <c r="O117" s="1">
        <v>60</v>
      </c>
      <c r="P117" s="1">
        <v>5.2583355903625399</v>
      </c>
      <c r="Q117" s="1">
        <v>11.1</v>
      </c>
      <c r="R117" s="1">
        <v>5.7410492897033603</v>
      </c>
      <c r="S117" s="1">
        <v>60</v>
      </c>
      <c r="T117" s="1">
        <v>6.4250035285949698</v>
      </c>
    </row>
    <row r="118" spans="1:20">
      <c r="A118" s="1">
        <v>11.2</v>
      </c>
      <c r="B118" s="1">
        <v>4.4568629264831499</v>
      </c>
      <c r="C118" s="1">
        <v>60</v>
      </c>
      <c r="D118" s="1">
        <v>5.3750023841857901</v>
      </c>
      <c r="E118" s="1">
        <v>11.2</v>
      </c>
      <c r="F118" s="1">
        <v>4.3643603324890101</v>
      </c>
      <c r="G118" s="1">
        <v>60</v>
      </c>
      <c r="H118" s="1">
        <v>5.02500200271606</v>
      </c>
      <c r="I118" s="1">
        <v>11.2</v>
      </c>
      <c r="J118" s="1">
        <v>5.3202857971191397</v>
      </c>
      <c r="K118" s="1">
        <v>60</v>
      </c>
      <c r="L118" s="1">
        <v>6.0750031471252397</v>
      </c>
      <c r="M118" s="1">
        <v>11.2</v>
      </c>
      <c r="N118" s="1">
        <v>4.4070129394531197</v>
      </c>
      <c r="O118" s="1">
        <v>60</v>
      </c>
      <c r="P118" s="1">
        <v>5.3166689872741699</v>
      </c>
      <c r="Q118" s="1">
        <v>11.2</v>
      </c>
      <c r="R118" s="1">
        <v>5.7410492897033603</v>
      </c>
      <c r="S118" s="1">
        <v>60</v>
      </c>
      <c r="T118" s="1">
        <v>6.48333692550659</v>
      </c>
    </row>
    <row r="119" spans="1:20">
      <c r="A119" s="1">
        <v>11.3</v>
      </c>
      <c r="B119" s="1">
        <v>4.5912566184997496</v>
      </c>
      <c r="C119" s="1">
        <v>60</v>
      </c>
      <c r="D119" s="1">
        <v>5.4333357810974103</v>
      </c>
      <c r="E119" s="1">
        <v>11.3</v>
      </c>
      <c r="F119" s="1">
        <v>4.3517785072326598</v>
      </c>
      <c r="G119" s="1">
        <v>60</v>
      </c>
      <c r="H119" s="1">
        <v>5.0833353996276802</v>
      </c>
      <c r="I119" s="1">
        <v>11.3</v>
      </c>
      <c r="J119" s="1">
        <v>5.31764316558837</v>
      </c>
      <c r="K119" s="1">
        <v>60</v>
      </c>
      <c r="L119" s="1">
        <v>6.1333365440368599</v>
      </c>
      <c r="M119" s="1">
        <v>11.301</v>
      </c>
      <c r="N119" s="1">
        <v>4.5138869285583496</v>
      </c>
      <c r="O119" s="1">
        <v>60</v>
      </c>
      <c r="P119" s="1">
        <v>5.3750023841857901</v>
      </c>
      <c r="Q119" s="1">
        <v>11.3</v>
      </c>
      <c r="R119" s="1">
        <v>5.7410492897033603</v>
      </c>
      <c r="S119" s="1">
        <v>60</v>
      </c>
      <c r="T119" s="1">
        <v>6.5416703224182102</v>
      </c>
    </row>
    <row r="120" spans="1:20">
      <c r="A120" s="1">
        <v>11.4</v>
      </c>
      <c r="B120" s="1">
        <v>4.69850301742553</v>
      </c>
      <c r="C120" s="1">
        <v>60</v>
      </c>
      <c r="D120" s="1">
        <v>5.4916691780090297</v>
      </c>
      <c r="E120" s="1">
        <v>11.4</v>
      </c>
      <c r="F120" s="1">
        <v>4.3413963317870996</v>
      </c>
      <c r="G120" s="1">
        <v>60</v>
      </c>
      <c r="H120" s="1">
        <v>5.1416687965393004</v>
      </c>
      <c r="I120" s="1">
        <v>11.4</v>
      </c>
      <c r="J120" s="1">
        <v>5.3154649734496999</v>
      </c>
      <c r="K120" s="1">
        <v>60</v>
      </c>
      <c r="L120" s="1">
        <v>6.1916699409484801</v>
      </c>
      <c r="M120" s="1">
        <v>11.401</v>
      </c>
      <c r="N120" s="1">
        <v>4.7450671195983798</v>
      </c>
      <c r="O120" s="1">
        <v>60</v>
      </c>
      <c r="P120" s="1">
        <v>5.4333357810974103</v>
      </c>
      <c r="Q120" s="1">
        <v>11.4</v>
      </c>
      <c r="R120" s="1">
        <v>5.7486786842346103</v>
      </c>
      <c r="S120" s="1">
        <v>60</v>
      </c>
      <c r="T120" s="1">
        <v>6.5999999046325604</v>
      </c>
    </row>
    <row r="121" spans="1:20">
      <c r="A121" s="1">
        <v>11.5</v>
      </c>
      <c r="B121" s="1">
        <v>4.7903952598571697</v>
      </c>
      <c r="C121" s="1">
        <v>60</v>
      </c>
      <c r="D121" s="1">
        <v>5.5500025749206499</v>
      </c>
      <c r="E121" s="1">
        <v>11.5</v>
      </c>
      <c r="F121" s="1">
        <v>4.3216004371643004</v>
      </c>
      <c r="G121" s="1">
        <v>60</v>
      </c>
      <c r="H121" s="1">
        <v>5.2000021934509197</v>
      </c>
      <c r="I121" s="1">
        <v>11.5</v>
      </c>
      <c r="J121" s="1">
        <v>5.3488211631774902</v>
      </c>
      <c r="K121" s="1">
        <v>60</v>
      </c>
      <c r="L121" s="1">
        <v>6.2500033378601003</v>
      </c>
      <c r="M121" s="1">
        <v>11.5</v>
      </c>
      <c r="N121" s="1">
        <v>4.8551459312438903</v>
      </c>
      <c r="O121" s="1">
        <v>60</v>
      </c>
      <c r="P121" s="1">
        <v>5.4916691780090297</v>
      </c>
      <c r="Q121" s="1">
        <v>11.5</v>
      </c>
      <c r="R121" s="1">
        <v>5.7468576431274396</v>
      </c>
      <c r="S121" s="1">
        <v>60</v>
      </c>
      <c r="T121" s="1">
        <v>6.5999999046325604</v>
      </c>
    </row>
    <row r="122" spans="1:20">
      <c r="A122" s="1">
        <v>11.6</v>
      </c>
      <c r="B122" s="1">
        <v>4.8315520286559996</v>
      </c>
      <c r="C122" s="1">
        <v>60</v>
      </c>
      <c r="D122" s="1">
        <v>5.6083359718322701</v>
      </c>
      <c r="E122" s="1">
        <v>11.6</v>
      </c>
      <c r="F122" s="1">
        <v>4.30419874191284</v>
      </c>
      <c r="G122" s="1">
        <v>60</v>
      </c>
      <c r="H122" s="1">
        <v>5.2583355903625399</v>
      </c>
      <c r="I122" s="1">
        <v>11.6</v>
      </c>
      <c r="J122" s="1">
        <v>5.4366517066955504</v>
      </c>
      <c r="K122" s="1">
        <v>60</v>
      </c>
      <c r="L122" s="1">
        <v>6.3083367347717196</v>
      </c>
      <c r="M122" s="1">
        <v>11.6</v>
      </c>
      <c r="N122" s="1">
        <v>4.8711829185485804</v>
      </c>
      <c r="O122" s="1">
        <v>60</v>
      </c>
      <c r="P122" s="1">
        <v>5.5500025749206499</v>
      </c>
      <c r="Q122" s="1">
        <v>11.6</v>
      </c>
      <c r="R122" s="1">
        <v>5.8207154273986799</v>
      </c>
      <c r="S122" s="1">
        <v>60</v>
      </c>
      <c r="T122" s="1">
        <v>6.5999999046325604</v>
      </c>
    </row>
    <row r="123" spans="1:20">
      <c r="A123" s="1">
        <v>11.7</v>
      </c>
      <c r="B123" s="1">
        <v>4.9056267738342196</v>
      </c>
      <c r="C123" s="1">
        <v>60</v>
      </c>
      <c r="D123" s="1">
        <v>5.6666693687438903</v>
      </c>
      <c r="E123" s="1">
        <v>11.701000000000001</v>
      </c>
      <c r="F123" s="1">
        <v>4.3133425712585396</v>
      </c>
      <c r="G123" s="1">
        <v>60</v>
      </c>
      <c r="H123" s="1">
        <v>5.3166689872741699</v>
      </c>
      <c r="I123" s="1">
        <v>11.7</v>
      </c>
      <c r="J123" s="1">
        <v>5.6548914909362704</v>
      </c>
      <c r="K123" s="1">
        <v>60</v>
      </c>
      <c r="L123" s="1">
        <v>6.3666701316833496</v>
      </c>
      <c r="M123" s="1">
        <v>11.7</v>
      </c>
      <c r="N123" s="1">
        <v>4.8729896545410103</v>
      </c>
      <c r="O123" s="1">
        <v>60</v>
      </c>
      <c r="P123" s="1">
        <v>5.6083359718322701</v>
      </c>
      <c r="Q123" s="1">
        <v>11.7</v>
      </c>
      <c r="R123" s="1">
        <v>5.9798531532287598</v>
      </c>
      <c r="S123" s="1">
        <v>60</v>
      </c>
      <c r="T123" s="1">
        <v>6.5999999046325604</v>
      </c>
    </row>
    <row r="124" spans="1:20">
      <c r="A124" s="1">
        <v>11.8</v>
      </c>
      <c r="B124" s="1">
        <v>4.9366364479064897</v>
      </c>
      <c r="C124" s="1">
        <v>60</v>
      </c>
      <c r="D124" s="1">
        <v>5.7250027656555096</v>
      </c>
      <c r="E124" s="1">
        <v>11.8</v>
      </c>
      <c r="F124" s="1">
        <v>4.4652175903320304</v>
      </c>
      <c r="G124" s="1">
        <v>60</v>
      </c>
      <c r="H124" s="1">
        <v>5.3750023841857901</v>
      </c>
      <c r="I124" s="1">
        <v>11.8</v>
      </c>
      <c r="J124" s="1">
        <v>5.7669100761413503</v>
      </c>
      <c r="K124" s="1">
        <v>60</v>
      </c>
      <c r="L124" s="1">
        <v>6.4250035285949698</v>
      </c>
      <c r="M124" s="1">
        <v>11.8</v>
      </c>
      <c r="N124" s="1">
        <v>4.8758835792541504</v>
      </c>
      <c r="O124" s="1">
        <v>60</v>
      </c>
      <c r="P124" s="1">
        <v>5.6666693687438903</v>
      </c>
      <c r="Q124" s="1">
        <v>11.8</v>
      </c>
      <c r="R124" s="1">
        <v>6.16642141342163</v>
      </c>
      <c r="S124" s="1">
        <v>60</v>
      </c>
      <c r="T124" s="1">
        <v>6.5999999046325604</v>
      </c>
    </row>
    <row r="125" spans="1:20">
      <c r="A125" s="1">
        <v>11.9</v>
      </c>
      <c r="B125" s="1">
        <v>4.9604172706604004</v>
      </c>
      <c r="C125" s="1">
        <v>60</v>
      </c>
      <c r="D125" s="1">
        <v>5.7833361625671298</v>
      </c>
      <c r="E125" s="1">
        <v>11.9</v>
      </c>
      <c r="F125" s="1">
        <v>4.6600699424743599</v>
      </c>
      <c r="G125" s="1">
        <v>60</v>
      </c>
      <c r="H125" s="1">
        <v>5.4333357810974103</v>
      </c>
      <c r="I125" s="1">
        <v>11.9</v>
      </c>
      <c r="J125" s="1">
        <v>5.7669100761413503</v>
      </c>
      <c r="K125" s="1">
        <v>60</v>
      </c>
      <c r="L125" s="1">
        <v>6.48333692550659</v>
      </c>
      <c r="M125" s="1">
        <v>11.9</v>
      </c>
      <c r="N125" s="1">
        <v>4.8756294250488201</v>
      </c>
      <c r="O125" s="1">
        <v>60</v>
      </c>
      <c r="P125" s="1">
        <v>5.7250027656555096</v>
      </c>
      <c r="Q125" s="1">
        <v>11.9</v>
      </c>
      <c r="R125" s="1">
        <v>6.1707534790039</v>
      </c>
      <c r="S125" s="1">
        <v>60</v>
      </c>
      <c r="T125" s="1">
        <v>6.5999999046325604</v>
      </c>
    </row>
    <row r="126" spans="1:20">
      <c r="A126" s="1">
        <v>12</v>
      </c>
      <c r="B126" s="1">
        <v>5.02420806884765</v>
      </c>
      <c r="C126" s="1">
        <v>60</v>
      </c>
      <c r="D126" s="1">
        <v>5.8416695594787598</v>
      </c>
      <c r="E126" s="1">
        <v>12</v>
      </c>
      <c r="F126" s="1">
        <v>4.76393222808837</v>
      </c>
      <c r="G126" s="1">
        <v>60</v>
      </c>
      <c r="H126" s="1">
        <v>5.4916691780090297</v>
      </c>
      <c r="I126" s="1">
        <v>12</v>
      </c>
      <c r="J126" s="1">
        <v>5.7753663063049299</v>
      </c>
      <c r="K126" s="1">
        <v>60</v>
      </c>
      <c r="L126" s="1">
        <v>6.5416703224182102</v>
      </c>
      <c r="M126" s="1">
        <v>12</v>
      </c>
      <c r="N126" s="1">
        <v>4.9794511795043901</v>
      </c>
      <c r="O126" s="1">
        <v>60</v>
      </c>
      <c r="P126" s="1">
        <v>5.7833361625671298</v>
      </c>
      <c r="Q126" s="1">
        <v>12</v>
      </c>
      <c r="R126" s="1">
        <v>6.1761550903320304</v>
      </c>
      <c r="S126" s="1">
        <v>60</v>
      </c>
      <c r="T126" s="1">
        <v>6.5999999046325604</v>
      </c>
    </row>
    <row r="127" spans="1:20">
      <c r="A127" s="1">
        <v>12.1</v>
      </c>
      <c r="B127" s="1">
        <v>5.1429886817932102</v>
      </c>
      <c r="C127" s="1">
        <v>60</v>
      </c>
      <c r="D127" s="1">
        <v>5.90000295639038</v>
      </c>
      <c r="E127" s="1">
        <v>12.1</v>
      </c>
      <c r="F127" s="1">
        <v>4.7846574783325098</v>
      </c>
      <c r="G127" s="1">
        <v>60</v>
      </c>
      <c r="H127" s="1">
        <v>5.5500025749206499</v>
      </c>
      <c r="I127" s="1">
        <v>12.1</v>
      </c>
      <c r="J127" s="1">
        <v>5.7766776084899902</v>
      </c>
      <c r="K127" s="1">
        <v>60</v>
      </c>
      <c r="L127" s="1">
        <v>6.5999999046325604</v>
      </c>
      <c r="M127" s="1">
        <v>12.1</v>
      </c>
      <c r="N127" s="1">
        <v>5.1727328300476003</v>
      </c>
      <c r="O127" s="1">
        <v>60</v>
      </c>
      <c r="P127" s="1">
        <v>5.8416695594787598</v>
      </c>
      <c r="Q127" s="1">
        <v>12.1</v>
      </c>
      <c r="R127" s="1">
        <v>6.1773881912231401</v>
      </c>
      <c r="S127" s="1">
        <v>60</v>
      </c>
      <c r="T127" s="1">
        <v>6.5999999046325604</v>
      </c>
    </row>
    <row r="128" spans="1:20">
      <c r="A128" s="1">
        <v>12.2</v>
      </c>
      <c r="B128" s="1">
        <v>5.2952637672424299</v>
      </c>
      <c r="C128" s="1">
        <v>60</v>
      </c>
      <c r="D128" s="1">
        <v>5.9583363533020002</v>
      </c>
      <c r="E128" s="1">
        <v>12.2</v>
      </c>
      <c r="F128" s="1">
        <v>4.8011069297790501</v>
      </c>
      <c r="G128" s="1">
        <v>60</v>
      </c>
      <c r="H128" s="1">
        <v>5.6083359718322701</v>
      </c>
      <c r="I128" s="1">
        <v>12.2</v>
      </c>
      <c r="J128" s="1">
        <v>5.77095174789428</v>
      </c>
      <c r="K128" s="1">
        <v>60</v>
      </c>
      <c r="L128" s="1">
        <v>6.5999999046325604</v>
      </c>
      <c r="M128" s="1">
        <v>12.2</v>
      </c>
      <c r="N128" s="1">
        <v>5.2490324974059996</v>
      </c>
      <c r="O128" s="1">
        <v>60</v>
      </c>
      <c r="P128" s="1">
        <v>5.90000295639038</v>
      </c>
      <c r="Q128" s="1">
        <v>12.2</v>
      </c>
      <c r="R128" s="1">
        <v>6.1748232841491699</v>
      </c>
      <c r="S128" s="1">
        <v>60</v>
      </c>
      <c r="T128" s="1">
        <v>6.5999999046325604</v>
      </c>
    </row>
    <row r="129" spans="1:20">
      <c r="A129" s="1">
        <v>12.3</v>
      </c>
      <c r="B129" s="1">
        <v>5.2888922691345197</v>
      </c>
      <c r="C129" s="1">
        <v>60</v>
      </c>
      <c r="D129" s="1">
        <v>6.0166697502136204</v>
      </c>
      <c r="E129" s="1">
        <v>12.3</v>
      </c>
      <c r="F129" s="1">
        <v>4.8310618400573704</v>
      </c>
      <c r="G129" s="1">
        <v>60</v>
      </c>
      <c r="H129" s="1">
        <v>5.6666693687438903</v>
      </c>
      <c r="I129" s="1">
        <v>12.3</v>
      </c>
      <c r="J129" s="1">
        <v>5.8090538978576598</v>
      </c>
      <c r="K129" s="1">
        <v>60</v>
      </c>
      <c r="L129" s="1">
        <v>6.5999999046325604</v>
      </c>
      <c r="M129" s="1">
        <v>12.3</v>
      </c>
      <c r="N129" s="1">
        <v>5.3383698463439897</v>
      </c>
      <c r="O129" s="1">
        <v>60</v>
      </c>
      <c r="P129" s="1">
        <v>5.9583363533020002</v>
      </c>
      <c r="Q129" s="1">
        <v>12.3</v>
      </c>
      <c r="R129" s="1">
        <v>6.1743531227111799</v>
      </c>
      <c r="S129" s="1">
        <v>60</v>
      </c>
      <c r="T129" s="1">
        <v>6.5999999046325604</v>
      </c>
    </row>
    <row r="130" spans="1:20">
      <c r="A130" s="1">
        <v>12.4</v>
      </c>
      <c r="B130" s="1">
        <v>5.2955055236816397</v>
      </c>
      <c r="C130" s="1">
        <v>60</v>
      </c>
      <c r="D130" s="1">
        <v>6.0750031471252397</v>
      </c>
      <c r="E130" s="1">
        <v>12.4</v>
      </c>
      <c r="F130" s="1">
        <v>4.8328280448913503</v>
      </c>
      <c r="G130" s="1">
        <v>60</v>
      </c>
      <c r="H130" s="1">
        <v>5.7250027656555096</v>
      </c>
      <c r="I130" s="1">
        <v>12.4</v>
      </c>
      <c r="J130" s="1">
        <v>5.8920016288757298</v>
      </c>
      <c r="K130" s="1">
        <v>60</v>
      </c>
      <c r="L130" s="1">
        <v>6.5999999046325604</v>
      </c>
      <c r="M130" s="1">
        <v>12.4</v>
      </c>
      <c r="N130" s="1">
        <v>5.3378715515136701</v>
      </c>
      <c r="O130" s="1">
        <v>60</v>
      </c>
      <c r="P130" s="1">
        <v>6.0166697502136204</v>
      </c>
      <c r="Q130" s="1">
        <v>12.4</v>
      </c>
      <c r="R130" s="1">
        <v>6.2226319313049299</v>
      </c>
      <c r="S130" s="1">
        <v>60</v>
      </c>
      <c r="T130" s="1">
        <v>6.5999999046325604</v>
      </c>
    </row>
    <row r="131" spans="1:20">
      <c r="A131" s="1">
        <v>12.5</v>
      </c>
      <c r="B131" s="1">
        <v>5.31440830230712</v>
      </c>
      <c r="C131" s="1">
        <v>60</v>
      </c>
      <c r="D131" s="1">
        <v>6.1333365440368599</v>
      </c>
      <c r="E131" s="1">
        <v>12.5</v>
      </c>
      <c r="F131" s="1">
        <v>4.88858795166015</v>
      </c>
      <c r="G131" s="1">
        <v>60</v>
      </c>
      <c r="H131" s="1">
        <v>5.7833361625671298</v>
      </c>
      <c r="I131" s="1">
        <v>12.5</v>
      </c>
      <c r="J131" s="1">
        <v>6.0620207786559996</v>
      </c>
      <c r="K131" s="1">
        <v>60</v>
      </c>
      <c r="L131" s="1">
        <v>6.5999999046325604</v>
      </c>
      <c r="M131" s="1">
        <v>12.5</v>
      </c>
      <c r="N131" s="1">
        <v>5.3378572463989196</v>
      </c>
      <c r="O131" s="1">
        <v>60</v>
      </c>
      <c r="P131" s="1">
        <v>6.0750031471252397</v>
      </c>
      <c r="Q131" s="1">
        <v>12.5</v>
      </c>
      <c r="R131" s="1">
        <v>6.2430419921875</v>
      </c>
      <c r="S131" s="1">
        <v>60</v>
      </c>
      <c r="T131" s="1">
        <v>6.5999999046325604</v>
      </c>
    </row>
    <row r="132" spans="1:20">
      <c r="A132" s="1">
        <v>12.6</v>
      </c>
      <c r="B132" s="1">
        <v>5.3664345741271902</v>
      </c>
      <c r="C132" s="1">
        <v>60</v>
      </c>
      <c r="D132" s="1">
        <v>6.1916699409484801</v>
      </c>
      <c r="E132" s="1">
        <v>12.6</v>
      </c>
      <c r="F132" s="1">
        <v>5.1111917495727504</v>
      </c>
      <c r="G132" s="1">
        <v>60</v>
      </c>
      <c r="H132" s="1">
        <v>5.8416695594787598</v>
      </c>
      <c r="I132" s="1">
        <v>12.6</v>
      </c>
      <c r="J132" s="1">
        <v>6.1583099365234304</v>
      </c>
      <c r="K132" s="1">
        <v>60</v>
      </c>
      <c r="L132" s="1">
        <v>6.5999999046325604</v>
      </c>
      <c r="M132" s="1">
        <v>12.6</v>
      </c>
      <c r="N132" s="1">
        <v>5.3467860221862704</v>
      </c>
      <c r="O132" s="1">
        <v>60</v>
      </c>
      <c r="P132" s="1">
        <v>6.1333365440368599</v>
      </c>
      <c r="Q132" s="1">
        <v>12.6</v>
      </c>
      <c r="R132" s="1">
        <v>6.3439164161682102</v>
      </c>
      <c r="S132" s="1">
        <v>60</v>
      </c>
      <c r="T132" s="1">
        <v>6.5999999046325604</v>
      </c>
    </row>
    <row r="133" spans="1:20">
      <c r="A133" s="1">
        <v>12.7</v>
      </c>
      <c r="B133" s="1">
        <v>5.4160118103027299</v>
      </c>
      <c r="C133" s="1">
        <v>60</v>
      </c>
      <c r="D133" s="1">
        <v>6.2500033378601003</v>
      </c>
      <c r="E133" s="1">
        <v>12.7</v>
      </c>
      <c r="F133" s="1">
        <v>5.2169528007507298</v>
      </c>
      <c r="G133" s="1">
        <v>60</v>
      </c>
      <c r="H133" s="1">
        <v>5.90000295639038</v>
      </c>
      <c r="I133" s="1">
        <v>12.7</v>
      </c>
      <c r="J133" s="1">
        <v>6.1755404472351003</v>
      </c>
      <c r="K133" s="1">
        <v>60</v>
      </c>
      <c r="L133" s="1">
        <v>6.5999999046325604</v>
      </c>
      <c r="M133" s="1">
        <v>12.7</v>
      </c>
      <c r="N133" s="1">
        <v>5.3467631340026802</v>
      </c>
      <c r="O133" s="1">
        <v>60</v>
      </c>
      <c r="P133" s="1">
        <v>6.1916699409484801</v>
      </c>
      <c r="Q133" s="1">
        <v>12.7</v>
      </c>
      <c r="R133" s="1">
        <v>6.4101786613464302</v>
      </c>
      <c r="S133" s="1">
        <v>60</v>
      </c>
      <c r="T133" s="1">
        <v>6.5999999046325604</v>
      </c>
    </row>
    <row r="134" spans="1:20">
      <c r="A134" s="1">
        <v>12.8</v>
      </c>
      <c r="B134" s="1">
        <v>5.4621071815490696</v>
      </c>
      <c r="C134" s="1">
        <v>60</v>
      </c>
      <c r="D134" s="1">
        <v>6.3083367347717196</v>
      </c>
      <c r="E134" s="1">
        <v>12.8</v>
      </c>
      <c r="F134" s="1">
        <v>5.2709884643554599</v>
      </c>
      <c r="G134" s="1">
        <v>60</v>
      </c>
      <c r="H134" s="1">
        <v>5.9583363533020002</v>
      </c>
      <c r="I134" s="1">
        <v>12.8</v>
      </c>
      <c r="J134" s="1">
        <v>6.1887888908386204</v>
      </c>
      <c r="K134" s="1">
        <v>60</v>
      </c>
      <c r="L134" s="1">
        <v>6.5999999046325604</v>
      </c>
      <c r="M134" s="1">
        <v>12.8</v>
      </c>
      <c r="N134" s="1">
        <v>5.35835409164428</v>
      </c>
      <c r="O134" s="1">
        <v>60</v>
      </c>
      <c r="P134" s="1">
        <v>6.2500033378601003</v>
      </c>
      <c r="Q134" s="1">
        <v>12.8</v>
      </c>
      <c r="R134" s="1">
        <v>6.4153327941894496</v>
      </c>
      <c r="S134" s="1">
        <v>60</v>
      </c>
      <c r="T134" s="1">
        <v>6.5999999046325604</v>
      </c>
    </row>
    <row r="135" spans="1:20">
      <c r="A135" s="1">
        <v>12.9</v>
      </c>
      <c r="B135" s="1">
        <v>5.5257067680358798</v>
      </c>
      <c r="C135" s="1">
        <v>60</v>
      </c>
      <c r="D135" s="1">
        <v>6.3666701316833496</v>
      </c>
      <c r="E135" s="1">
        <v>12.9</v>
      </c>
      <c r="F135" s="1">
        <v>5.2798438072204501</v>
      </c>
      <c r="G135" s="1">
        <v>60</v>
      </c>
      <c r="H135" s="1">
        <v>6.0166697502136204</v>
      </c>
      <c r="I135" s="1">
        <v>12.901</v>
      </c>
      <c r="J135" s="1">
        <v>6.1886072158813397</v>
      </c>
      <c r="K135" s="1">
        <v>60</v>
      </c>
      <c r="L135" s="1">
        <v>6.5999999046325604</v>
      </c>
      <c r="M135" s="1">
        <v>12.9</v>
      </c>
      <c r="N135" s="1">
        <v>5.5488791465759197</v>
      </c>
      <c r="O135" s="1">
        <v>60</v>
      </c>
      <c r="P135" s="1">
        <v>6.3083367347717196</v>
      </c>
    </row>
    <row r="136" spans="1:20">
      <c r="A136" s="1">
        <v>13</v>
      </c>
      <c r="B136" s="1">
        <v>5.7019343376159597</v>
      </c>
      <c r="C136" s="1">
        <v>60</v>
      </c>
      <c r="D136" s="1">
        <v>6.4250035285949698</v>
      </c>
      <c r="E136" s="1">
        <v>13</v>
      </c>
      <c r="F136" s="1">
        <v>5.3122935295104901</v>
      </c>
      <c r="G136" s="1">
        <v>60</v>
      </c>
      <c r="H136" s="1">
        <v>6.0750031471252397</v>
      </c>
      <c r="I136" s="1">
        <v>13</v>
      </c>
      <c r="J136" s="1">
        <v>6.1962723731994602</v>
      </c>
      <c r="K136" s="1">
        <v>60</v>
      </c>
      <c r="L136" s="1">
        <v>6.5999999046325604</v>
      </c>
      <c r="M136" s="1">
        <v>13</v>
      </c>
      <c r="N136" s="1">
        <v>5.7395653724670401</v>
      </c>
      <c r="O136" s="1">
        <v>60</v>
      </c>
      <c r="P136" s="1">
        <v>6.3666701316833496</v>
      </c>
    </row>
    <row r="137" spans="1:20">
      <c r="A137" s="1">
        <v>13.1</v>
      </c>
      <c r="B137" s="1">
        <v>5.7945532798767001</v>
      </c>
      <c r="C137" s="1">
        <v>60</v>
      </c>
      <c r="D137" s="1">
        <v>6.48333692550659</v>
      </c>
      <c r="E137" s="1">
        <v>13.1</v>
      </c>
      <c r="F137" s="1">
        <v>5.3113236427307102</v>
      </c>
      <c r="G137" s="1">
        <v>60</v>
      </c>
      <c r="H137" s="1">
        <v>6.1333365440368599</v>
      </c>
      <c r="I137" s="1">
        <v>13.1</v>
      </c>
      <c r="J137" s="1">
        <v>6.21732330322265</v>
      </c>
      <c r="K137" s="1">
        <v>60</v>
      </c>
      <c r="L137" s="1">
        <v>6.5999999046325604</v>
      </c>
      <c r="M137" s="1">
        <v>13.1</v>
      </c>
      <c r="N137" s="1">
        <v>5.7716403007507298</v>
      </c>
      <c r="O137" s="1">
        <v>60</v>
      </c>
      <c r="P137" s="1">
        <v>6.4250035285949698</v>
      </c>
    </row>
    <row r="138" spans="1:20">
      <c r="A138" s="1">
        <v>13.2</v>
      </c>
      <c r="B138" s="1">
        <v>5.7945532798767001</v>
      </c>
      <c r="C138" s="1">
        <v>60</v>
      </c>
      <c r="D138" s="1">
        <v>6.5416703224182102</v>
      </c>
      <c r="E138" s="1">
        <v>13.2</v>
      </c>
      <c r="F138" s="1">
        <v>5.3040041923522896</v>
      </c>
      <c r="G138" s="1">
        <v>60</v>
      </c>
      <c r="H138" s="1">
        <v>6.1916699409484801</v>
      </c>
      <c r="I138" s="1">
        <v>13.2</v>
      </c>
      <c r="J138" s="1">
        <v>6.3318362236022896</v>
      </c>
      <c r="K138" s="1">
        <v>60</v>
      </c>
      <c r="L138" s="1">
        <v>6.5999999046325604</v>
      </c>
      <c r="M138" s="1">
        <v>13.2</v>
      </c>
      <c r="N138" s="1">
        <v>5.7716403007507298</v>
      </c>
      <c r="O138" s="1">
        <v>60</v>
      </c>
      <c r="P138" s="1">
        <v>6.48333692550659</v>
      </c>
    </row>
    <row r="139" spans="1:20">
      <c r="A139" s="1">
        <v>13.3</v>
      </c>
      <c r="B139" s="1">
        <v>5.8114519119262598</v>
      </c>
      <c r="C139" s="1">
        <v>60</v>
      </c>
      <c r="D139" s="1">
        <v>6.5999999046325604</v>
      </c>
      <c r="E139" s="1">
        <v>13.3</v>
      </c>
      <c r="F139" s="1">
        <v>5.34999227523803</v>
      </c>
      <c r="G139" s="1">
        <v>60</v>
      </c>
      <c r="H139" s="1">
        <v>6.2500033378601003</v>
      </c>
      <c r="I139" s="1">
        <v>13.3</v>
      </c>
      <c r="J139" s="1">
        <v>6.4016938209533603</v>
      </c>
      <c r="K139" s="1">
        <v>60</v>
      </c>
      <c r="L139" s="1">
        <v>6.5999999046325604</v>
      </c>
      <c r="M139" s="1">
        <v>13.3</v>
      </c>
      <c r="N139" s="1">
        <v>5.7716403007507298</v>
      </c>
      <c r="O139" s="1">
        <v>60</v>
      </c>
      <c r="P139" s="1">
        <v>6.5416703224182102</v>
      </c>
    </row>
    <row r="140" spans="1:20">
      <c r="A140" s="1">
        <v>13.4</v>
      </c>
      <c r="B140" s="1">
        <v>5.8364233970642001</v>
      </c>
      <c r="C140" s="1">
        <v>60</v>
      </c>
      <c r="D140" s="1">
        <v>6.5999999046325604</v>
      </c>
      <c r="E140" s="1">
        <v>13.4</v>
      </c>
      <c r="F140" s="1">
        <v>5.4685564041137598</v>
      </c>
      <c r="G140" s="1">
        <v>60</v>
      </c>
      <c r="H140" s="1">
        <v>6.3083367347717196</v>
      </c>
      <c r="I140" s="1">
        <v>13.4</v>
      </c>
      <c r="J140" s="1">
        <v>6.4434137344360298</v>
      </c>
      <c r="K140" s="1">
        <v>60</v>
      </c>
      <c r="L140" s="1">
        <v>6.5999999046325604</v>
      </c>
      <c r="M140" s="1">
        <v>13.4</v>
      </c>
      <c r="N140" s="1">
        <v>5.77890872955322</v>
      </c>
      <c r="O140" s="1">
        <v>60</v>
      </c>
      <c r="P140" s="1">
        <v>6.5999999046325604</v>
      </c>
    </row>
    <row r="141" spans="1:20">
      <c r="A141" s="1">
        <v>13.5</v>
      </c>
      <c r="B141" s="1">
        <v>5.8732781410217196</v>
      </c>
      <c r="C141" s="1">
        <v>60</v>
      </c>
      <c r="D141" s="1">
        <v>6.5999999046325604</v>
      </c>
      <c r="E141" s="1">
        <v>13.5</v>
      </c>
      <c r="F141" s="1">
        <v>5.7232890129089302</v>
      </c>
      <c r="G141" s="1">
        <v>60</v>
      </c>
      <c r="H141" s="1">
        <v>6.3666701316833496</v>
      </c>
      <c r="I141" s="1">
        <v>13.5</v>
      </c>
      <c r="J141" s="1">
        <v>6.4389796257018999</v>
      </c>
      <c r="K141" s="1">
        <v>60</v>
      </c>
      <c r="L141" s="1">
        <v>6.5999999046325604</v>
      </c>
      <c r="M141" s="1">
        <v>13.5</v>
      </c>
      <c r="N141" s="1">
        <v>5.7780809402465803</v>
      </c>
      <c r="O141" s="1">
        <v>60</v>
      </c>
      <c r="P141" s="1">
        <v>6.5999999046325604</v>
      </c>
    </row>
    <row r="142" spans="1:20">
      <c r="A142" s="1">
        <v>13.6</v>
      </c>
      <c r="B142" s="1">
        <v>5.9221568107604901</v>
      </c>
      <c r="C142" s="1">
        <v>60</v>
      </c>
      <c r="D142" s="1">
        <v>6.5999999046325604</v>
      </c>
      <c r="E142" s="1">
        <v>13.6</v>
      </c>
      <c r="F142" s="1">
        <v>5.7501349449157697</v>
      </c>
      <c r="G142" s="1">
        <v>60</v>
      </c>
      <c r="H142" s="1">
        <v>6.4250035285949698</v>
      </c>
      <c r="I142" s="1">
        <v>13.6</v>
      </c>
      <c r="J142" s="1">
        <v>6.4374589920043901</v>
      </c>
      <c r="K142" s="1">
        <v>60</v>
      </c>
      <c r="L142" s="1">
        <v>6.5999999046325604</v>
      </c>
      <c r="M142" s="1">
        <v>13.6</v>
      </c>
      <c r="N142" s="1">
        <v>5.8353533744812003</v>
      </c>
      <c r="O142" s="1">
        <v>60</v>
      </c>
      <c r="P142" s="1">
        <v>6.5999999046325604</v>
      </c>
    </row>
    <row r="143" spans="1:20">
      <c r="A143" s="1">
        <v>13.7</v>
      </c>
      <c r="B143" s="1">
        <v>6.0785365104675204</v>
      </c>
      <c r="C143" s="1">
        <v>60</v>
      </c>
      <c r="D143" s="1">
        <v>6.5999999046325604</v>
      </c>
      <c r="E143" s="1">
        <v>13.7</v>
      </c>
      <c r="F143" s="1">
        <v>5.7501349449157697</v>
      </c>
      <c r="G143" s="1">
        <v>60</v>
      </c>
      <c r="H143" s="1">
        <v>6.48333692550659</v>
      </c>
      <c r="I143" s="1">
        <v>13.7</v>
      </c>
      <c r="J143" s="1">
        <v>6.4455828666687003</v>
      </c>
      <c r="K143" s="1">
        <v>60</v>
      </c>
      <c r="L143" s="1">
        <v>6.5999999046325604</v>
      </c>
      <c r="M143" s="1">
        <v>13.7</v>
      </c>
      <c r="N143" s="1">
        <v>5.9519257545471103</v>
      </c>
      <c r="O143" s="1">
        <v>60</v>
      </c>
      <c r="P143" s="1">
        <v>6.5999999046325604</v>
      </c>
    </row>
    <row r="144" spans="1:20">
      <c r="A144" s="1">
        <v>13.8</v>
      </c>
      <c r="B144" s="1">
        <v>6.2087669372558496</v>
      </c>
      <c r="C144" s="1">
        <v>60</v>
      </c>
      <c r="D144" s="1">
        <v>6.5999999046325604</v>
      </c>
      <c r="E144" s="1">
        <v>13.8</v>
      </c>
      <c r="F144" s="1">
        <v>5.7883677482604901</v>
      </c>
      <c r="G144" s="1">
        <v>60</v>
      </c>
      <c r="H144" s="1">
        <v>6.5416703224182102</v>
      </c>
      <c r="I144" s="1">
        <v>13.8</v>
      </c>
      <c r="J144" s="1">
        <v>6.4512758255004803</v>
      </c>
      <c r="K144" s="1">
        <v>60</v>
      </c>
      <c r="L144" s="1">
        <v>6.5999999046325604</v>
      </c>
      <c r="M144" s="1">
        <v>13.8</v>
      </c>
      <c r="N144" s="1">
        <v>6.1147537231445304</v>
      </c>
      <c r="O144" s="1">
        <v>60</v>
      </c>
      <c r="P144" s="1">
        <v>6.5999999046325604</v>
      </c>
    </row>
    <row r="145" spans="1:16">
      <c r="A145" s="1">
        <v>13.9</v>
      </c>
      <c r="B145" s="1">
        <v>6.2599678039550701</v>
      </c>
      <c r="C145" s="1">
        <v>60</v>
      </c>
      <c r="D145" s="1">
        <v>6.5999999046325604</v>
      </c>
      <c r="E145" s="1">
        <v>13.9</v>
      </c>
      <c r="F145" s="1">
        <v>5.7818579673767001</v>
      </c>
      <c r="G145" s="1">
        <v>60</v>
      </c>
      <c r="H145" s="1">
        <v>6.5999999046325604</v>
      </c>
      <c r="I145" s="1">
        <v>13.9</v>
      </c>
      <c r="J145" s="1">
        <v>6.4513597488403303</v>
      </c>
      <c r="K145" s="1">
        <v>60</v>
      </c>
      <c r="L145" s="1">
        <v>6.5999999046325604</v>
      </c>
      <c r="M145" s="1">
        <v>13.9</v>
      </c>
      <c r="N145" s="1">
        <v>6.1857042312621999</v>
      </c>
      <c r="O145" s="1">
        <v>60</v>
      </c>
      <c r="P145" s="1">
        <v>6.5999999046325604</v>
      </c>
    </row>
    <row r="146" spans="1:16">
      <c r="A146" s="1">
        <v>14</v>
      </c>
      <c r="B146" s="1">
        <v>6.2628607749938903</v>
      </c>
      <c r="C146" s="1">
        <v>60</v>
      </c>
      <c r="D146" s="1">
        <v>6.5999999046325604</v>
      </c>
      <c r="E146" s="1">
        <v>14</v>
      </c>
      <c r="F146" s="1">
        <v>5.7943902015686</v>
      </c>
      <c r="G146" s="1">
        <v>60</v>
      </c>
      <c r="H146" s="1">
        <v>6.5999999046325604</v>
      </c>
      <c r="I146" s="1">
        <v>14</v>
      </c>
      <c r="J146" s="1">
        <v>6.5019721984863201</v>
      </c>
      <c r="K146" s="1">
        <v>60</v>
      </c>
      <c r="L146" s="1">
        <v>6.5999999046325604</v>
      </c>
      <c r="M146" s="1">
        <v>14</v>
      </c>
      <c r="N146" s="1">
        <v>6.1861319541931099</v>
      </c>
      <c r="O146" s="1">
        <v>60</v>
      </c>
      <c r="P146" s="1">
        <v>6.5999999046325604</v>
      </c>
    </row>
    <row r="147" spans="1:16">
      <c r="A147" s="1">
        <v>14.101000000000001</v>
      </c>
      <c r="B147" s="1">
        <v>6.2737898826599103</v>
      </c>
      <c r="C147" s="1">
        <v>60</v>
      </c>
      <c r="D147" s="1">
        <v>6.5999999046325604</v>
      </c>
      <c r="E147" s="1">
        <v>14.1</v>
      </c>
      <c r="F147" s="1">
        <v>5.86439657211303</v>
      </c>
      <c r="G147" s="1">
        <v>60</v>
      </c>
      <c r="H147" s="1">
        <v>6.5999999046325604</v>
      </c>
      <c r="I147" s="1">
        <v>14.1</v>
      </c>
      <c r="J147" s="1">
        <v>6.5379533767700098</v>
      </c>
      <c r="K147" s="1">
        <v>60</v>
      </c>
      <c r="L147" s="1">
        <v>6.5999999046325604</v>
      </c>
      <c r="M147" s="1">
        <v>14.1</v>
      </c>
      <c r="N147" s="1">
        <v>6.1854767799377397</v>
      </c>
      <c r="O147" s="1">
        <v>60</v>
      </c>
      <c r="P147" s="1">
        <v>6.5999999046325604</v>
      </c>
    </row>
    <row r="148" spans="1:16">
      <c r="A148" s="1">
        <v>14.2</v>
      </c>
      <c r="B148" s="1">
        <v>6.2964549064636204</v>
      </c>
      <c r="C148" s="1">
        <v>60</v>
      </c>
      <c r="D148" s="1">
        <v>6.5999999046325604</v>
      </c>
      <c r="E148" s="1">
        <v>14.2</v>
      </c>
      <c r="F148" s="1">
        <v>5.9605188369750897</v>
      </c>
      <c r="G148" s="1">
        <v>60</v>
      </c>
      <c r="H148" s="1">
        <v>6.5999999046325604</v>
      </c>
      <c r="I148" s="1">
        <v>14.2</v>
      </c>
      <c r="J148" s="1">
        <v>6.5590538978576598</v>
      </c>
      <c r="K148" s="1">
        <v>60</v>
      </c>
      <c r="L148" s="1">
        <v>6.5999999046325604</v>
      </c>
      <c r="M148" s="1">
        <v>14.2</v>
      </c>
      <c r="N148" s="1">
        <v>6.1863732337951598</v>
      </c>
      <c r="O148" s="1">
        <v>60</v>
      </c>
      <c r="P148" s="1">
        <v>6.5999999046325604</v>
      </c>
    </row>
    <row r="149" spans="1:16">
      <c r="A149" s="1">
        <v>14.3</v>
      </c>
      <c r="B149" s="1">
        <v>6.30596876144409</v>
      </c>
      <c r="C149" s="1">
        <v>60</v>
      </c>
      <c r="D149" s="1">
        <v>6.5999999046325604</v>
      </c>
      <c r="E149" s="1">
        <v>14.3</v>
      </c>
      <c r="F149" s="1">
        <v>6.0189013481140101</v>
      </c>
      <c r="G149" s="1">
        <v>60</v>
      </c>
      <c r="H149" s="1">
        <v>6.5999999046325604</v>
      </c>
      <c r="I149" s="1">
        <v>14.3</v>
      </c>
      <c r="J149" s="1">
        <v>6.5607247352600098</v>
      </c>
      <c r="K149" s="1">
        <v>60</v>
      </c>
      <c r="L149" s="1">
        <v>6.5999999046325604</v>
      </c>
      <c r="M149" s="1">
        <v>14.3</v>
      </c>
      <c r="N149" s="1">
        <v>6.1914644241332999</v>
      </c>
      <c r="O149" s="1">
        <v>60</v>
      </c>
      <c r="P149" s="1">
        <v>6.5999999046325604</v>
      </c>
    </row>
    <row r="150" spans="1:16">
      <c r="A150" s="1">
        <v>14.4</v>
      </c>
      <c r="B150" s="1">
        <v>6.3145279884338299</v>
      </c>
      <c r="C150" s="1">
        <v>60</v>
      </c>
      <c r="D150" s="1">
        <v>6.5999999046325604</v>
      </c>
      <c r="E150" s="1">
        <v>14.4</v>
      </c>
      <c r="F150" s="1">
        <v>6.15819883346557</v>
      </c>
      <c r="G150" s="1">
        <v>60</v>
      </c>
      <c r="H150" s="1">
        <v>6.5999999046325604</v>
      </c>
      <c r="I150" s="1">
        <v>14.4</v>
      </c>
      <c r="J150" s="1">
        <v>6.5541954040527299</v>
      </c>
      <c r="K150" s="1">
        <v>60</v>
      </c>
      <c r="L150" s="1">
        <v>6.5999999046325604</v>
      </c>
      <c r="M150" s="1">
        <v>14.4</v>
      </c>
      <c r="N150" s="1">
        <v>6.2388682365417401</v>
      </c>
      <c r="O150" s="1">
        <v>60</v>
      </c>
      <c r="P150" s="1">
        <v>6.5999999046325604</v>
      </c>
    </row>
    <row r="151" spans="1:16">
      <c r="A151" s="1">
        <v>14.5</v>
      </c>
      <c r="B151" s="1">
        <v>6.3964996337890598</v>
      </c>
      <c r="C151" s="1">
        <v>60</v>
      </c>
      <c r="D151" s="1">
        <v>6.5999999046325604</v>
      </c>
      <c r="E151" s="1">
        <v>14.5</v>
      </c>
      <c r="F151" s="1">
        <v>6.1778082847595197</v>
      </c>
      <c r="G151" s="1">
        <v>60</v>
      </c>
      <c r="H151" s="1">
        <v>6.5999999046325604</v>
      </c>
      <c r="I151" s="1">
        <v>14.5</v>
      </c>
      <c r="J151" s="1">
        <v>6.5498309135437003</v>
      </c>
      <c r="K151" s="1">
        <v>60</v>
      </c>
      <c r="L151" s="1">
        <v>6.5999999046325604</v>
      </c>
      <c r="M151" s="1">
        <v>14.5</v>
      </c>
      <c r="N151" s="1">
        <v>6.3445448875427202</v>
      </c>
      <c r="O151" s="1">
        <v>60</v>
      </c>
      <c r="P151" s="1">
        <v>6.5999999046325604</v>
      </c>
    </row>
    <row r="152" spans="1:16">
      <c r="A152" s="1">
        <v>14.6</v>
      </c>
      <c r="B152" s="1">
        <v>6.4500975608825604</v>
      </c>
      <c r="C152" s="1">
        <v>60</v>
      </c>
      <c r="D152" s="1">
        <v>6.5999999046325604</v>
      </c>
      <c r="E152" s="1">
        <v>14.6</v>
      </c>
      <c r="F152" s="1">
        <v>6.1681795120239196</v>
      </c>
      <c r="G152" s="1">
        <v>60</v>
      </c>
      <c r="H152" s="1">
        <v>6.5999999046325604</v>
      </c>
      <c r="I152" s="1">
        <v>14.6</v>
      </c>
      <c r="J152" s="1">
        <v>6.5493288040161097</v>
      </c>
      <c r="K152" s="1">
        <v>60</v>
      </c>
      <c r="L152" s="1">
        <v>6.5999999046325604</v>
      </c>
      <c r="M152" s="1">
        <v>14.6</v>
      </c>
      <c r="N152" s="1">
        <v>6.3983740806579501</v>
      </c>
      <c r="O152" s="1">
        <v>60</v>
      </c>
      <c r="P152" s="1">
        <v>6.5999999046325604</v>
      </c>
    </row>
    <row r="153" spans="1:16">
      <c r="A153" s="1">
        <v>14.7</v>
      </c>
      <c r="B153" s="1">
        <v>6.4584259986877397</v>
      </c>
      <c r="C153" s="1">
        <v>60</v>
      </c>
      <c r="D153" s="1">
        <v>6.5999999046325604</v>
      </c>
      <c r="E153" s="1">
        <v>14.7</v>
      </c>
      <c r="F153" s="1">
        <v>6.2002701759338299</v>
      </c>
      <c r="G153" s="1">
        <v>60</v>
      </c>
      <c r="H153" s="1">
        <v>6.5999999046325604</v>
      </c>
      <c r="I153" s="1">
        <v>14.7</v>
      </c>
      <c r="J153" s="1">
        <v>6.5523042678832999</v>
      </c>
      <c r="K153" s="1">
        <v>60</v>
      </c>
      <c r="L153" s="1">
        <v>6.5999999046325604</v>
      </c>
    </row>
    <row r="154" spans="1:16">
      <c r="A154" s="1">
        <v>14.8</v>
      </c>
      <c r="B154" s="1">
        <v>6.4903588294982901</v>
      </c>
      <c r="C154" s="1">
        <v>60</v>
      </c>
      <c r="D154" s="1">
        <v>6.5999999046325604</v>
      </c>
      <c r="E154" s="1">
        <v>14.801</v>
      </c>
      <c r="F154" s="1">
        <v>6.2018809318542401</v>
      </c>
      <c r="G154" s="1">
        <v>60</v>
      </c>
      <c r="H154" s="1">
        <v>6.5999999046325604</v>
      </c>
      <c r="I154" s="1">
        <v>14.8</v>
      </c>
      <c r="J154" s="1">
        <v>6.5607638359069798</v>
      </c>
      <c r="K154" s="1">
        <v>60</v>
      </c>
      <c r="L154" s="1">
        <v>6.5999999046325604</v>
      </c>
    </row>
    <row r="155" spans="1:16">
      <c r="A155" s="1">
        <v>14.9</v>
      </c>
      <c r="B155" s="1">
        <v>6.5371232032775799</v>
      </c>
      <c r="C155" s="1">
        <v>60</v>
      </c>
      <c r="D155" s="1">
        <v>6.5999999046325604</v>
      </c>
      <c r="E155" s="1">
        <v>14.9</v>
      </c>
      <c r="F155" s="1">
        <v>6.2002601623535103</v>
      </c>
      <c r="G155" s="1">
        <v>60</v>
      </c>
      <c r="H155" s="1">
        <v>6.5999999046325604</v>
      </c>
      <c r="I155" s="1">
        <v>14.9</v>
      </c>
      <c r="J155" s="1">
        <v>6.5618438720703098</v>
      </c>
      <c r="K155" s="1">
        <v>60</v>
      </c>
      <c r="L155" s="1">
        <v>6.5999999046325604</v>
      </c>
    </row>
    <row r="156" spans="1:16">
      <c r="A156" s="1">
        <v>15</v>
      </c>
      <c r="B156" s="1">
        <v>6.5292410850524902</v>
      </c>
      <c r="C156" s="1">
        <v>60</v>
      </c>
      <c r="D156" s="1">
        <v>6.5999999046325604</v>
      </c>
      <c r="E156" s="1">
        <v>15</v>
      </c>
      <c r="F156" s="1">
        <v>6.3395423889160103</v>
      </c>
      <c r="G156" s="1">
        <v>60</v>
      </c>
      <c r="H156" s="1">
        <v>6.5999999046325604</v>
      </c>
      <c r="I156" s="1">
        <v>15</v>
      </c>
      <c r="J156" s="1">
        <v>6.5722589492797798</v>
      </c>
      <c r="K156" s="1">
        <v>60</v>
      </c>
      <c r="L156" s="1">
        <v>6.5999999046325604</v>
      </c>
    </row>
    <row r="157" spans="1:16">
      <c r="A157" s="1">
        <v>15.1</v>
      </c>
      <c r="B157" s="1">
        <v>6.5166435241699201</v>
      </c>
      <c r="C157" s="1">
        <v>60</v>
      </c>
      <c r="D157" s="1">
        <v>6.5999999046325604</v>
      </c>
      <c r="E157" s="1">
        <v>15.1</v>
      </c>
      <c r="F157" s="1">
        <v>6.4191665649414</v>
      </c>
      <c r="G157" s="1">
        <v>60</v>
      </c>
      <c r="H157" s="1">
        <v>6.5999999046325604</v>
      </c>
      <c r="I157" s="1">
        <v>15.1</v>
      </c>
      <c r="J157" s="1">
        <v>6.5690636634826598</v>
      </c>
      <c r="K157" s="1">
        <v>60</v>
      </c>
      <c r="L157" s="1">
        <v>6.5999999046325604</v>
      </c>
    </row>
    <row r="158" spans="1:16">
      <c r="A158" s="1">
        <v>15.2</v>
      </c>
      <c r="B158" s="1">
        <v>6.5274987220764098</v>
      </c>
      <c r="C158" s="1">
        <v>60</v>
      </c>
      <c r="D158" s="1">
        <v>6.5999999046325604</v>
      </c>
      <c r="E158" s="1">
        <v>15.2</v>
      </c>
      <c r="F158" s="1">
        <v>6.4087181091308496</v>
      </c>
      <c r="G158" s="1">
        <v>60</v>
      </c>
      <c r="H158" s="1">
        <v>6.5999999046325604</v>
      </c>
      <c r="I158" s="1">
        <v>15.2</v>
      </c>
      <c r="J158" s="1">
        <v>6.5820541381835902</v>
      </c>
      <c r="K158" s="1">
        <v>60</v>
      </c>
      <c r="L158" s="1">
        <v>6.5999999046325604</v>
      </c>
    </row>
    <row r="159" spans="1:16">
      <c r="A159" s="1">
        <v>15.3</v>
      </c>
      <c r="B159" s="1">
        <v>6.55267286300659</v>
      </c>
      <c r="C159" s="1">
        <v>60</v>
      </c>
      <c r="D159" s="1">
        <v>6.5999999046325604</v>
      </c>
      <c r="E159" s="1">
        <v>15.3</v>
      </c>
      <c r="F159" s="1">
        <v>6.4411454200744602</v>
      </c>
      <c r="G159" s="1">
        <v>60</v>
      </c>
      <c r="H159" s="1">
        <v>6.5999999046325604</v>
      </c>
      <c r="I159" s="1">
        <v>15.3</v>
      </c>
      <c r="J159" s="1">
        <v>6.5817222595214799</v>
      </c>
      <c r="K159" s="1">
        <v>60</v>
      </c>
      <c r="L159" s="1">
        <v>6.5999999046325604</v>
      </c>
    </row>
    <row r="160" spans="1:16">
      <c r="A160" s="1">
        <v>15.4</v>
      </c>
      <c r="B160" s="1">
        <v>6.5580773353576598</v>
      </c>
      <c r="C160" s="1">
        <v>60</v>
      </c>
      <c r="D160" s="1">
        <v>6.5999999046325604</v>
      </c>
      <c r="E160" s="1">
        <v>15.4</v>
      </c>
      <c r="F160" s="1">
        <v>6.4528818130493102</v>
      </c>
      <c r="G160" s="1">
        <v>60</v>
      </c>
      <c r="H160" s="1">
        <v>6.5999999046325604</v>
      </c>
      <c r="I160" s="1">
        <v>15.4</v>
      </c>
      <c r="J160" s="1">
        <v>6.5868372917175204</v>
      </c>
      <c r="K160" s="1">
        <v>60</v>
      </c>
      <c r="L160" s="1">
        <v>6.5999999046325604</v>
      </c>
    </row>
    <row r="161" spans="1:20">
      <c r="A161" s="1">
        <v>15.5</v>
      </c>
      <c r="B161" s="1">
        <v>6.5982360839843697</v>
      </c>
      <c r="C161" s="1">
        <v>60</v>
      </c>
      <c r="D161" s="1">
        <v>6.5999999046325604</v>
      </c>
      <c r="E161" s="1">
        <v>15.5</v>
      </c>
      <c r="F161" s="1">
        <v>6.46323490142822</v>
      </c>
      <c r="G161" s="1">
        <v>60</v>
      </c>
      <c r="H161" s="1">
        <v>6.5999999046325604</v>
      </c>
      <c r="I161" s="1">
        <v>15.5</v>
      </c>
      <c r="J161" s="1">
        <v>6.5873641967773402</v>
      </c>
      <c r="K161" s="1">
        <v>60</v>
      </c>
      <c r="L161" s="1">
        <v>6.5999999046325604</v>
      </c>
    </row>
    <row r="162" spans="1:20">
      <c r="A162" s="1">
        <v>15.6</v>
      </c>
      <c r="B162" s="1">
        <v>6.5904755592346103</v>
      </c>
      <c r="C162" s="1">
        <v>60</v>
      </c>
      <c r="D162" s="1">
        <v>6.5999999046325604</v>
      </c>
      <c r="E162" s="1">
        <v>15.6</v>
      </c>
      <c r="F162" s="1">
        <v>6.4654726982116699</v>
      </c>
      <c r="G162" s="1">
        <v>60</v>
      </c>
      <c r="H162" s="1">
        <v>6.5999999046325604</v>
      </c>
      <c r="I162" s="1">
        <v>15.6</v>
      </c>
      <c r="J162" s="1">
        <v>6.5946502685546804</v>
      </c>
      <c r="K162" s="1">
        <v>60</v>
      </c>
      <c r="L162" s="1">
        <v>6.5999999046325604</v>
      </c>
    </row>
    <row r="163" spans="1:20">
      <c r="A163" s="1">
        <v>15.7</v>
      </c>
      <c r="B163" s="1">
        <v>6.5627975463867099</v>
      </c>
      <c r="C163" s="1">
        <v>60</v>
      </c>
      <c r="D163" s="1">
        <v>6.5999999046325604</v>
      </c>
      <c r="E163" s="1">
        <v>15.7</v>
      </c>
      <c r="F163" s="1">
        <v>6.4839448928832999</v>
      </c>
      <c r="G163" s="1">
        <v>60</v>
      </c>
      <c r="H163" s="1">
        <v>6.5999999046325604</v>
      </c>
      <c r="I163" s="1">
        <v>15.7</v>
      </c>
      <c r="J163" s="1">
        <v>6.6048164367675701</v>
      </c>
      <c r="K163" s="1">
        <v>60</v>
      </c>
      <c r="L163" s="1">
        <v>6.5999999046325604</v>
      </c>
    </row>
    <row r="164" spans="1:20">
      <c r="A164" s="1">
        <v>15.8</v>
      </c>
      <c r="B164" s="1">
        <v>6.5637145042419398</v>
      </c>
      <c r="C164" s="1">
        <v>60</v>
      </c>
      <c r="D164" s="1">
        <v>6.5999999046325604</v>
      </c>
      <c r="E164" s="1">
        <v>15.8</v>
      </c>
      <c r="F164" s="1">
        <v>6.5337877273559499</v>
      </c>
      <c r="G164" s="1">
        <v>60</v>
      </c>
      <c r="H164" s="1">
        <v>6.5999999046325604</v>
      </c>
      <c r="I164" s="1">
        <v>15.8</v>
      </c>
      <c r="J164" s="1">
        <v>6.6056146621704102</v>
      </c>
      <c r="K164" s="1">
        <v>60</v>
      </c>
      <c r="L164" s="1">
        <v>6.5999999046325604</v>
      </c>
    </row>
    <row r="165" spans="1:20">
      <c r="A165" s="1">
        <v>15.9</v>
      </c>
      <c r="B165" s="1">
        <v>6.5728363990783603</v>
      </c>
      <c r="C165" s="1">
        <v>60</v>
      </c>
      <c r="D165" s="1">
        <v>6.5999999046325604</v>
      </c>
      <c r="E165" s="1">
        <v>15.9</v>
      </c>
      <c r="F165" s="1">
        <v>6.5598292350768999</v>
      </c>
      <c r="G165" s="1">
        <v>60</v>
      </c>
      <c r="H165" s="1">
        <v>6.5999999046325604</v>
      </c>
    </row>
    <row r="166" spans="1:20">
      <c r="A166" s="1">
        <v>16</v>
      </c>
      <c r="B166" s="1">
        <v>6.5803675651550204</v>
      </c>
      <c r="C166" s="1">
        <v>60</v>
      </c>
      <c r="D166" s="1">
        <v>6.5999999046325604</v>
      </c>
      <c r="E166" s="1">
        <v>16</v>
      </c>
      <c r="F166" s="1">
        <v>6.5946350097656197</v>
      </c>
      <c r="G166" s="1">
        <v>60</v>
      </c>
      <c r="H166" s="1">
        <v>6.5999999046325604</v>
      </c>
    </row>
    <row r="167" spans="1:20">
      <c r="A167" s="19"/>
      <c r="B167" s="19"/>
      <c r="C167" s="19"/>
      <c r="D167" s="19"/>
      <c r="E167" s="1">
        <v>16.100000000000001</v>
      </c>
      <c r="F167" s="1">
        <v>6.5861487388610804</v>
      </c>
      <c r="G167" s="1">
        <v>60</v>
      </c>
      <c r="H167" s="1">
        <v>6.5999999046325604</v>
      </c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</row>
    <row r="168" spans="1:20">
      <c r="E168" s="1">
        <v>16.2</v>
      </c>
      <c r="F168" s="1">
        <v>6.5726203918456996</v>
      </c>
      <c r="G168" s="1">
        <v>60</v>
      </c>
      <c r="H168" s="1">
        <v>6.5999999046325604</v>
      </c>
    </row>
    <row r="169" spans="1:20">
      <c r="E169" s="1">
        <v>16.3</v>
      </c>
      <c r="F169" s="1">
        <v>6.60257720947265</v>
      </c>
      <c r="G169" s="1">
        <v>60</v>
      </c>
      <c r="H169" s="1">
        <v>6.5999999046325604</v>
      </c>
    </row>
    <row r="170" spans="1:20">
      <c r="E170" s="1">
        <v>16.399999999999999</v>
      </c>
      <c r="F170" s="1">
        <v>6.6048026084899902</v>
      </c>
      <c r="G170" s="1">
        <v>60</v>
      </c>
      <c r="H170" s="1">
        <v>6.5999999046325604</v>
      </c>
    </row>
    <row r="171" spans="1:20">
      <c r="E171" s="1">
        <v>16.5</v>
      </c>
      <c r="F171" s="1">
        <v>6.6085572242736799</v>
      </c>
      <c r="G171" s="1">
        <v>60</v>
      </c>
      <c r="H171" s="1">
        <v>6.5999999046325604</v>
      </c>
    </row>
    <row r="172" spans="1:20">
      <c r="E172" s="1">
        <v>16.600000000000001</v>
      </c>
      <c r="F172" s="1">
        <v>6.62503814697265</v>
      </c>
      <c r="G172" s="1">
        <v>60</v>
      </c>
      <c r="H172" s="1">
        <v>6.5999999046325604</v>
      </c>
    </row>
    <row r="173" spans="1:20">
      <c r="E173" s="1">
        <v>16.7</v>
      </c>
      <c r="F173" s="1">
        <v>6.6106643676757804</v>
      </c>
      <c r="G173" s="1">
        <v>60</v>
      </c>
      <c r="H173" s="1">
        <v>6.5999999046325604</v>
      </c>
    </row>
    <row r="174" spans="1:20">
      <c r="E174" s="1">
        <v>16.8</v>
      </c>
      <c r="F174" s="1">
        <v>6.5869154930114702</v>
      </c>
      <c r="G174" s="1">
        <v>60</v>
      </c>
      <c r="H174" s="1">
        <v>6.5999999046325604</v>
      </c>
    </row>
    <row r="175" spans="1:20">
      <c r="E175" s="1">
        <v>16.899999999999999</v>
      </c>
      <c r="F175" s="1">
        <v>6.5939607620239196</v>
      </c>
      <c r="G175" s="1">
        <v>60</v>
      </c>
      <c r="H175" s="1">
        <v>6.5999999046325604</v>
      </c>
    </row>
    <row r="176" spans="1:20">
      <c r="E176" s="1">
        <v>17</v>
      </c>
      <c r="F176" s="1">
        <v>6.5869736671447701</v>
      </c>
      <c r="G176" s="1">
        <v>60</v>
      </c>
      <c r="H176" s="1">
        <v>6.5999999046325604</v>
      </c>
    </row>
    <row r="177" spans="5:8">
      <c r="E177" s="1">
        <v>17.100000000000001</v>
      </c>
      <c r="F177" s="1">
        <v>6.5765419006347603</v>
      </c>
      <c r="G177" s="1">
        <v>60</v>
      </c>
      <c r="H177" s="1">
        <v>6.5999999046325604</v>
      </c>
    </row>
    <row r="178" spans="5:8">
      <c r="E178" s="1">
        <v>17.2</v>
      </c>
      <c r="F178" s="1">
        <v>6.5639877319335902</v>
      </c>
      <c r="G178" s="1">
        <v>60</v>
      </c>
      <c r="H178" s="1">
        <v>6.5999999046325604</v>
      </c>
    </row>
    <row r="179" spans="5:8">
      <c r="E179" s="1">
        <v>17.3</v>
      </c>
      <c r="F179" s="1">
        <v>6.5862402915954501</v>
      </c>
      <c r="G179" s="1">
        <v>60</v>
      </c>
      <c r="H179" s="1">
        <v>6.5999999046325604</v>
      </c>
    </row>
    <row r="180" spans="5:8">
      <c r="E180" s="1">
        <v>17.399999999999999</v>
      </c>
      <c r="F180" s="1">
        <v>6.5870079994201598</v>
      </c>
      <c r="G180" s="1">
        <v>60</v>
      </c>
      <c r="H180" s="1">
        <v>6.5999999046325604</v>
      </c>
    </row>
    <row r="181" spans="5:8">
      <c r="E181" s="1">
        <v>17.5</v>
      </c>
      <c r="F181" s="1">
        <v>6.6060914993286097</v>
      </c>
      <c r="G181" s="1">
        <v>60</v>
      </c>
      <c r="H181" s="1">
        <v>6.5999999046325604</v>
      </c>
    </row>
    <row r="182" spans="5:8">
      <c r="E182" s="1">
        <v>17.600000000000001</v>
      </c>
      <c r="F182" s="1">
        <v>6.6113138198852504</v>
      </c>
      <c r="G182" s="1">
        <v>60</v>
      </c>
      <c r="H182" s="1">
        <v>6.5999999046325604</v>
      </c>
    </row>
  </sheetData>
  <mergeCells count="5">
    <mergeCell ref="A4:D4"/>
    <mergeCell ref="E4:H4"/>
    <mergeCell ref="I4:L4"/>
    <mergeCell ref="M4:P4"/>
    <mergeCell ref="Q4:T4"/>
  </mergeCells>
  <pageMargins left="0.7" right="0.7" top="0.75" bottom="0.75" header="0.3" footer="0.3"/>
  <pageSetup orientation="portrait" horizontalDpi="4294967295" verticalDpi="4294967295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cae5e8d-a1b6-4f70-9e42-7772e2de5368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893181A852FE74C809993AD0AE272FB" ma:contentTypeVersion="13" ma:contentTypeDescription="Crear nuevo documento." ma:contentTypeScope="" ma:versionID="8deeed9b87171771579b82cd97ae10ca">
  <xsd:schema xmlns:xsd="http://www.w3.org/2001/XMLSchema" xmlns:xs="http://www.w3.org/2001/XMLSchema" xmlns:p="http://schemas.microsoft.com/office/2006/metadata/properties" xmlns:ns2="7cae5e8d-a1b6-4f70-9e42-7772e2de5368" xmlns:ns3="f35c0151-6bee-4154-a053-c959d25a81fa" targetNamespace="http://schemas.microsoft.com/office/2006/metadata/properties" ma:root="true" ma:fieldsID="bd074d61a94c8ba26b5901c0e1de287f" ns2:_="" ns3:_="">
    <xsd:import namespace="7cae5e8d-a1b6-4f70-9e42-7772e2de5368"/>
    <xsd:import namespace="f35c0151-6bee-4154-a053-c959d25a81f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ae5e8d-a1b6-4f70-9e42-7772e2de53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3a002e8b-b75a-4a1c-93af-4ddd33d347a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5c0151-6bee-4154-a053-c959d25a81f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751D5C-3AEB-48D3-A52E-DB35C0EDE01B}"/>
</file>

<file path=customXml/itemProps2.xml><?xml version="1.0" encoding="utf-8"?>
<ds:datastoreItem xmlns:ds="http://schemas.openxmlformats.org/officeDocument/2006/customXml" ds:itemID="{71A54800-131C-4E73-BE16-A4B3E6A1C8C8}"/>
</file>

<file path=customXml/itemProps3.xml><?xml version="1.0" encoding="utf-8"?>
<ds:datastoreItem xmlns:ds="http://schemas.openxmlformats.org/officeDocument/2006/customXml" ds:itemID="{9B8119E1-AE00-4C65-ACC9-44CA03651A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Lukas Durán Zuluaga</cp:lastModifiedBy>
  <cp:revision/>
  <dcterms:created xsi:type="dcterms:W3CDTF">2018-08-29T22:30:55Z</dcterms:created>
  <dcterms:modified xsi:type="dcterms:W3CDTF">2024-04-19T14:57:54Z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0x0101008893181A852FE74C809993AD0AE272FB</vt:lpwstr>
  </property>
  <property fmtid="{D5CDD505-2E9C-101B-9397-08002B2CF9AE}" pid="3" name="MediaServiceImageTags">
    <vt:lpwstr/>
  </property>
</Properties>
</file>